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.localhost\Ubuntu\home\xana\code\dont\data\"/>
    </mc:Choice>
  </mc:AlternateContent>
  <xr:revisionPtr revIDLastSave="0" documentId="13_ncr:1_{91E8A0B3-0C18-4FE3-B11D-B0D00F1240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2022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8" r:id="rId7"/>
    <sheet name="2015" sheetId="9" r:id="rId8"/>
    <sheet name="2014" sheetId="10" r:id="rId9"/>
    <sheet name="2013" sheetId="11" r:id="rId10"/>
  </sheets>
  <definedNames>
    <definedName name="_xlnm._FilterDatabase" localSheetId="5" hidden="1">'2017'!$A$1:$AH$1</definedName>
    <definedName name="_xlnm._FilterDatabase" localSheetId="4" hidden="1">'2018'!$A$1:$AH$1</definedName>
    <definedName name="_xlnm._FilterDatabase" localSheetId="3" hidden="1">'2019'!$A$1:$AH$1</definedName>
    <definedName name="_xlnm._FilterDatabase" localSheetId="2" hidden="1">'2020'!$A$1:$AH$1</definedName>
    <definedName name="_xlnm._FilterDatabase" localSheetId="1" hidden="1">'2021'!$A$1:$AH$1</definedName>
    <definedName name="_xlnm._FilterDatabase" localSheetId="0" hidden="1">'2022'!$A$1:$AK$1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93" i="9" l="1"/>
  <c r="G187" i="6"/>
  <c r="G186" i="6"/>
  <c r="G184" i="6"/>
  <c r="G183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<sst xmlns="http://schemas.openxmlformats.org/spreadsheetml/2006/main" count="9786" uniqueCount="437">
  <si>
    <t>CountryID</t>
  </si>
  <si>
    <t>Country Name</t>
  </si>
  <si>
    <t>WEBNAME</t>
  </si>
  <si>
    <t>Region</t>
  </si>
  <si>
    <t>World Rank</t>
  </si>
  <si>
    <t>Region Rank</t>
  </si>
  <si>
    <t>Property Rights</t>
  </si>
  <si>
    <t>Judical Effectiveness</t>
  </si>
  <si>
    <t>Government Integrity</t>
  </si>
  <si>
    <t>Tax Burden</t>
  </si>
  <si>
    <t>Gov't Spending</t>
  </si>
  <si>
    <t>Fiscal Health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</si>
  <si>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</si>
  <si>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</si>
  <si>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</si>
  <si>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</si>
  <si>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</si>
  <si>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</si>
  <si>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Tariff Rate (%)</t>
  </si>
  <si>
    <t>Income Tax Rate (%)</t>
  </si>
  <si>
    <t>Corporate Tax Rate (%)</t>
  </si>
  <si>
    <t>Tax Burden % of GDP</t>
  </si>
  <si>
    <t xml:space="preserve">Gov't Expenditure % of GDP </t>
  </si>
  <si>
    <t>Country</t>
  </si>
  <si>
    <t>Population (Millions)</t>
  </si>
  <si>
    <t>GDP (Billions, PPP)</t>
  </si>
  <si>
    <t>GDP Growth Rate (%)</t>
  </si>
  <si>
    <t>5 Year GDP Growth Rate (%)</t>
  </si>
  <si>
    <t>GDP per Capita (PPP)</t>
  </si>
  <si>
    <t>Unemployment (%)</t>
  </si>
  <si>
    <t>Inflation (%)</t>
  </si>
  <si>
    <t>FDI Inflow (Millions)</t>
  </si>
  <si>
    <t>Public Debt (% of GDP)</t>
  </si>
  <si>
    <t>Afghanistan</t>
  </si>
  <si>
    <t>Asia-Pacific</t>
  </si>
  <si>
    <t>Albania</t>
  </si>
  <si>
    <t>Europe</t>
  </si>
  <si>
    <t>Algeria</t>
  </si>
  <si>
    <t>Angola</t>
  </si>
  <si>
    <t>Sub-Saharan Africa</t>
  </si>
  <si>
    <t>Argentina</t>
  </si>
  <si>
    <t>Americas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</si>
  <si>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</si>
  <si>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</si>
  <si>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</si>
  <si>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</si>
  <si>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</si>
  <si>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</si>
  <si>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</si>
  <si>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</si>
  <si>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</si>
  <si>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</si>
  <si>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</si>
  <si>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</si>
  <si>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</si>
  <si>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</si>
  <si>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</si>
  <si>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BosniaHerzegovina</t>
  </si>
  <si>
    <t>Botswana</t>
  </si>
  <si>
    <t>Brazil</t>
  </si>
  <si>
    <t>Bulgaria</t>
  </si>
  <si>
    <t>Burkina Faso</t>
  </si>
  <si>
    <t>BurkinaFaso</t>
  </si>
  <si>
    <t>Burma</t>
  </si>
  <si>
    <t>Burundi</t>
  </si>
  <si>
    <t>Cambodia</t>
  </si>
  <si>
    <t>Cameroon</t>
  </si>
  <si>
    <t>Canada</t>
  </si>
  <si>
    <t>Cabo Verde</t>
  </si>
  <si>
    <t>CaboVerde</t>
  </si>
  <si>
    <t>Central African Republic</t>
  </si>
  <si>
    <t>CentralAfricanRepublic</t>
  </si>
  <si>
    <t>Chad</t>
  </si>
  <si>
    <t>Chile</t>
  </si>
  <si>
    <t>China</t>
  </si>
  <si>
    <t>Colombia</t>
  </si>
  <si>
    <t>Comoros</t>
  </si>
  <si>
    <t>Congo, Democratic Republic of the Congo</t>
  </si>
  <si>
    <t>DemcoraticRepublicCongo</t>
  </si>
  <si>
    <t>Congo, Republic of</t>
  </si>
  <si>
    <t>RepublicCongo</t>
  </si>
  <si>
    <t>Costa Rica</t>
  </si>
  <si>
    <t>CostaRica</t>
  </si>
  <si>
    <t>Côte d'Ivoire</t>
  </si>
  <si>
    <t>CoeDivoire</t>
  </si>
  <si>
    <t>Croatia</t>
  </si>
  <si>
    <t>Cuba</t>
  </si>
  <si>
    <t>Cyprus</t>
  </si>
  <si>
    <t>Czech Republic</t>
  </si>
  <si>
    <t>CzechRepublic</t>
  </si>
  <si>
    <t>Denmark</t>
  </si>
  <si>
    <t>Djibouti</t>
  </si>
  <si>
    <t>Dominica</t>
  </si>
  <si>
    <t>Dominican Republic</t>
  </si>
  <si>
    <t>DominicanRepublic</t>
  </si>
  <si>
    <t>Ecuador</t>
  </si>
  <si>
    <t>Egypt</t>
  </si>
  <si>
    <t>El Salvador</t>
  </si>
  <si>
    <t>ElSalvador</t>
  </si>
  <si>
    <t>Equatorial Guinea</t>
  </si>
  <si>
    <t>EquatorialGuinea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</si>
  <si>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</si>
  <si>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</si>
  <si>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</si>
  <si>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</si>
  <si>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</si>
  <si>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</si>
  <si>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</si>
  <si>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</si>
  <si>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</si>
  <si>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</si>
  <si>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</si>
  <si>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</si>
  <si>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</si>
  <si>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</si>
  <si>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</si>
  <si>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GuineaBissau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</si>
  <si>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</si>
  <si>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</si>
  <si>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</si>
  <si>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</si>
  <si>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</si>
  <si>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</si>
  <si>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</si>
  <si>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</si>
  <si>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</si>
  <si>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</si>
  <si>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</si>
  <si>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</si>
  <si>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</si>
  <si>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</si>
  <si>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</si>
  <si>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</si>
  <si>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</si>
  <si>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</si>
  <si>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 xml:space="preserve">Korea, North </t>
  </si>
  <si>
    <t>NorthKorea</t>
  </si>
  <si>
    <t>Korea, South</t>
  </si>
  <si>
    <t>SouthKorea</t>
  </si>
  <si>
    <t>Kuwait</t>
  </si>
  <si>
    <t>Kyrgyz Republic</t>
  </si>
  <si>
    <t>KyrgyzRepublic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</si>
  <si>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</si>
  <si>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</si>
  <si>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</si>
  <si>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</si>
  <si>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</si>
  <si>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</si>
  <si>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</si>
  <si>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</si>
  <si>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</si>
  <si>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</si>
  <si>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</si>
  <si>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</si>
  <si>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</si>
  <si>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</si>
  <si>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</si>
  <si>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</si>
  <si>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</si>
  <si>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</si>
  <si>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</si>
  <si>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</si>
  <si>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</si>
  <si>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</si>
  <si>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</si>
  <si>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</si>
  <si>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</si>
  <si>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</si>
  <si>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</si>
  <si>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</si>
  <si>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</si>
  <si>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NewZealand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</si>
  <si>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</si>
  <si>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</si>
  <si>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</si>
  <si>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</si>
  <si>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</si>
  <si>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</si>
  <si>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</si>
  <si>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</si>
  <si>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PapuaNewGuinea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</si>
  <si>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</si>
  <si>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</si>
  <si>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</si>
  <si>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</si>
  <si>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</si>
  <si>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</si>
  <si>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</si>
  <si>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</si>
  <si>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</si>
  <si>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SaintLucia</t>
  </si>
  <si>
    <t>Saint Lucia</t>
  </si>
  <si>
    <t>SaintVincentGrenadines</t>
  </si>
  <si>
    <t>Saint Vincent and the Grenadines</t>
  </si>
  <si>
    <t>Samoa</t>
  </si>
  <si>
    <t>São Tomé and Príncipe</t>
  </si>
  <si>
    <t>SaoTomePrincipe</t>
  </si>
  <si>
    <t>Saudi Arabia</t>
  </si>
  <si>
    <t>SaudiArabia</t>
  </si>
  <si>
    <t>Senegal</t>
  </si>
  <si>
    <t>Serbia</t>
  </si>
  <si>
    <t>Seychelles</t>
  </si>
  <si>
    <t>Sierra Leone</t>
  </si>
  <si>
    <t>SierraLeone</t>
  </si>
  <si>
    <t>Singapore</t>
  </si>
  <si>
    <t>Slovakia</t>
  </si>
  <si>
    <t>Slovenia</t>
  </si>
  <si>
    <t>Solomon Islands</t>
  </si>
  <si>
    <t>SolomonIslands</t>
  </si>
  <si>
    <t>South Africa</t>
  </si>
  <si>
    <t>SouthAfrica</t>
  </si>
  <si>
    <t>Spain</t>
  </si>
  <si>
    <t>Sri Lanka</t>
  </si>
  <si>
    <t>SriLanka</t>
  </si>
  <si>
    <t>Sudan</t>
  </si>
  <si>
    <t>Suriname</t>
  </si>
  <si>
    <t>Sweden</t>
  </si>
  <si>
    <t>Switzerland</t>
  </si>
  <si>
    <t>Syria</t>
  </si>
  <si>
    <t xml:space="preserve">Taiwan </t>
  </si>
  <si>
    <t>Taiwan</t>
  </si>
  <si>
    <t>Tajikistan</t>
  </si>
  <si>
    <t>Tanzania</t>
  </si>
  <si>
    <t>Thailand</t>
  </si>
  <si>
    <t>Timor-Leste</t>
  </si>
  <si>
    <t>TimorLeste</t>
  </si>
  <si>
    <t>Togo</t>
  </si>
  <si>
    <t>Tonga</t>
  </si>
  <si>
    <t>Trinidad and Tobago</t>
  </si>
  <si>
    <t>TrinidadTobago</t>
  </si>
  <si>
    <t>Tunisia</t>
  </si>
  <si>
    <t>Turkey</t>
  </si>
  <si>
    <t>Turkmenistan</t>
  </si>
  <si>
    <t>Uganda</t>
  </si>
  <si>
    <t>Ukraine</t>
  </si>
  <si>
    <t>United Arab Emirates</t>
  </si>
  <si>
    <t>UnitedArabEmirates</t>
  </si>
  <si>
    <t>United Kingdom</t>
  </si>
  <si>
    <t>UnitedKingdom</t>
  </si>
  <si>
    <t>United States</t>
  </si>
  <si>
    <t>UnitedStates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</si>
  <si>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</si>
  <si>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</si>
  <si>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</si>
  <si>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</si>
  <si>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</si>
  <si>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</si>
  <si>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</si>
  <si>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</si>
  <si>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Somalia</t>
  </si>
  <si>
    <t>Kosovo</t>
  </si>
  <si>
    <t>Brunei Darussalam</t>
  </si>
  <si>
    <t xml:space="preserve">Brunei </t>
  </si>
  <si>
    <t>Middle East and North Africa</t>
  </si>
  <si>
    <t>Eswatini</t>
  </si>
  <si>
    <t>North Macedonia</t>
  </si>
  <si>
    <t>N/A</t>
  </si>
  <si>
    <t>2022 Score</t>
  </si>
  <si>
    <t>Sao Tomé and Principe</t>
  </si>
  <si>
    <t>Bahamas, The</t>
  </si>
  <si>
    <t xml:space="preserve">Bangladesh </t>
  </si>
  <si>
    <t>Brunei</t>
  </si>
  <si>
    <t>Congo, Dem. Rep.</t>
  </si>
  <si>
    <t xml:space="preserve">Congo, Republic of </t>
  </si>
  <si>
    <t xml:space="preserve">Costa Rica </t>
  </si>
  <si>
    <t xml:space="preserve">Côte d'Ivoire </t>
  </si>
  <si>
    <t xml:space="preserve">El Salvador </t>
  </si>
  <si>
    <t>Gambia, The</t>
  </si>
  <si>
    <t xml:space="preserve">Guatemala </t>
  </si>
  <si>
    <t xml:space="preserve">Honduras </t>
  </si>
  <si>
    <t xml:space="preserve">Hungary </t>
  </si>
  <si>
    <t xml:space="preserve">Jamaica </t>
  </si>
  <si>
    <t xml:space="preserve">Kyrgyz Republic </t>
  </si>
  <si>
    <t xml:space="preserve">Malaysia </t>
  </si>
  <si>
    <t xml:space="preserve">Mozambique </t>
  </si>
  <si>
    <t xml:space="preserve">Nicaragua </t>
  </si>
  <si>
    <t xml:space="preserve">Pakistan </t>
  </si>
  <si>
    <t xml:space="preserve">Panama </t>
  </si>
  <si>
    <t xml:space="preserve">Paraguay </t>
  </si>
  <si>
    <t xml:space="preserve">Philippines, The  </t>
  </si>
  <si>
    <t xml:space="preserve">São Tomé and Príncipe </t>
  </si>
  <si>
    <t xml:space="preserve">Serbia </t>
  </si>
  <si>
    <t>Slovak Republic</t>
  </si>
  <si>
    <t xml:space="preserve">Thailand </t>
  </si>
  <si>
    <t xml:space="preserve">Uruguay </t>
  </si>
  <si>
    <t xml:space="preserve">Venezuela </t>
  </si>
  <si>
    <t xml:space="preserve">Afganistan </t>
  </si>
  <si>
    <t>NORTHKOREA</t>
  </si>
  <si>
    <t>SOUTHKOREA</t>
  </si>
  <si>
    <t>Lao P.D.R.</t>
  </si>
  <si>
    <t>Saint. Lucia</t>
  </si>
  <si>
    <t>Saint. Vincent and the Grenadines</t>
  </si>
  <si>
    <t>CABOVERDE</t>
  </si>
  <si>
    <t>n/a</t>
  </si>
  <si>
    <t>Congo, Republic of Congo</t>
  </si>
  <si>
    <t>NA</t>
  </si>
  <si>
    <t>2021 Score</t>
  </si>
  <si>
    <t>2020 Score</t>
  </si>
  <si>
    <t>Hong Kong</t>
  </si>
  <si>
    <t>HongKong</t>
  </si>
  <si>
    <t>Hong Kong SAR</t>
  </si>
  <si>
    <t>Macau</t>
  </si>
  <si>
    <t>2019 Score</t>
  </si>
  <si>
    <t>$40.0 (2015 est.)</t>
  </si>
  <si>
    <t>$1,700 (2015 est.)</t>
  </si>
  <si>
    <t>38,000 ppl.</t>
  </si>
  <si>
    <t>$6.1 CHF (2014 )</t>
  </si>
  <si>
    <t>$139,100 (2009 est.)</t>
  </si>
  <si>
    <t>2.1 (2016)</t>
  </si>
  <si>
    <t>2018 Score</t>
  </si>
  <si>
    <t>Middle East / North Africa</t>
  </si>
  <si>
    <t>$15.1 (2015 nominal)</t>
  </si>
  <si>
    <t>1.0 (2014)</t>
  </si>
  <si>
    <t>$6.1 (2014 nominal)</t>
  </si>
  <si>
    <t>1.2 (2014)</t>
  </si>
  <si>
    <t>2.4 (2015)</t>
  </si>
  <si>
    <t>Swaziland</t>
  </si>
  <si>
    <t>$21.0 (nominal)</t>
  </si>
  <si>
    <t>$5.9 (2015 nominal)</t>
  </si>
  <si>
    <t>$9,600 (estimated)</t>
  </si>
  <si>
    <t>249.0 (2014 net)</t>
  </si>
  <si>
    <t>2017 Score</t>
  </si>
  <si>
    <t>11.7</t>
  </si>
  <si>
    <t>6.5</t>
  </si>
  <si>
    <t>14.8</t>
  </si>
  <si>
    <t>34.4</t>
  </si>
  <si>
    <t>15.2</t>
  </si>
  <si>
    <t>12.9</t>
  </si>
  <si>
    <t>12.2</t>
  </si>
  <si>
    <t>4.4</t>
  </si>
  <si>
    <t>6.8</t>
  </si>
  <si>
    <t>11.8</t>
  </si>
  <si>
    <t>15.5</t>
  </si>
  <si>
    <t>11.9</t>
  </si>
  <si>
    <t>2.8</t>
  </si>
  <si>
    <t>8.4</t>
  </si>
  <si>
    <t>12.7</t>
  </si>
  <si>
    <t>16.1</t>
  </si>
  <si>
    <t>17.2</t>
  </si>
  <si>
    <t>16.2</t>
  </si>
  <si>
    <t>8.7</t>
  </si>
  <si>
    <t>18.7</t>
  </si>
  <si>
    <t>$17.4 (2014 nominal)</t>
  </si>
  <si>
    <t>50.8</t>
  </si>
  <si>
    <t>19.7</t>
  </si>
  <si>
    <t>$5.9 (2014 nominal)</t>
  </si>
  <si>
    <t>$15704 (2014)</t>
  </si>
  <si>
    <t>2.6 (2014)</t>
  </si>
  <si>
    <t>9.9</t>
  </si>
  <si>
    <t>16.9</t>
  </si>
  <si>
    <t>15.3</t>
  </si>
  <si>
    <t>18.9</t>
  </si>
  <si>
    <t>18.6</t>
  </si>
  <si>
    <t>22.0</t>
  </si>
  <si>
    <t>30.9</t>
  </si>
  <si>
    <t>14.9</t>
  </si>
  <si>
    <t>14.1</t>
  </si>
  <si>
    <t>20.2</t>
  </si>
  <si>
    <t>28.4</t>
  </si>
  <si>
    <t>8.3</t>
  </si>
  <si>
    <t>22.6</t>
  </si>
  <si>
    <t>5.2</t>
  </si>
  <si>
    <t>26.0</t>
  </si>
  <si>
    <t>13.2</t>
  </si>
  <si>
    <t>20.7</t>
  </si>
  <si>
    <t>11.4</t>
  </si>
  <si>
    <t>24.8</t>
  </si>
  <si>
    <t>$5.7 (nominal)</t>
  </si>
  <si>
    <r>
      <t xml:space="preserve">9255 </t>
    </r>
    <r>
      <rPr>
        <sz val="11"/>
        <rFont val="Calibri"/>
        <family val="2"/>
      </rPr>
      <t>(estimated)</t>
    </r>
  </si>
  <si>
    <t>2016 Score</t>
  </si>
  <si>
    <t>Change in Yearly Score from 2015</t>
  </si>
  <si>
    <t>Change in Property Rights from 2015</t>
  </si>
  <si>
    <t>Freedom from Corruption</t>
  </si>
  <si>
    <t>Change in Freedom from Corruption from 2015</t>
  </si>
  <si>
    <t xml:space="preserve">Fiscal Freedom </t>
  </si>
  <si>
    <t>Change in Fiscal Freedom from 2015</t>
  </si>
  <si>
    <t>Change in Gov't Spending from 2015</t>
  </si>
  <si>
    <t>Change in Business Freedom from 2015</t>
  </si>
  <si>
    <t>Change in Labor Freedom from 2015</t>
  </si>
  <si>
    <t>Change in Monetary Freedom from 2015</t>
  </si>
  <si>
    <t>Change in Trade Freedom from 2015</t>
  </si>
  <si>
    <t>Change in Investment Freedom from 2015</t>
  </si>
  <si>
    <t>Change in Financial Freedom from 2015</t>
  </si>
  <si>
    <t>South and Central America / Caribbean</t>
  </si>
  <si>
    <t>The Bahamas</t>
  </si>
  <si>
    <t>North America</t>
  </si>
  <si>
    <t>Cape Verde</t>
  </si>
  <si>
    <t>Democratic Republic of Congo</t>
  </si>
  <si>
    <t>Republic of Congo</t>
  </si>
  <si>
    <t xml:space="preserve">N/A </t>
  </si>
  <si>
    <t>The Gambia</t>
  </si>
  <si>
    <t>Korea, North</t>
  </si>
  <si>
    <t>St. Lucia</t>
  </si>
  <si>
    <t>St. Vincent and the Grenadines</t>
  </si>
  <si>
    <t>N/</t>
  </si>
  <si>
    <t>2015 Score</t>
  </si>
  <si>
    <t>Change in Yearly Score from 2014</t>
  </si>
  <si>
    <t>Change in Property Rights from 2014</t>
  </si>
  <si>
    <t>Change in Freedom from Corruption from 2014</t>
  </si>
  <si>
    <t>Change in Fiscal Freedom from 2014</t>
  </si>
  <si>
    <t>Change in Gov't Spending from 2014</t>
  </si>
  <si>
    <t>Change in Business Freedom from 2014</t>
  </si>
  <si>
    <t>Change in Labor Freedom from 2014</t>
  </si>
  <si>
    <t>Change in Monetary Freedom from 2014</t>
  </si>
  <si>
    <t>Change in Trade Freedom from 2014</t>
  </si>
  <si>
    <t>Change in Investment Freedom from 2014</t>
  </si>
  <si>
    <t>Change in Financial Freedom from 2014</t>
  </si>
  <si>
    <t>CoteDivoire</t>
  </si>
  <si>
    <t>2014 Score</t>
  </si>
  <si>
    <t>Change in Yearly Score from 2013</t>
  </si>
  <si>
    <t>Change in Property Rights from 2013</t>
  </si>
  <si>
    <t>Change in Freedom from Corruption from 2013</t>
  </si>
  <si>
    <t>Change in Fiscal Freedom from 2013</t>
  </si>
  <si>
    <t>Change in Gov't Spending from 2013</t>
  </si>
  <si>
    <t>Change in Business Freedom from 2013</t>
  </si>
  <si>
    <t>Change in Labor Freedom from 2013</t>
  </si>
  <si>
    <t>Change in Monetary Freedom from 2013</t>
  </si>
  <si>
    <t>Change in Trade Freedom from 2013</t>
  </si>
  <si>
    <t>Change in Investment Freedom from 2013</t>
  </si>
  <si>
    <t>Change in Financial Freedom from 2013</t>
  </si>
  <si>
    <t>CapeVerde</t>
  </si>
  <si>
    <t>2013 Score</t>
  </si>
  <si>
    <t>Change in Yearly Score from 2012</t>
  </si>
  <si>
    <t>Change in Property Rights from 2012</t>
  </si>
  <si>
    <t>Change in Freedom from Corruption from 2012</t>
  </si>
  <si>
    <t>Change in Fiscal Freedom from 2012</t>
  </si>
  <si>
    <t>Change in Gov't Spending from 2012</t>
  </si>
  <si>
    <t>Change in Business Freedom from 2012</t>
  </si>
  <si>
    <t>Change in Labor Freedom from 2012</t>
  </si>
  <si>
    <t>Change in Monetary Freedom from 2012</t>
  </si>
  <si>
    <t>Change in Trade Freedom from 2012</t>
  </si>
  <si>
    <t>Change in Investment Freedom from 2012</t>
  </si>
  <si>
    <t>Change in Financial Freedom from 2012</t>
  </si>
  <si>
    <t>Congo, Rep.</t>
  </si>
  <si>
    <t>Cote d'Ivoire</t>
  </si>
  <si>
    <t>Saint Vincent and The Grenadines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</si>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</sst>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0.0"/>
    <numFmt numFmtId="168" formatCode="&quot;$&quot;#,##0.0_);\(&quot;$&quot;#,##0.0\)"/>
    <numFmt numFmtId="169" formatCode="#,##0.0"/>
    <numFmt numFmtId="170" formatCode="&quot;$&quot;#,##0"/>
    <numFmt numFmtId="171" formatCode="&quot;$&quot;#,##0.0_);[Red]\(&quot;$&quot;#,##0.0\)"/>
    <numFmt numFmtId="172" formatCode="0.000"/>
    <numFmt numFmtId="173" formatCode="#,##0.000"/>
    <numFmt numFmtId="174" formatCode="&quot;$&quot;#,##0.0"/>
    <numFmt numFmtId="175" formatCode="0.0\ "/>
    <numFmt numFmtId="176" formatCode="_(&quot;$&quot;* #,##0.00_);_(&quot;$&quot;* \(#,##0.00\);_(&quot;$&quot;* &quot;-&quot;??_);_(@_)"/>
    <numFmt numFmtId="177" formatCode="&quot;$&quot;#,##0_);\(&quot;$&quot;#,##0\)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0"/>
      <name val="Arial"/>
    </font>
    <font>
      <b/>
      <sz val="10"/>
      <color theme="3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indexed="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6" fontId="6" fillId="0" borderId="0" applyFont="0" applyFill="0" applyBorder="0" applyAlignment="0" applyProtection="0"/>
    <xf numFmtId="0" fontId="6" fillId="0" borderId="0"/>
    <xf numFmtId="0" fontId="4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</cellStyleXfs>
  <cellXfs count="23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7" fontId="1" fillId="2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9" fillId="4" borderId="0" xfId="2" applyNumberFormat="1" applyFont="1" applyFill="1" applyBorder="1" applyAlignment="1">
      <alignment horizontal="center"/>
    </xf>
    <xf numFmtId="0" fontId="9" fillId="4" borderId="0" xfId="2" applyFont="1" applyFill="1" applyBorder="1" applyAlignment="1">
      <alignment horizontal="center"/>
    </xf>
    <xf numFmtId="167" fontId="9" fillId="2" borderId="0" xfId="0" applyNumberFormat="1" applyFont="1" applyFill="1" applyBorder="1" applyAlignment="1">
      <alignment horizontal="center"/>
    </xf>
    <xf numFmtId="167" fontId="3" fillId="2" borderId="0" xfId="1" applyNumberFormat="1" applyFont="1" applyFill="1" applyBorder="1" applyAlignment="1">
      <alignment horizontal="center"/>
    </xf>
    <xf numFmtId="167" fontId="9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67" fontId="3" fillId="3" borderId="0" xfId="0" applyNumberFormat="1" applyFont="1" applyFill="1" applyBorder="1" applyAlignment="1">
      <alignment horizontal="center"/>
    </xf>
    <xf numFmtId="168" fontId="9" fillId="3" borderId="0" xfId="1" applyNumberFormat="1" applyFont="1" applyFill="1" applyBorder="1" applyAlignment="1">
      <alignment horizontal="center"/>
    </xf>
    <xf numFmtId="169" fontId="3" fillId="3" borderId="0" xfId="0" applyNumberFormat="1" applyFont="1" applyFill="1" applyBorder="1" applyAlignment="1">
      <alignment horizontal="center"/>
    </xf>
    <xf numFmtId="167" fontId="9" fillId="3" borderId="0" xfId="0" applyNumberFormat="1" applyFont="1" applyFill="1" applyBorder="1" applyAlignment="1">
      <alignment horizontal="center"/>
    </xf>
    <xf numFmtId="168" fontId="3" fillId="3" borderId="0" xfId="1" applyNumberFormat="1" applyFont="1" applyFill="1" applyBorder="1" applyAlignment="1">
      <alignment horizontal="center"/>
    </xf>
    <xf numFmtId="169" fontId="9" fillId="3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68" fontId="2" fillId="3" borderId="0" xfId="1" applyNumberFormat="1" applyFont="1" applyFill="1" applyBorder="1" applyAlignment="1">
      <alignment horizontal="center"/>
    </xf>
    <xf numFmtId="0" fontId="9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5" fontId="9" fillId="5" borderId="0" xfId="0" applyNumberFormat="1" applyFont="1" applyFill="1" applyBorder="1" applyAlignment="1">
      <alignment horizontal="center"/>
    </xf>
    <xf numFmtId="167" fontId="3" fillId="2" borderId="0" xfId="1" applyNumberFormat="1" applyFont="1" applyFill="1" applyBorder="1" applyAlignment="1">
      <alignment horizontal="center" vertical="top"/>
    </xf>
    <xf numFmtId="167" fontId="3" fillId="2" borderId="0" xfId="1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/>
    </xf>
    <xf numFmtId="167" fontId="9" fillId="6" borderId="0" xfId="0" applyNumberFormat="1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168" fontId="9" fillId="3" borderId="0" xfId="0" applyNumberFormat="1" applyFont="1" applyFill="1" applyBorder="1" applyAlignment="1">
      <alignment horizontal="center"/>
    </xf>
    <xf numFmtId="167" fontId="2" fillId="6" borderId="0" xfId="0" applyNumberFormat="1" applyFont="1" applyFill="1" applyBorder="1" applyAlignment="1">
      <alignment horizontal="center"/>
    </xf>
    <xf numFmtId="170" fontId="3" fillId="3" borderId="0" xfId="0" applyNumberFormat="1" applyFont="1" applyFill="1" applyBorder="1" applyAlignment="1">
      <alignment horizontal="center"/>
    </xf>
    <xf numFmtId="170" fontId="9" fillId="3" borderId="0" xfId="0" applyNumberFormat="1" applyFont="1" applyFill="1" applyBorder="1" applyAlignment="1">
      <alignment horizontal="center"/>
    </xf>
    <xf numFmtId="170" fontId="9" fillId="5" borderId="0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 wrapText="1"/>
    </xf>
    <xf numFmtId="0" fontId="8" fillId="7" borderId="0" xfId="0" applyFont="1" applyFill="1"/>
    <xf numFmtId="171" fontId="9" fillId="3" borderId="0" xfId="0" applyNumberFormat="1" applyFont="1" applyFill="1" applyBorder="1" applyAlignment="1">
      <alignment horizontal="center"/>
    </xf>
    <xf numFmtId="171" fontId="9" fillId="5" borderId="0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172" fontId="9" fillId="3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/>
    <xf numFmtId="0" fontId="10" fillId="7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9" fillId="4" borderId="0" xfId="2" applyNumberFormat="1" applyFont="1" applyFill="1" applyAlignment="1">
      <alignment horizontal="center"/>
    </xf>
    <xf numFmtId="0" fontId="9" fillId="4" borderId="0" xfId="2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167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7" fontId="9" fillId="6" borderId="0" xfId="0" applyNumberFormat="1" applyFont="1" applyFill="1" applyAlignment="1">
      <alignment horizontal="center"/>
    </xf>
    <xf numFmtId="167" fontId="9" fillId="3" borderId="0" xfId="0" applyNumberFormat="1" applyFont="1" applyFill="1" applyAlignment="1">
      <alignment horizontal="center"/>
    </xf>
    <xf numFmtId="170" fontId="9" fillId="3" borderId="0" xfId="0" applyNumberFormat="1" applyFont="1" applyFill="1" applyAlignment="1">
      <alignment horizontal="center"/>
    </xf>
    <xf numFmtId="169" fontId="9" fillId="3" borderId="0" xfId="0" applyNumberFormat="1" applyFont="1" applyFill="1" applyAlignment="1">
      <alignment horizontal="center"/>
    </xf>
    <xf numFmtId="0" fontId="9" fillId="3" borderId="0" xfId="0" applyFont="1" applyFill="1"/>
    <xf numFmtId="168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170" fontId="9" fillId="5" borderId="0" xfId="0" applyNumberFormat="1" applyFont="1" applyFill="1" applyAlignment="1">
      <alignment horizontal="center"/>
    </xf>
    <xf numFmtId="167" fontId="9" fillId="5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72" fontId="9" fillId="3" borderId="0" xfId="0" applyNumberFormat="1" applyFont="1" applyFill="1" applyAlignment="1">
      <alignment horizontal="center"/>
    </xf>
    <xf numFmtId="165" fontId="9" fillId="5" borderId="0" xfId="0" applyNumberFormat="1" applyFont="1" applyFill="1" applyAlignment="1">
      <alignment horizontal="center"/>
    </xf>
    <xf numFmtId="167" fontId="2" fillId="2" borderId="0" xfId="1" applyNumberFormat="1" applyFont="1" applyFill="1" applyBorder="1" applyAlignment="1">
      <alignment horizontal="center" vertical="top"/>
    </xf>
    <xf numFmtId="167" fontId="2" fillId="2" borderId="0" xfId="1" applyNumberFormat="1" applyFont="1" applyFill="1" applyBorder="1" applyAlignment="1" applyProtection="1">
      <alignment horizontal="center"/>
    </xf>
    <xf numFmtId="167" fontId="2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1" fontId="9" fillId="3" borderId="0" xfId="0" applyNumberFormat="1" applyFont="1" applyFill="1" applyAlignment="1">
      <alignment horizontal="center"/>
    </xf>
    <xf numFmtId="171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73" fontId="9" fillId="5" borderId="0" xfId="0" applyNumberFormat="1" applyFont="1" applyFill="1" applyAlignment="1">
      <alignment horizontal="center"/>
    </xf>
    <xf numFmtId="168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70" fontId="9" fillId="6" borderId="0" xfId="0" applyNumberFormat="1" applyFont="1" applyFill="1" applyAlignment="1">
      <alignment horizontal="center"/>
    </xf>
    <xf numFmtId="3" fontId="9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/>
    </xf>
    <xf numFmtId="174" fontId="2" fillId="3" borderId="0" xfId="0" applyNumberFormat="1" applyFont="1" applyFill="1" applyAlignment="1">
      <alignment horizontal="center"/>
    </xf>
    <xf numFmtId="174" fontId="9" fillId="3" borderId="0" xfId="0" applyNumberFormat="1" applyFont="1" applyFill="1" applyAlignment="1">
      <alignment horizontal="center"/>
    </xf>
    <xf numFmtId="174" fontId="9" fillId="5" borderId="0" xfId="0" applyNumberFormat="1" applyFont="1" applyFill="1" applyAlignment="1">
      <alignment horizontal="center"/>
    </xf>
    <xf numFmtId="174" fontId="9" fillId="6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9" fillId="0" borderId="0" xfId="0" applyFont="1"/>
    <xf numFmtId="167" fontId="13" fillId="2" borderId="0" xfId="1" applyNumberFormat="1" applyFont="1" applyFill="1" applyBorder="1" applyAlignment="1">
      <alignment horizontal="center"/>
    </xf>
    <xf numFmtId="167" fontId="13" fillId="3" borderId="0" xfId="0" applyNumberFormat="1" applyFont="1" applyFill="1" applyAlignment="1">
      <alignment horizontal="center"/>
    </xf>
    <xf numFmtId="170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9" fontId="13" fillId="3" borderId="0" xfId="0" applyNumberFormat="1" applyFont="1" applyFill="1" applyAlignment="1">
      <alignment horizontal="center"/>
    </xf>
    <xf numFmtId="168" fontId="13" fillId="3" borderId="0" xfId="1" applyNumberFormat="1" applyFont="1" applyFill="1" applyBorder="1" applyAlignment="1">
      <alignment horizontal="center"/>
    </xf>
    <xf numFmtId="164" fontId="9" fillId="3" borderId="0" xfId="0" applyNumberFormat="1" applyFont="1" applyFill="1" applyAlignment="1">
      <alignment horizontal="center"/>
    </xf>
    <xf numFmtId="167" fontId="13" fillId="2" borderId="0" xfId="1" applyNumberFormat="1" applyFont="1" applyFill="1" applyBorder="1" applyAlignment="1">
      <alignment horizontal="center" vertical="top"/>
    </xf>
    <xf numFmtId="167" fontId="13" fillId="2" borderId="0" xfId="1" applyNumberFormat="1" applyFont="1" applyFill="1" applyBorder="1" applyAlignment="1" applyProtection="1">
      <alignment horizontal="center"/>
    </xf>
    <xf numFmtId="0" fontId="2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0" fontId="13" fillId="0" borderId="0" xfId="0" applyFont="1"/>
    <xf numFmtId="0" fontId="14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9" fillId="0" borderId="0" xfId="2" applyNumberFormat="1" applyFont="1" applyAlignment="1">
      <alignment horizontal="center"/>
    </xf>
    <xf numFmtId="0" fontId="9" fillId="0" borderId="0" xfId="2" applyFont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 vertical="center"/>
    </xf>
    <xf numFmtId="0" fontId="13" fillId="3" borderId="0" xfId="0" applyFont="1" applyFill="1"/>
    <xf numFmtId="168" fontId="9" fillId="3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8" fontId="13" fillId="3" borderId="0" xfId="1" applyNumberFormat="1" applyFont="1" applyFill="1" applyAlignment="1">
      <alignment horizontal="center"/>
    </xf>
    <xf numFmtId="170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7" fontId="12" fillId="0" borderId="0" xfId="2" applyNumberFormat="1" applyFont="1" applyAlignment="1">
      <alignment horizontal="center"/>
    </xf>
    <xf numFmtId="3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1" xfId="0" applyFont="1" applyBorder="1"/>
    <xf numFmtId="0" fontId="1" fillId="0" borderId="0" xfId="4" applyFont="1" applyAlignment="1">
      <alignment horizontal="center" vertical="center" wrapText="1"/>
    </xf>
    <xf numFmtId="0" fontId="14" fillId="8" borderId="0" xfId="4" applyFont="1" applyFill="1" applyAlignment="1">
      <alignment horizontal="center" vertical="center" wrapText="1"/>
    </xf>
    <xf numFmtId="0" fontId="1" fillId="2" borderId="0" xfId="4" applyFont="1" applyFill="1" applyAlignment="1">
      <alignment horizontal="center" vertical="center" wrapText="1"/>
    </xf>
    <xf numFmtId="167" fontId="1" fillId="2" borderId="0" xfId="4" applyNumberFormat="1" applyFont="1" applyFill="1" applyAlignment="1">
      <alignment horizontal="center" vertical="center" wrapText="1"/>
    </xf>
    <xf numFmtId="0" fontId="1" fillId="3" borderId="0" xfId="4" applyFont="1" applyFill="1" applyAlignment="1">
      <alignment horizontal="center" vertical="center" wrapText="1"/>
    </xf>
    <xf numFmtId="0" fontId="2" fillId="0" borderId="0" xfId="4" applyFont="1"/>
    <xf numFmtId="0" fontId="7" fillId="8" borderId="0" xfId="4" applyFont="1" applyFill="1" applyAlignment="1">
      <alignment horizontal="center"/>
    </xf>
    <xf numFmtId="0" fontId="2" fillId="0" borderId="0" xfId="4" applyFont="1" applyAlignment="1">
      <alignment horizontal="left"/>
    </xf>
    <xf numFmtId="1" fontId="15" fillId="0" borderId="0" xfId="4" applyNumberFormat="1" applyFont="1" applyAlignment="1">
      <alignment horizontal="center"/>
    </xf>
    <xf numFmtId="167" fontId="15" fillId="0" borderId="0" xfId="4" applyNumberFormat="1" applyFont="1" applyAlignment="1">
      <alignment horizontal="center"/>
    </xf>
    <xf numFmtId="167" fontId="13" fillId="0" borderId="0" xfId="4" applyNumberFormat="1" applyAlignment="1">
      <alignment horizontal="center"/>
    </xf>
    <xf numFmtId="167" fontId="13" fillId="0" borderId="0" xfId="4" applyNumberFormat="1" applyAlignment="1">
      <alignment horizontal="center" vertical="center"/>
    </xf>
    <xf numFmtId="167" fontId="13" fillId="2" borderId="0" xfId="4" applyNumberFormat="1" applyFill="1" applyAlignment="1">
      <alignment horizontal="center"/>
    </xf>
    <xf numFmtId="167" fontId="2" fillId="2" borderId="0" xfId="5" applyNumberFormat="1" applyFont="1" applyFill="1" applyBorder="1" applyAlignment="1">
      <alignment horizontal="center"/>
    </xf>
    <xf numFmtId="167" fontId="13" fillId="3" borderId="0" xfId="4" applyNumberFormat="1" applyFill="1" applyAlignment="1">
      <alignment horizontal="center" vertical="center"/>
    </xf>
    <xf numFmtId="0" fontId="2" fillId="3" borderId="0" xfId="4" applyFont="1" applyFill="1"/>
    <xf numFmtId="167" fontId="2" fillId="3" borderId="0" xfId="4" applyNumberFormat="1" applyFont="1" applyFill="1" applyAlignment="1">
      <alignment horizontal="center"/>
    </xf>
    <xf numFmtId="168" fontId="9" fillId="3" borderId="0" xfId="5" applyNumberFormat="1" applyFont="1" applyFill="1" applyAlignment="1">
      <alignment horizontal="center"/>
    </xf>
    <xf numFmtId="170" fontId="2" fillId="3" borderId="0" xfId="4" applyNumberFormat="1" applyFont="1" applyFill="1" applyAlignment="1">
      <alignment horizontal="center"/>
    </xf>
    <xf numFmtId="0" fontId="2" fillId="3" borderId="0" xfId="4" applyFont="1" applyFill="1" applyAlignment="1">
      <alignment horizontal="center"/>
    </xf>
    <xf numFmtId="169" fontId="2" fillId="3" borderId="0" xfId="4" applyNumberFormat="1" applyFont="1" applyFill="1" applyAlignment="1">
      <alignment horizontal="center"/>
    </xf>
    <xf numFmtId="0" fontId="13" fillId="6" borderId="0" xfId="4" applyFill="1" applyAlignment="1">
      <alignment horizontal="center"/>
    </xf>
    <xf numFmtId="1" fontId="13" fillId="0" borderId="0" xfId="4" applyNumberFormat="1" applyAlignment="1">
      <alignment horizontal="center"/>
    </xf>
    <xf numFmtId="167" fontId="13" fillId="3" borderId="0" xfId="4" applyNumberFormat="1" applyFill="1" applyAlignment="1">
      <alignment horizontal="center"/>
    </xf>
    <xf numFmtId="168" fontId="2" fillId="3" borderId="0" xfId="5" applyNumberFormat="1" applyFont="1" applyFill="1" applyAlignment="1">
      <alignment horizontal="center"/>
    </xf>
    <xf numFmtId="170" fontId="13" fillId="3" borderId="0" xfId="4" applyNumberFormat="1" applyFill="1" applyAlignment="1">
      <alignment horizontal="center"/>
    </xf>
    <xf numFmtId="169" fontId="13" fillId="3" borderId="0" xfId="4" applyNumberFormat="1" applyFill="1" applyAlignment="1">
      <alignment horizontal="center"/>
    </xf>
    <xf numFmtId="0" fontId="13" fillId="3" borderId="0" xfId="4" applyFill="1" applyAlignment="1">
      <alignment horizontal="center"/>
    </xf>
    <xf numFmtId="0" fontId="13" fillId="0" borderId="0" xfId="4"/>
    <xf numFmtId="168" fontId="2" fillId="3" borderId="0" xfId="5" applyNumberFormat="1" applyFont="1" applyFill="1" applyBorder="1" applyAlignment="1">
      <alignment horizontal="center"/>
    </xf>
    <xf numFmtId="167" fontId="2" fillId="2" borderId="0" xfId="5" applyNumberFormat="1" applyFont="1" applyFill="1" applyBorder="1" applyAlignment="1">
      <alignment horizontal="center" vertical="top"/>
    </xf>
    <xf numFmtId="167" fontId="2" fillId="2" borderId="0" xfId="5" applyNumberFormat="1" applyFont="1" applyFill="1" applyBorder="1" applyAlignment="1" applyProtection="1">
      <alignment horizontal="center"/>
    </xf>
    <xf numFmtId="0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1" fontId="2" fillId="0" borderId="0" xfId="4" applyNumberFormat="1" applyFont="1" applyAlignment="1">
      <alignment horizontal="center"/>
    </xf>
    <xf numFmtId="167" fontId="2" fillId="0" borderId="0" xfId="4" applyNumberFormat="1" applyFont="1" applyAlignment="1">
      <alignment horizontal="center" vertical="center"/>
    </xf>
    <xf numFmtId="167" fontId="16" fillId="0" borderId="0" xfId="4" applyNumberFormat="1" applyFont="1" applyAlignment="1">
      <alignment horizontal="center"/>
    </xf>
    <xf numFmtId="167" fontId="2" fillId="2" borderId="0" xfId="4" applyNumberFormat="1" applyFont="1" applyFill="1" applyAlignment="1">
      <alignment horizontal="center"/>
    </xf>
    <xf numFmtId="169" fontId="2" fillId="2" borderId="0" xfId="5" applyNumberFormat="1" applyFont="1" applyFill="1" applyAlignment="1">
      <alignment horizontal="center"/>
    </xf>
    <xf numFmtId="167" fontId="2" fillId="3" borderId="0" xfId="4" applyNumberFormat="1" applyFont="1" applyFill="1" applyAlignment="1">
      <alignment horizontal="center" vertical="center"/>
    </xf>
    <xf numFmtId="0" fontId="16" fillId="0" borderId="0" xfId="4" applyFont="1" applyAlignment="1">
      <alignment horizontal="center"/>
    </xf>
    <xf numFmtId="175" fontId="2" fillId="3" borderId="0" xfId="4" applyNumberFormat="1" applyFont="1" applyFill="1" applyAlignment="1">
      <alignment horizontal="center"/>
    </xf>
    <xf numFmtId="167" fontId="2" fillId="2" borderId="0" xfId="5" applyNumberFormat="1" applyFont="1" applyFill="1" applyAlignment="1">
      <alignment horizontal="center"/>
    </xf>
    <xf numFmtId="0" fontId="1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2" fillId="2" borderId="0" xfId="5" applyFont="1" applyFill="1" applyAlignment="1">
      <alignment horizontal="center"/>
    </xf>
    <xf numFmtId="0" fontId="2" fillId="2" borderId="0" xfId="4" applyFont="1" applyFill="1" applyAlignment="1">
      <alignment horizontal="center"/>
    </xf>
    <xf numFmtId="174" fontId="2" fillId="3" borderId="0" xfId="4" applyNumberFormat="1" applyFont="1" applyFill="1" applyAlignment="1">
      <alignment horizontal="center"/>
    </xf>
    <xf numFmtId="3" fontId="2" fillId="3" borderId="0" xfId="4" applyNumberFormat="1" applyFont="1" applyFill="1" applyAlignment="1">
      <alignment horizontal="center"/>
    </xf>
    <xf numFmtId="168" fontId="9" fillId="3" borderId="0" xfId="5" applyNumberFormat="1" applyFont="1" applyFill="1" applyBorder="1" applyAlignment="1">
      <alignment horizontal="center"/>
    </xf>
    <xf numFmtId="0" fontId="18" fillId="0" borderId="0" xfId="4" applyFont="1" applyAlignment="1">
      <alignment horizontal="center"/>
    </xf>
    <xf numFmtId="0" fontId="2" fillId="0" borderId="1" xfId="4" applyFont="1" applyBorder="1"/>
    <xf numFmtId="0" fontId="2" fillId="4" borderId="0" xfId="4" applyFont="1" applyFill="1"/>
    <xf numFmtId="0" fontId="12" fillId="4" borderId="0" xfId="4" applyFont="1" applyFill="1" applyAlignment="1">
      <alignment horizontal="center"/>
    </xf>
    <xf numFmtId="0" fontId="2" fillId="4" borderId="0" xfId="4" applyFont="1" applyFill="1" applyAlignment="1">
      <alignment horizontal="left"/>
    </xf>
    <xf numFmtId="0" fontId="2" fillId="4" borderId="0" xfId="4" applyFont="1" applyFill="1" applyAlignment="1">
      <alignment horizontal="center"/>
    </xf>
    <xf numFmtId="1" fontId="2" fillId="4" borderId="0" xfId="4" applyNumberFormat="1" applyFont="1" applyFill="1" applyAlignment="1">
      <alignment horizontal="center"/>
    </xf>
    <xf numFmtId="167" fontId="15" fillId="4" borderId="0" xfId="4" applyNumberFormat="1" applyFont="1" applyFill="1" applyAlignment="1">
      <alignment horizontal="center"/>
    </xf>
    <xf numFmtId="167" fontId="2" fillId="4" borderId="0" xfId="4" applyNumberFormat="1" applyFont="1" applyFill="1" applyAlignment="1">
      <alignment horizontal="center"/>
    </xf>
    <xf numFmtId="167" fontId="2" fillId="4" borderId="0" xfId="4" applyNumberFormat="1" applyFont="1" applyFill="1" applyAlignment="1">
      <alignment horizontal="center" vertical="center"/>
    </xf>
    <xf numFmtId="167" fontId="16" fillId="4" borderId="0" xfId="4" applyNumberFormat="1" applyFont="1" applyFill="1" applyAlignment="1">
      <alignment horizontal="center"/>
    </xf>
    <xf numFmtId="0" fontId="16" fillId="4" borderId="0" xfId="4" applyFont="1" applyFill="1" applyAlignment="1">
      <alignment horizontal="center"/>
    </xf>
    <xf numFmtId="169" fontId="2" fillId="4" borderId="0" xfId="5" applyNumberFormat="1" applyFont="1" applyFill="1" applyAlignment="1">
      <alignment horizontal="center"/>
    </xf>
    <xf numFmtId="167" fontId="2" fillId="4" borderId="0" xfId="5" applyNumberFormat="1" applyFont="1" applyFill="1" applyBorder="1" applyAlignment="1">
      <alignment horizontal="center"/>
    </xf>
    <xf numFmtId="168" fontId="9" fillId="4" borderId="0" xfId="5" applyNumberFormat="1" applyFont="1" applyFill="1" applyAlignment="1">
      <alignment horizontal="center"/>
    </xf>
    <xf numFmtId="170" fontId="2" fillId="4" borderId="0" xfId="4" applyNumberFormat="1" applyFont="1" applyFill="1" applyAlignment="1">
      <alignment horizontal="center"/>
    </xf>
    <xf numFmtId="169" fontId="2" fillId="4" borderId="0" xfId="4" applyNumberFormat="1" applyFont="1" applyFill="1" applyAlignment="1">
      <alignment horizontal="center"/>
    </xf>
    <xf numFmtId="0" fontId="1" fillId="0" borderId="2" xfId="4" applyFont="1" applyBorder="1" applyAlignment="1">
      <alignment horizontal="center" vertical="center" wrapText="1"/>
    </xf>
    <xf numFmtId="0" fontId="1" fillId="8" borderId="2" xfId="4" applyFont="1" applyFill="1" applyBorder="1" applyAlignment="1">
      <alignment horizontal="center" vertical="center" wrapText="1"/>
    </xf>
    <xf numFmtId="0" fontId="1" fillId="2" borderId="2" xfId="4" applyFont="1" applyFill="1" applyBorder="1" applyAlignment="1">
      <alignment horizontal="center" vertical="center" wrapText="1"/>
    </xf>
    <xf numFmtId="0" fontId="1" fillId="3" borderId="2" xfId="4" applyFont="1" applyFill="1" applyBorder="1" applyAlignment="1">
      <alignment horizontal="center" vertical="center" wrapText="1"/>
    </xf>
    <xf numFmtId="0" fontId="1" fillId="0" borderId="0" xfId="4" applyFont="1"/>
    <xf numFmtId="0" fontId="19" fillId="8" borderId="0" xfId="4" applyFont="1" applyFill="1" applyAlignment="1">
      <alignment horizontal="center"/>
    </xf>
    <xf numFmtId="0" fontId="13" fillId="0" borderId="0" xfId="4" applyAlignment="1">
      <alignment horizontal="center"/>
    </xf>
    <xf numFmtId="174" fontId="13" fillId="2" borderId="0" xfId="4" applyNumberFormat="1" applyFill="1" applyAlignment="1">
      <alignment horizontal="center"/>
    </xf>
    <xf numFmtId="0" fontId="13" fillId="2" borderId="0" xfId="4" applyFill="1" applyAlignment="1">
      <alignment horizontal="center"/>
    </xf>
    <xf numFmtId="0" fontId="13" fillId="3" borderId="0" xfId="4" applyFill="1"/>
    <xf numFmtId="174" fontId="13" fillId="3" borderId="0" xfId="6" applyNumberFormat="1" applyFont="1" applyFill="1" applyAlignment="1">
      <alignment horizontal="center"/>
    </xf>
    <xf numFmtId="177" fontId="13" fillId="3" borderId="0" xfId="6" applyNumberFormat="1" applyFont="1" applyFill="1" applyAlignment="1">
      <alignment horizontal="center"/>
    </xf>
    <xf numFmtId="168" fontId="13" fillId="2" borderId="0" xfId="4" applyNumberFormat="1" applyFill="1" applyAlignment="1">
      <alignment horizontal="center"/>
    </xf>
    <xf numFmtId="172" fontId="2" fillId="3" borderId="0" xfId="5" applyNumberFormat="1" applyFont="1" applyFill="1" applyAlignment="1">
      <alignment horizontal="center"/>
    </xf>
    <xf numFmtId="177" fontId="2" fillId="3" borderId="0" xfId="4" applyNumberFormat="1" applyFont="1" applyFill="1" applyAlignment="1">
      <alignment horizontal="center"/>
    </xf>
    <xf numFmtId="174" fontId="2" fillId="3" borderId="0" xfId="6" applyNumberFormat="1" applyFont="1" applyFill="1" applyAlignment="1">
      <alignment horizontal="center"/>
    </xf>
    <xf numFmtId="2" fontId="13" fillId="3" borderId="0" xfId="4" applyNumberFormat="1" applyFill="1" applyAlignment="1">
      <alignment horizontal="center"/>
    </xf>
    <xf numFmtId="170" fontId="13" fillId="3" borderId="0" xfId="6" applyNumberFormat="1" applyFont="1" applyFill="1" applyAlignment="1">
      <alignment horizontal="center"/>
    </xf>
    <xf numFmtId="174" fontId="13" fillId="3" borderId="0" xfId="4" applyNumberFormat="1" applyFill="1" applyAlignment="1">
      <alignment horizontal="center"/>
    </xf>
    <xf numFmtId="177" fontId="13" fillId="3" borderId="0" xfId="4" applyNumberFormat="1" applyFill="1" applyAlignment="1">
      <alignment horizontal="center"/>
    </xf>
    <xf numFmtId="0" fontId="1" fillId="4" borderId="0" xfId="4" applyFont="1" applyFill="1"/>
    <xf numFmtId="0" fontId="19" fillId="4" borderId="0" xfId="4" applyFont="1" applyFill="1" applyAlignment="1">
      <alignment horizontal="center"/>
    </xf>
    <xf numFmtId="0" fontId="1" fillId="4" borderId="0" xfId="4" applyFont="1" applyFill="1" applyAlignment="1">
      <alignment horizontal="center"/>
    </xf>
    <xf numFmtId="167" fontId="1" fillId="4" borderId="0" xfId="4" applyNumberFormat="1" applyFont="1" applyFill="1" applyAlignment="1">
      <alignment horizontal="center"/>
    </xf>
    <xf numFmtId="174" fontId="1" fillId="4" borderId="0" xfId="4" applyNumberFormat="1" applyFont="1" applyFill="1" applyAlignment="1">
      <alignment horizontal="center"/>
    </xf>
    <xf numFmtId="174" fontId="1" fillId="4" borderId="0" xfId="6" applyNumberFormat="1" applyFont="1" applyFill="1" applyAlignment="1">
      <alignment horizontal="center"/>
    </xf>
    <xf numFmtId="168" fontId="1" fillId="4" borderId="0" xfId="4" applyNumberFormat="1" applyFont="1" applyFill="1" applyAlignment="1">
      <alignment horizontal="center"/>
    </xf>
    <xf numFmtId="177" fontId="1" fillId="4" borderId="0" xfId="6" applyNumberFormat="1" applyFont="1" applyFill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 2" xfId="6" xr:uid="{A81B6840-3131-4D6F-B728-95298E28A2BE}"/>
    <cellStyle name="Normal" xfId="0" builtinId="0"/>
    <cellStyle name="Normal 2" xfId="2" xr:uid="{00000000-0005-0000-0000-000003000000}"/>
    <cellStyle name="Normal 3" xfId="4" xr:uid="{00000000-0005-0000-0000-000004000000}"/>
    <cellStyle name="pvtRow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21.28515625" defaultRowHeight="15" x14ac:dyDescent="0.25"/>
  <cols>
    <col min="1" max="2" width="21.28515625" customWidth="1"/>
    <col min="3" max="3" width="21.28515625" style="40" customWidth="1"/>
    <col min="4" max="24" width="21.28515625" customWidth="1"/>
    <col min="29" max="36" width="21.28515625" customWidth="1"/>
  </cols>
  <sheetData>
    <row r="1" spans="1:37" ht="25.5" x14ac:dyDescent="0.25">
      <c r="A1" s="1" t="s">
        <v>0</v>
      </c>
      <c r="B1" s="1" t="s">
        <v>1</v>
      </c>
      <c r="C1" s="39" t="s">
        <v>2</v>
      </c>
      <c r="D1" s="1" t="s">
        <v>3</v>
      </c>
      <c r="E1" s="1" t="s">
        <v>4</v>
      </c>
      <c r="F1" s="1" t="s">
        <v>5</v>
      </c>
      <c r="G1" s="1" t="s">
        <v>257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2"/>
      <c r="V1" s="2" t="s">
        <v>19</v>
      </c>
      <c r="W1" s="2" t="s">
        <v>20</v>
      </c>
      <c r="X1" s="3" t="s">
        <v>21</v>
      </c>
      <c r="Y1" s="3"/>
      <c r="Z1" s="2" t="s">
        <v>22</v>
      </c>
      <c r="AA1" s="4" t="s">
        <v>23</v>
      </c>
      <c r="AB1" s="4"/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</row>
    <row r="2" spans="1:37" x14ac:dyDescent="0.25">
      <c r="A2" s="5">
        <v>1</v>
      </c>
      <c r="B2" s="5" t="s">
        <v>33</v>
      </c>
      <c r="C2" s="38" t="s">
        <v>33</v>
      </c>
      <c r="D2" s="6" t="s">
        <v>34</v>
      </c>
      <c r="E2" s="7" t="s">
        <v>256</v>
      </c>
      <c r="F2" s="7" t="s">
        <v>256</v>
      </c>
      <c r="G2" s="8" t="s">
        <v>256</v>
      </c>
      <c r="H2" s="8" t="s">
        <v>256</v>
      </c>
      <c r="I2" s="8" t="s">
        <v>256</v>
      </c>
      <c r="J2" s="8" t="s">
        <v>256</v>
      </c>
      <c r="K2" s="9" t="s">
        <v>256</v>
      </c>
      <c r="L2" s="9" t="s">
        <v>256</v>
      </c>
      <c r="M2" s="8" t="s">
        <v>256</v>
      </c>
      <c r="N2" s="9" t="s">
        <v>256</v>
      </c>
      <c r="O2" s="9" t="s">
        <v>256</v>
      </c>
      <c r="P2" s="10" t="s">
        <v>256</v>
      </c>
      <c r="Q2" s="9" t="s">
        <v>256</v>
      </c>
      <c r="R2" s="10" t="s">
        <v>256</v>
      </c>
      <c r="S2" s="10" t="s">
        <v>256</v>
      </c>
      <c r="T2" s="45" t="s">
        <v>256</v>
      </c>
      <c r="U2" s="45" t="s">
        <v>33</v>
      </c>
      <c r="V2" s="11">
        <v>20</v>
      </c>
      <c r="W2" s="11">
        <v>20</v>
      </c>
      <c r="X2" s="12">
        <v>7.47</v>
      </c>
      <c r="Y2" s="12" t="s">
        <v>286</v>
      </c>
      <c r="Z2" s="13" t="s">
        <v>256</v>
      </c>
      <c r="AA2" s="14" t="s">
        <v>33</v>
      </c>
      <c r="AB2" s="14" t="s">
        <v>33</v>
      </c>
      <c r="AC2" s="15">
        <v>38.928341000000003</v>
      </c>
      <c r="AD2" s="16">
        <v>78.728999999999999</v>
      </c>
      <c r="AE2" s="15">
        <v>-5</v>
      </c>
      <c r="AF2" s="15">
        <v>0.98239999999999983</v>
      </c>
      <c r="AG2" s="35">
        <v>2390.0239999999999</v>
      </c>
      <c r="AH2" s="15">
        <v>11.73</v>
      </c>
      <c r="AI2" s="15">
        <v>5.6070000000000002</v>
      </c>
      <c r="AJ2" s="17">
        <v>13</v>
      </c>
      <c r="AK2" s="31">
        <v>7.7850000000000001</v>
      </c>
    </row>
    <row r="3" spans="1:37" x14ac:dyDescent="0.25">
      <c r="A3" s="5">
        <v>2</v>
      </c>
      <c r="B3" s="5" t="s">
        <v>35</v>
      </c>
      <c r="C3" s="38" t="s">
        <v>35</v>
      </c>
      <c r="D3" s="6" t="s">
        <v>36</v>
      </c>
      <c r="E3" s="7">
        <v>50</v>
      </c>
      <c r="F3" s="7">
        <v>30</v>
      </c>
      <c r="G3" s="8">
        <v>66.599999999999994</v>
      </c>
      <c r="H3" s="8">
        <v>55.5</v>
      </c>
      <c r="I3" s="8">
        <v>49.8</v>
      </c>
      <c r="J3" s="8">
        <v>35.606077479694619</v>
      </c>
      <c r="K3" s="9">
        <v>89.1</v>
      </c>
      <c r="L3" s="9">
        <v>72.099999999999994</v>
      </c>
      <c r="M3" s="8">
        <v>70.599999999999994</v>
      </c>
      <c r="N3" s="9">
        <v>70.7</v>
      </c>
      <c r="O3" s="9">
        <v>51.066121797572251</v>
      </c>
      <c r="P3" s="9">
        <v>82</v>
      </c>
      <c r="Q3" s="9">
        <v>82.6</v>
      </c>
      <c r="R3" s="10">
        <v>70</v>
      </c>
      <c r="S3" s="10">
        <v>70</v>
      </c>
      <c r="T3" s="46">
        <v>3.7</v>
      </c>
      <c r="U3" s="46" t="s">
        <v>35</v>
      </c>
      <c r="V3" s="11">
        <v>23</v>
      </c>
      <c r="W3" s="11">
        <v>15</v>
      </c>
      <c r="X3" s="12">
        <v>18.3</v>
      </c>
      <c r="Y3" s="12" t="s">
        <v>35</v>
      </c>
      <c r="Z3" s="13">
        <v>30.514666666666667</v>
      </c>
      <c r="AA3" s="14" t="s">
        <v>35</v>
      </c>
      <c r="AB3" s="14" t="s">
        <v>35</v>
      </c>
      <c r="AC3" s="18">
        <v>2.8377430000000001</v>
      </c>
      <c r="AD3" s="19">
        <v>40.737000000000002</v>
      </c>
      <c r="AE3" s="18">
        <v>-3.5</v>
      </c>
      <c r="AF3" s="18">
        <v>1.9855999999999998</v>
      </c>
      <c r="AG3" s="36">
        <v>14218.106</v>
      </c>
      <c r="AH3" s="18">
        <v>11.7</v>
      </c>
      <c r="AI3" s="18">
        <v>1.603</v>
      </c>
      <c r="AJ3" s="20">
        <v>1107</v>
      </c>
      <c r="AK3" s="18">
        <v>75.959999999999994</v>
      </c>
    </row>
    <row r="4" spans="1:37" x14ac:dyDescent="0.25">
      <c r="A4" s="5">
        <v>3</v>
      </c>
      <c r="B4" s="5" t="s">
        <v>37</v>
      </c>
      <c r="C4" s="38" t="s">
        <v>37</v>
      </c>
      <c r="D4" s="6" t="s">
        <v>253</v>
      </c>
      <c r="E4" s="7">
        <v>167</v>
      </c>
      <c r="F4" s="7">
        <v>13</v>
      </c>
      <c r="G4" s="8">
        <v>45.8</v>
      </c>
      <c r="H4" s="8">
        <v>27.9</v>
      </c>
      <c r="I4" s="8">
        <v>29.7</v>
      </c>
      <c r="J4" s="8">
        <v>30.098833065681077</v>
      </c>
      <c r="K4" s="9">
        <v>67.2</v>
      </c>
      <c r="L4" s="9">
        <v>57.1</v>
      </c>
      <c r="M4" s="8">
        <v>38.6</v>
      </c>
      <c r="N4" s="9">
        <v>50</v>
      </c>
      <c r="O4" s="9">
        <v>51.470083404230209</v>
      </c>
      <c r="P4" s="9">
        <v>80.099999999999994</v>
      </c>
      <c r="Q4" s="9">
        <v>57.4</v>
      </c>
      <c r="R4" s="10">
        <v>30</v>
      </c>
      <c r="S4" s="10">
        <v>30</v>
      </c>
      <c r="T4" s="46">
        <v>13.8</v>
      </c>
      <c r="U4" s="46" t="s">
        <v>37</v>
      </c>
      <c r="V4" s="11">
        <v>35</v>
      </c>
      <c r="W4" s="11">
        <v>26</v>
      </c>
      <c r="X4" s="12">
        <v>37.200000000000003</v>
      </c>
      <c r="Y4" s="12" t="s">
        <v>37</v>
      </c>
      <c r="Z4" s="13">
        <v>37.826999999999998</v>
      </c>
      <c r="AA4" s="14" t="s">
        <v>37</v>
      </c>
      <c r="AB4" s="14" t="s">
        <v>37</v>
      </c>
      <c r="AC4" s="18">
        <v>43.851042999999997</v>
      </c>
      <c r="AD4" s="19">
        <v>491.459</v>
      </c>
      <c r="AE4" s="18">
        <v>-5.992</v>
      </c>
      <c r="AF4" s="18">
        <v>0.1016</v>
      </c>
      <c r="AG4" s="36">
        <v>11112.187</v>
      </c>
      <c r="AH4" s="18">
        <v>12.83</v>
      </c>
      <c r="AI4" s="18">
        <v>2.415</v>
      </c>
      <c r="AJ4" s="20">
        <v>1125</v>
      </c>
      <c r="AK4" s="18">
        <v>53.067</v>
      </c>
    </row>
    <row r="5" spans="1:37" x14ac:dyDescent="0.25">
      <c r="A5" s="5">
        <v>4</v>
      </c>
      <c r="B5" s="5" t="s">
        <v>38</v>
      </c>
      <c r="C5" s="38" t="s">
        <v>38</v>
      </c>
      <c r="D5" s="6" t="s">
        <v>39</v>
      </c>
      <c r="E5" s="7">
        <v>139</v>
      </c>
      <c r="F5" s="7">
        <v>29</v>
      </c>
      <c r="G5" s="8">
        <v>52.6</v>
      </c>
      <c r="H5" s="8">
        <v>39.799999999999997</v>
      </c>
      <c r="I5" s="8">
        <v>25.3</v>
      </c>
      <c r="J5" s="8">
        <v>20.633744775905338</v>
      </c>
      <c r="K5" s="9">
        <v>86.6</v>
      </c>
      <c r="L5" s="9">
        <v>86.4</v>
      </c>
      <c r="M5" s="8">
        <v>80</v>
      </c>
      <c r="N5" s="9">
        <v>37.6</v>
      </c>
      <c r="O5" s="9">
        <v>53.893535750905151</v>
      </c>
      <c r="P5" s="9">
        <v>61.2</v>
      </c>
      <c r="Q5" s="9">
        <v>70</v>
      </c>
      <c r="R5" s="10">
        <v>30</v>
      </c>
      <c r="S5" s="10">
        <v>40</v>
      </c>
      <c r="T5" s="46">
        <v>7.5</v>
      </c>
      <c r="U5" s="46" t="s">
        <v>38</v>
      </c>
      <c r="V5" s="11">
        <v>25</v>
      </c>
      <c r="W5" s="11">
        <v>25</v>
      </c>
      <c r="X5" s="12">
        <v>9.4</v>
      </c>
      <c r="Y5" s="12" t="s">
        <v>38</v>
      </c>
      <c r="Z5" s="13">
        <v>21.254999999999999</v>
      </c>
      <c r="AA5" s="14" t="s">
        <v>38</v>
      </c>
      <c r="AB5" s="14" t="s">
        <v>38</v>
      </c>
      <c r="AC5" s="18">
        <v>32.866267999999998</v>
      </c>
      <c r="AD5" s="19">
        <v>215.10499999999999</v>
      </c>
      <c r="AE5" s="18">
        <v>-3.9750000000000001</v>
      </c>
      <c r="AF5" s="18">
        <v>-1.861</v>
      </c>
      <c r="AG5" s="36">
        <v>6931.8620000000001</v>
      </c>
      <c r="AH5" s="18">
        <v>7.7</v>
      </c>
      <c r="AI5" s="18">
        <v>22.277000000000001</v>
      </c>
      <c r="AJ5" s="20">
        <v>-1866</v>
      </c>
      <c r="AK5" s="18">
        <v>127.11499999999999</v>
      </c>
    </row>
    <row r="6" spans="1:37" x14ac:dyDescent="0.25">
      <c r="A6" s="5">
        <v>5</v>
      </c>
      <c r="B6" s="5" t="s">
        <v>40</v>
      </c>
      <c r="C6" s="38" t="s">
        <v>40</v>
      </c>
      <c r="D6" s="6" t="s">
        <v>41</v>
      </c>
      <c r="E6" s="7">
        <v>144</v>
      </c>
      <c r="F6" s="7">
        <v>27</v>
      </c>
      <c r="G6" s="8">
        <v>50.1</v>
      </c>
      <c r="H6" s="8">
        <v>35.1</v>
      </c>
      <c r="I6" s="8">
        <v>57.9</v>
      </c>
      <c r="J6" s="8">
        <v>45.055133068023103</v>
      </c>
      <c r="K6" s="9">
        <v>73.3</v>
      </c>
      <c r="L6" s="9">
        <v>53</v>
      </c>
      <c r="M6" s="8">
        <v>16.8</v>
      </c>
      <c r="N6" s="9">
        <v>55.1</v>
      </c>
      <c r="O6" s="9">
        <v>51.046435110035532</v>
      </c>
      <c r="P6" s="9">
        <v>37.9</v>
      </c>
      <c r="Q6" s="9">
        <v>60.6</v>
      </c>
      <c r="R6" s="10">
        <v>55</v>
      </c>
      <c r="S6" s="10">
        <v>60</v>
      </c>
      <c r="T6" s="46">
        <v>12.2</v>
      </c>
      <c r="U6" s="46" t="s">
        <v>40</v>
      </c>
      <c r="V6" s="11">
        <v>35</v>
      </c>
      <c r="W6" s="11">
        <v>25</v>
      </c>
      <c r="X6" s="12">
        <v>28.6</v>
      </c>
      <c r="Y6" s="12" t="s">
        <v>40</v>
      </c>
      <c r="Z6" s="13">
        <v>39.581333333333333</v>
      </c>
      <c r="AA6" s="14" t="s">
        <v>40</v>
      </c>
      <c r="AB6" s="14" t="s">
        <v>40</v>
      </c>
      <c r="AC6" s="18">
        <v>45.376762999999997</v>
      </c>
      <c r="AD6" s="19">
        <v>941.84799999999996</v>
      </c>
      <c r="AE6" s="18">
        <v>-9.9559999999999995</v>
      </c>
      <c r="AF6" s="18">
        <v>-2.774</v>
      </c>
      <c r="AG6" s="36">
        <v>20750.990000000002</v>
      </c>
      <c r="AH6" s="18">
        <v>11.67</v>
      </c>
      <c r="AI6" s="18">
        <v>42.015000000000001</v>
      </c>
      <c r="AJ6" s="20">
        <v>4123</v>
      </c>
      <c r="AK6" s="18">
        <v>102.998</v>
      </c>
    </row>
    <row r="7" spans="1:37" x14ac:dyDescent="0.25">
      <c r="A7" s="5">
        <v>6</v>
      </c>
      <c r="B7" s="5" t="s">
        <v>42</v>
      </c>
      <c r="C7" s="38" t="s">
        <v>42</v>
      </c>
      <c r="D7" s="6" t="s">
        <v>36</v>
      </c>
      <c r="E7" s="7">
        <v>58</v>
      </c>
      <c r="F7" s="7">
        <v>34</v>
      </c>
      <c r="G7" s="8">
        <v>65.3</v>
      </c>
      <c r="H7" s="8">
        <v>50.4</v>
      </c>
      <c r="I7" s="8">
        <v>33.1</v>
      </c>
      <c r="J7" s="8">
        <v>50.780107043349652</v>
      </c>
      <c r="K7" s="9">
        <v>86.9</v>
      </c>
      <c r="L7" s="9">
        <v>78.900000000000006</v>
      </c>
      <c r="M7" s="8">
        <v>75.5</v>
      </c>
      <c r="N7" s="9">
        <v>64.900000000000006</v>
      </c>
      <c r="O7" s="9">
        <v>47.225439883145505</v>
      </c>
      <c r="P7" s="9">
        <v>77.5</v>
      </c>
      <c r="Q7" s="9">
        <v>73.599999999999994</v>
      </c>
      <c r="R7" s="10">
        <v>75</v>
      </c>
      <c r="S7" s="10">
        <v>70</v>
      </c>
      <c r="T7" s="46">
        <v>5.7</v>
      </c>
      <c r="U7" s="46" t="s">
        <v>42</v>
      </c>
      <c r="V7" s="11">
        <v>22</v>
      </c>
      <c r="W7" s="11">
        <v>18</v>
      </c>
      <c r="X7" s="12">
        <v>22.51</v>
      </c>
      <c r="Y7" s="12" t="s">
        <v>42</v>
      </c>
      <c r="Z7" s="13">
        <v>26.533666666666665</v>
      </c>
      <c r="AA7" s="14" t="s">
        <v>42</v>
      </c>
      <c r="AB7" s="14" t="s">
        <v>42</v>
      </c>
      <c r="AC7" s="18">
        <v>2.9632339999999999</v>
      </c>
      <c r="AD7" s="19">
        <v>39.380000000000003</v>
      </c>
      <c r="AE7" s="18">
        <v>-7.5709999999999997</v>
      </c>
      <c r="AF7" s="18">
        <v>2.5897999999999999</v>
      </c>
      <c r="AG7" s="36">
        <v>13261.333000000001</v>
      </c>
      <c r="AH7" s="18">
        <v>20.21</v>
      </c>
      <c r="AI7" s="18">
        <v>1.23</v>
      </c>
      <c r="AJ7" s="20">
        <v>117</v>
      </c>
      <c r="AK7" s="18">
        <v>62.786999999999999</v>
      </c>
    </row>
    <row r="8" spans="1:37" x14ac:dyDescent="0.25">
      <c r="A8" s="5">
        <v>7</v>
      </c>
      <c r="B8" s="5" t="s">
        <v>43</v>
      </c>
      <c r="C8" s="38" t="s">
        <v>43</v>
      </c>
      <c r="D8" s="6" t="s">
        <v>34</v>
      </c>
      <c r="E8" s="7">
        <v>12</v>
      </c>
      <c r="F8" s="7">
        <v>4</v>
      </c>
      <c r="G8" s="8">
        <v>77.7</v>
      </c>
      <c r="H8" s="8">
        <v>91.7</v>
      </c>
      <c r="I8" s="8">
        <v>95.2</v>
      </c>
      <c r="J8" s="8">
        <v>87.029359600406053</v>
      </c>
      <c r="K8" s="9">
        <v>62.5</v>
      </c>
      <c r="L8" s="9">
        <v>51.6</v>
      </c>
      <c r="M8" s="8">
        <v>52</v>
      </c>
      <c r="N8" s="9">
        <v>84.6</v>
      </c>
      <c r="O8" s="9">
        <v>64.216078045109256</v>
      </c>
      <c r="P8" s="9">
        <v>83.2</v>
      </c>
      <c r="Q8" s="9">
        <v>90</v>
      </c>
      <c r="R8" s="10">
        <v>80</v>
      </c>
      <c r="S8" s="10">
        <v>90</v>
      </c>
      <c r="T8" s="46">
        <v>2.5</v>
      </c>
      <c r="U8" s="46" t="s">
        <v>43</v>
      </c>
      <c r="V8" s="11">
        <v>45</v>
      </c>
      <c r="W8" s="11">
        <v>30</v>
      </c>
      <c r="X8" s="12">
        <v>28.68</v>
      </c>
      <c r="Y8" s="12" t="s">
        <v>43</v>
      </c>
      <c r="Z8" s="11">
        <v>40.178999999999995</v>
      </c>
      <c r="AA8" s="14" t="s">
        <v>43</v>
      </c>
      <c r="AB8" s="14" t="s">
        <v>43</v>
      </c>
      <c r="AC8" s="18">
        <v>25.687041000000001</v>
      </c>
      <c r="AD8" s="19">
        <v>1329.8779999999999</v>
      </c>
      <c r="AE8" s="18">
        <v>-2.4380000000000002</v>
      </c>
      <c r="AF8" s="18">
        <v>1.4985999999999997</v>
      </c>
      <c r="AG8" s="36">
        <v>51680.434000000001</v>
      </c>
      <c r="AH8" s="18">
        <v>6.61</v>
      </c>
      <c r="AI8" s="18">
        <v>0.86799999999999999</v>
      </c>
      <c r="AJ8" s="20">
        <v>20146</v>
      </c>
      <c r="AK8" s="18">
        <v>63.128</v>
      </c>
    </row>
    <row r="9" spans="1:37" x14ac:dyDescent="0.25">
      <c r="A9" s="5">
        <v>8</v>
      </c>
      <c r="B9" s="5" t="s">
        <v>44</v>
      </c>
      <c r="C9" s="38" t="s">
        <v>44</v>
      </c>
      <c r="D9" s="6" t="s">
        <v>36</v>
      </c>
      <c r="E9" s="7">
        <v>22</v>
      </c>
      <c r="F9" s="7">
        <v>15</v>
      </c>
      <c r="G9" s="8">
        <v>73.8</v>
      </c>
      <c r="H9" s="8">
        <v>98.4</v>
      </c>
      <c r="I9" s="8">
        <v>94.6</v>
      </c>
      <c r="J9" s="8">
        <v>82.866624554118161</v>
      </c>
      <c r="K9" s="9">
        <v>45.5</v>
      </c>
      <c r="L9" s="9">
        <v>20.3</v>
      </c>
      <c r="M9" s="8">
        <v>71.7</v>
      </c>
      <c r="N9" s="9">
        <v>82.3</v>
      </c>
      <c r="O9" s="9">
        <v>78.359931522530147</v>
      </c>
      <c r="P9" s="9">
        <v>82.3</v>
      </c>
      <c r="Q9" s="9">
        <v>79.2</v>
      </c>
      <c r="R9" s="10">
        <v>80</v>
      </c>
      <c r="S9" s="10">
        <v>70</v>
      </c>
      <c r="T9" s="46">
        <v>2.9</v>
      </c>
      <c r="U9" s="46" t="s">
        <v>44</v>
      </c>
      <c r="V9" s="11">
        <v>55</v>
      </c>
      <c r="W9" s="11">
        <v>25</v>
      </c>
      <c r="X9" s="12">
        <v>42.44</v>
      </c>
      <c r="Y9" s="12" t="s">
        <v>44</v>
      </c>
      <c r="Z9" s="11">
        <v>51.55766666666667</v>
      </c>
      <c r="AA9" s="14" t="s">
        <v>44</v>
      </c>
      <c r="AB9" s="14" t="s">
        <v>44</v>
      </c>
      <c r="AC9" s="18">
        <v>8.9172049999999992</v>
      </c>
      <c r="AD9" s="19">
        <v>491.5</v>
      </c>
      <c r="AE9" s="18">
        <v>-6.59</v>
      </c>
      <c r="AF9" s="18">
        <v>0.35960000000000003</v>
      </c>
      <c r="AG9" s="36">
        <v>55218.46</v>
      </c>
      <c r="AH9" s="18">
        <v>5.77</v>
      </c>
      <c r="AI9" s="18">
        <v>1.391</v>
      </c>
      <c r="AJ9" s="20">
        <v>-17340</v>
      </c>
      <c r="AK9" s="18">
        <v>85.224000000000004</v>
      </c>
    </row>
    <row r="10" spans="1:37" x14ac:dyDescent="0.25">
      <c r="A10" s="5">
        <v>9</v>
      </c>
      <c r="B10" s="5" t="s">
        <v>45</v>
      </c>
      <c r="C10" s="38" t="s">
        <v>45</v>
      </c>
      <c r="D10" s="6" t="s">
        <v>36</v>
      </c>
      <c r="E10" s="7">
        <v>75</v>
      </c>
      <c r="F10" s="7">
        <v>37</v>
      </c>
      <c r="G10" s="8">
        <v>61.6</v>
      </c>
      <c r="H10" s="8">
        <v>53.6</v>
      </c>
      <c r="I10" s="8">
        <v>15.9</v>
      </c>
      <c r="J10" s="8">
        <v>28.616981938259045</v>
      </c>
      <c r="K10" s="9">
        <v>87.7</v>
      </c>
      <c r="L10" s="9">
        <v>62.7</v>
      </c>
      <c r="M10" s="8">
        <v>99.1</v>
      </c>
      <c r="N10" s="9">
        <v>64.599999999999994</v>
      </c>
      <c r="O10" s="9">
        <v>55.902056706969795</v>
      </c>
      <c r="P10" s="9">
        <v>74.5</v>
      </c>
      <c r="Q10" s="9">
        <v>66.599999999999994</v>
      </c>
      <c r="R10" s="10">
        <v>70</v>
      </c>
      <c r="S10" s="10">
        <v>60</v>
      </c>
      <c r="T10" s="46">
        <v>9.1999999999999993</v>
      </c>
      <c r="U10" s="46" t="s">
        <v>45</v>
      </c>
      <c r="V10" s="11">
        <v>25</v>
      </c>
      <c r="W10" s="11">
        <v>20</v>
      </c>
      <c r="X10" s="12">
        <v>14.34</v>
      </c>
      <c r="Y10" s="12" t="s">
        <v>45</v>
      </c>
      <c r="Z10" s="13">
        <v>35.258666666666663</v>
      </c>
      <c r="AA10" s="14" t="s">
        <v>45</v>
      </c>
      <c r="AB10" s="14" t="s">
        <v>45</v>
      </c>
      <c r="AC10" s="18">
        <v>10.110116</v>
      </c>
      <c r="AD10" s="19">
        <v>145.77000000000001</v>
      </c>
      <c r="AE10" s="18">
        <v>-4.29</v>
      </c>
      <c r="AF10" s="18">
        <v>-0.69620000000000004</v>
      </c>
      <c r="AG10" s="36">
        <v>14430.858</v>
      </c>
      <c r="AH10" s="18">
        <v>6.27</v>
      </c>
      <c r="AI10" s="18">
        <v>2.8239999999999998</v>
      </c>
      <c r="AJ10" s="20">
        <v>507</v>
      </c>
      <c r="AK10" s="18">
        <v>21.37</v>
      </c>
    </row>
    <row r="11" spans="1:37" x14ac:dyDescent="0.25">
      <c r="A11" s="5">
        <v>10</v>
      </c>
      <c r="B11" s="5" t="s">
        <v>46</v>
      </c>
      <c r="C11" s="38" t="s">
        <v>46</v>
      </c>
      <c r="D11" s="6" t="s">
        <v>41</v>
      </c>
      <c r="E11" s="7">
        <v>38</v>
      </c>
      <c r="F11" s="7">
        <v>6</v>
      </c>
      <c r="G11" s="8">
        <v>68.7</v>
      </c>
      <c r="H11" s="8">
        <v>61.1</v>
      </c>
      <c r="I11" s="8">
        <v>78.8</v>
      </c>
      <c r="J11" s="8">
        <v>64.29291480653022</v>
      </c>
      <c r="K11" s="9">
        <v>96.5</v>
      </c>
      <c r="L11" s="9">
        <v>85.8</v>
      </c>
      <c r="M11" s="8">
        <v>67.3</v>
      </c>
      <c r="N11" s="9">
        <v>63.3</v>
      </c>
      <c r="O11" s="9">
        <v>69.284192424951897</v>
      </c>
      <c r="P11" s="9">
        <v>79.2</v>
      </c>
      <c r="Q11" s="9">
        <v>49</v>
      </c>
      <c r="R11" s="10">
        <v>50</v>
      </c>
      <c r="S11" s="10">
        <v>60</v>
      </c>
      <c r="T11" s="46">
        <v>18</v>
      </c>
      <c r="U11" s="46" t="s">
        <v>259</v>
      </c>
      <c r="V11" s="11">
        <v>0</v>
      </c>
      <c r="W11" s="11">
        <v>0</v>
      </c>
      <c r="X11" s="12">
        <v>18.7</v>
      </c>
      <c r="Y11" s="12" t="s">
        <v>46</v>
      </c>
      <c r="Z11" s="13">
        <v>21.732333333333333</v>
      </c>
      <c r="AA11" s="14" t="s">
        <v>46</v>
      </c>
      <c r="AB11" s="14" t="s">
        <v>46</v>
      </c>
      <c r="AC11" s="18">
        <v>0.39324799999999999</v>
      </c>
      <c r="AD11" s="19">
        <v>12.762</v>
      </c>
      <c r="AE11" s="18">
        <v>-16.280999999999999</v>
      </c>
      <c r="AF11" s="18">
        <v>-1.4953999999999996</v>
      </c>
      <c r="AG11" s="36">
        <v>33148.146000000001</v>
      </c>
      <c r="AH11" s="18">
        <v>14.41</v>
      </c>
      <c r="AI11" s="18">
        <v>3.9E-2</v>
      </c>
      <c r="AJ11" s="20">
        <v>897</v>
      </c>
      <c r="AK11" s="18">
        <v>68.649000000000001</v>
      </c>
    </row>
    <row r="12" spans="1:37" x14ac:dyDescent="0.25">
      <c r="A12" s="5">
        <v>11</v>
      </c>
      <c r="B12" s="5" t="s">
        <v>47</v>
      </c>
      <c r="C12" s="38" t="s">
        <v>47</v>
      </c>
      <c r="D12" s="6" t="s">
        <v>253</v>
      </c>
      <c r="E12" s="7">
        <v>74</v>
      </c>
      <c r="F12" s="7">
        <v>4</v>
      </c>
      <c r="G12" s="8">
        <v>62</v>
      </c>
      <c r="H12" s="8">
        <v>65.900000000000006</v>
      </c>
      <c r="I12" s="8">
        <v>27.4</v>
      </c>
      <c r="J12" s="8">
        <v>41.590680875806207</v>
      </c>
      <c r="K12" s="9">
        <v>99.9</v>
      </c>
      <c r="L12" s="9">
        <v>65.5</v>
      </c>
      <c r="M12" s="8">
        <v>0</v>
      </c>
      <c r="N12" s="9">
        <v>60.2</v>
      </c>
      <c r="O12" s="9">
        <v>54.853870148077156</v>
      </c>
      <c r="P12" s="9">
        <v>81.099999999999994</v>
      </c>
      <c r="Q12" s="9">
        <v>83</v>
      </c>
      <c r="R12" s="10">
        <v>85</v>
      </c>
      <c r="S12" s="10">
        <v>80</v>
      </c>
      <c r="T12" s="46">
        <v>6</v>
      </c>
      <c r="U12" s="46" t="s">
        <v>47</v>
      </c>
      <c r="V12" s="11">
        <v>0</v>
      </c>
      <c r="W12" s="11">
        <v>0</v>
      </c>
      <c r="X12" s="12">
        <v>3.02</v>
      </c>
      <c r="Y12" s="12" t="s">
        <v>47</v>
      </c>
      <c r="Z12" s="13">
        <v>33.92433333333333</v>
      </c>
      <c r="AA12" s="14" t="s">
        <v>47</v>
      </c>
      <c r="AB12" s="14" t="s">
        <v>47</v>
      </c>
      <c r="AC12" s="18">
        <v>1.7015830000000001</v>
      </c>
      <c r="AD12" s="19">
        <v>73.804000000000002</v>
      </c>
      <c r="AE12" s="18">
        <v>-5.3949999999999996</v>
      </c>
      <c r="AF12" s="18">
        <v>1.2330000000000001</v>
      </c>
      <c r="AG12" s="36">
        <v>48765.978999999999</v>
      </c>
      <c r="AH12" s="18">
        <v>4.09</v>
      </c>
      <c r="AI12" s="18">
        <v>-2.3239999999999998</v>
      </c>
      <c r="AJ12" s="20">
        <v>1007</v>
      </c>
      <c r="AK12" s="18">
        <v>132.87799999999999</v>
      </c>
    </row>
    <row r="13" spans="1:37" x14ac:dyDescent="0.25">
      <c r="A13" s="5">
        <v>12</v>
      </c>
      <c r="B13" s="5" t="s">
        <v>48</v>
      </c>
      <c r="C13" s="38" t="s">
        <v>48</v>
      </c>
      <c r="D13" s="6" t="s">
        <v>34</v>
      </c>
      <c r="E13" s="7">
        <v>137</v>
      </c>
      <c r="F13" s="7">
        <v>29</v>
      </c>
      <c r="G13" s="8">
        <v>52.7</v>
      </c>
      <c r="H13" s="8">
        <v>36.299999999999997</v>
      </c>
      <c r="I13" s="8">
        <v>28.1</v>
      </c>
      <c r="J13" s="8">
        <v>22.165652964609098</v>
      </c>
      <c r="K13" s="9">
        <v>82.6</v>
      </c>
      <c r="L13" s="9">
        <v>93.2</v>
      </c>
      <c r="M13" s="8">
        <v>54</v>
      </c>
      <c r="N13" s="9">
        <v>55.6</v>
      </c>
      <c r="O13" s="9">
        <v>36.578414178601186</v>
      </c>
      <c r="P13" s="9">
        <v>70</v>
      </c>
      <c r="Q13" s="9">
        <v>63.8</v>
      </c>
      <c r="R13" s="10">
        <v>50</v>
      </c>
      <c r="S13" s="10">
        <v>40</v>
      </c>
      <c r="T13" s="46">
        <v>10.6</v>
      </c>
      <c r="U13" s="46" t="s">
        <v>260</v>
      </c>
      <c r="V13" s="11">
        <v>25</v>
      </c>
      <c r="W13" s="12">
        <v>32.5</v>
      </c>
      <c r="X13" s="12">
        <v>7.69</v>
      </c>
      <c r="Y13" s="12" t="s">
        <v>48</v>
      </c>
      <c r="Z13" s="13">
        <v>15.015333333333333</v>
      </c>
      <c r="AA13" s="14" t="s">
        <v>48</v>
      </c>
      <c r="AB13" s="14" t="s">
        <v>48</v>
      </c>
      <c r="AC13" s="18">
        <v>164.68938299999999</v>
      </c>
      <c r="AD13" s="19">
        <v>874.04700000000003</v>
      </c>
      <c r="AE13" s="18">
        <v>3.798</v>
      </c>
      <c r="AF13" s="18">
        <v>6.8426</v>
      </c>
      <c r="AG13" s="36">
        <v>5307.2430000000004</v>
      </c>
      <c r="AH13" s="18">
        <v>5.3</v>
      </c>
      <c r="AI13" s="18">
        <v>5.6479999999999997</v>
      </c>
      <c r="AJ13" s="20">
        <v>2564</v>
      </c>
      <c r="AK13" s="18">
        <v>38.854999999999997</v>
      </c>
    </row>
    <row r="14" spans="1:37" x14ac:dyDescent="0.25">
      <c r="A14" s="5">
        <v>13</v>
      </c>
      <c r="B14" s="5" t="s">
        <v>49</v>
      </c>
      <c r="C14" s="38" t="s">
        <v>49</v>
      </c>
      <c r="D14" s="6" t="s">
        <v>41</v>
      </c>
      <c r="E14" s="7">
        <v>28</v>
      </c>
      <c r="F14" s="7">
        <v>4</v>
      </c>
      <c r="G14" s="8">
        <v>71.3</v>
      </c>
      <c r="H14" s="8">
        <v>72.599999999999994</v>
      </c>
      <c r="I14" s="8">
        <v>88.2</v>
      </c>
      <c r="J14" s="8">
        <v>68.652385573289749</v>
      </c>
      <c r="K14" s="9">
        <v>80.599999999999994</v>
      </c>
      <c r="L14" s="9">
        <v>70.8</v>
      </c>
      <c r="M14" s="8">
        <v>79.7</v>
      </c>
      <c r="N14" s="9">
        <v>64.7</v>
      </c>
      <c r="O14" s="9">
        <v>63.374570045380395</v>
      </c>
      <c r="P14" s="9">
        <v>78.599999999999994</v>
      </c>
      <c r="Q14" s="9">
        <v>58.4</v>
      </c>
      <c r="R14" s="10">
        <v>70</v>
      </c>
      <c r="S14" s="10">
        <v>60</v>
      </c>
      <c r="T14" s="46">
        <v>13.3</v>
      </c>
      <c r="U14" s="46" t="s">
        <v>49</v>
      </c>
      <c r="V14" s="11">
        <v>28.5</v>
      </c>
      <c r="W14" s="11">
        <v>5.5</v>
      </c>
      <c r="X14" s="12">
        <v>33.1</v>
      </c>
      <c r="Y14" s="12" t="s">
        <v>49</v>
      </c>
      <c r="Z14" s="13">
        <v>31.220333333333333</v>
      </c>
      <c r="AA14" s="14" t="s">
        <v>49</v>
      </c>
      <c r="AB14" s="14" t="s">
        <v>49</v>
      </c>
      <c r="AC14" s="18">
        <v>0.28737099999999999</v>
      </c>
      <c r="AD14" s="19">
        <v>3.9020000000000001</v>
      </c>
      <c r="AE14" s="18">
        <v>-17.600000000000001</v>
      </c>
      <c r="AF14" s="18">
        <v>-3.0636000000000001</v>
      </c>
      <c r="AG14" s="36">
        <v>13552.686</v>
      </c>
      <c r="AH14" s="18">
        <v>12.79</v>
      </c>
      <c r="AI14" s="18">
        <v>2.8820000000000001</v>
      </c>
      <c r="AJ14" s="20">
        <v>262</v>
      </c>
      <c r="AK14" s="18">
        <v>148.96799999999999</v>
      </c>
    </row>
    <row r="15" spans="1:37" x14ac:dyDescent="0.25">
      <c r="A15" s="5">
        <v>14</v>
      </c>
      <c r="B15" s="5" t="s">
        <v>50</v>
      </c>
      <c r="C15" s="38" t="s">
        <v>50</v>
      </c>
      <c r="D15" s="6" t="s">
        <v>36</v>
      </c>
      <c r="E15" s="7">
        <v>135</v>
      </c>
      <c r="F15" s="7">
        <v>45</v>
      </c>
      <c r="G15" s="8">
        <v>53</v>
      </c>
      <c r="H15" s="8">
        <v>34.5</v>
      </c>
      <c r="I15" s="8">
        <v>15.5</v>
      </c>
      <c r="J15" s="8">
        <v>43.723672760826496</v>
      </c>
      <c r="K15" s="9">
        <v>93.3</v>
      </c>
      <c r="L15" s="9">
        <v>56.7</v>
      </c>
      <c r="M15" s="8">
        <v>95.3</v>
      </c>
      <c r="N15" s="9">
        <v>54.5</v>
      </c>
      <c r="O15" s="9">
        <v>46.756305813043937</v>
      </c>
      <c r="P15" s="9">
        <v>70.2</v>
      </c>
      <c r="Q15" s="9">
        <v>75.599999999999994</v>
      </c>
      <c r="R15" s="10">
        <v>30</v>
      </c>
      <c r="S15" s="10">
        <v>20</v>
      </c>
      <c r="T15" s="46">
        <v>4.7</v>
      </c>
      <c r="U15" s="46" t="s">
        <v>50</v>
      </c>
      <c r="V15" s="11">
        <v>13</v>
      </c>
      <c r="W15" s="11">
        <v>18</v>
      </c>
      <c r="X15" s="12">
        <v>13.3</v>
      </c>
      <c r="Y15" s="12" t="s">
        <v>50</v>
      </c>
      <c r="Z15" s="13">
        <v>37.981999999999999</v>
      </c>
      <c r="AA15" s="14" t="s">
        <v>50</v>
      </c>
      <c r="AB15" s="14" t="s">
        <v>50</v>
      </c>
      <c r="AC15" s="18">
        <v>9.3988610000000001</v>
      </c>
      <c r="AD15" s="19">
        <v>189.922</v>
      </c>
      <c r="AE15" s="18">
        <v>-0.9</v>
      </c>
      <c r="AF15" s="18">
        <v>0.7377999999999999</v>
      </c>
      <c r="AG15" s="36">
        <v>20187.326000000001</v>
      </c>
      <c r="AH15" s="18">
        <v>5.28</v>
      </c>
      <c r="AI15" s="18">
        <v>5.5359999999999996</v>
      </c>
      <c r="AJ15" s="20">
        <v>1397</v>
      </c>
      <c r="AK15" s="18">
        <v>48.045000000000002</v>
      </c>
    </row>
    <row r="16" spans="1:37" x14ac:dyDescent="0.25">
      <c r="A16" s="5">
        <v>15</v>
      </c>
      <c r="B16" s="5" t="s">
        <v>51</v>
      </c>
      <c r="C16" s="38" t="s">
        <v>51</v>
      </c>
      <c r="D16" s="6" t="s">
        <v>36</v>
      </c>
      <c r="E16" s="7">
        <v>37</v>
      </c>
      <c r="F16" s="7">
        <v>24</v>
      </c>
      <c r="G16" s="8">
        <v>69.599999999999994</v>
      </c>
      <c r="H16" s="8">
        <v>92.5</v>
      </c>
      <c r="I16" s="8">
        <v>91.2</v>
      </c>
      <c r="J16" s="8">
        <v>83.647189877997718</v>
      </c>
      <c r="K16" s="9">
        <v>48.2</v>
      </c>
      <c r="L16" s="9">
        <v>10.1</v>
      </c>
      <c r="M16" s="8">
        <v>50.3</v>
      </c>
      <c r="N16" s="9">
        <v>82.8</v>
      </c>
      <c r="O16" s="9">
        <v>57.404519706720336</v>
      </c>
      <c r="P16" s="9">
        <v>84.3</v>
      </c>
      <c r="Q16" s="9">
        <v>79.2</v>
      </c>
      <c r="R16" s="10">
        <v>85</v>
      </c>
      <c r="S16" s="10">
        <v>70</v>
      </c>
      <c r="T16" s="46">
        <v>2.9</v>
      </c>
      <c r="U16" s="46" t="s">
        <v>51</v>
      </c>
      <c r="V16" s="11">
        <v>50</v>
      </c>
      <c r="W16" s="12">
        <v>29</v>
      </c>
      <c r="X16" s="12">
        <v>42.92</v>
      </c>
      <c r="Y16" s="12" t="s">
        <v>51</v>
      </c>
      <c r="Z16" s="11">
        <v>54.752000000000002</v>
      </c>
      <c r="AA16" s="14" t="s">
        <v>51</v>
      </c>
      <c r="AB16" s="14" t="s">
        <v>51</v>
      </c>
      <c r="AC16" s="18">
        <v>11.555997</v>
      </c>
      <c r="AD16" s="19">
        <v>588.75199999999995</v>
      </c>
      <c r="AE16" s="18">
        <v>-6.4240000000000004</v>
      </c>
      <c r="AF16" s="18">
        <v>1.3999999999999347E-3</v>
      </c>
      <c r="AG16" s="36">
        <v>51096.131999999998</v>
      </c>
      <c r="AH16" s="18">
        <v>6.01</v>
      </c>
      <c r="AI16" s="18">
        <v>0.42799999999999999</v>
      </c>
      <c r="AJ16" s="20">
        <v>8437</v>
      </c>
      <c r="AK16" s="18">
        <v>114.99</v>
      </c>
    </row>
    <row r="17" spans="1:37" x14ac:dyDescent="0.25">
      <c r="A17" s="5">
        <v>16</v>
      </c>
      <c r="B17" s="5" t="s">
        <v>52</v>
      </c>
      <c r="C17" s="38" t="s">
        <v>52</v>
      </c>
      <c r="D17" s="6" t="s">
        <v>41</v>
      </c>
      <c r="E17" s="7">
        <v>109</v>
      </c>
      <c r="F17" s="7">
        <v>22</v>
      </c>
      <c r="G17" s="8">
        <v>56.6</v>
      </c>
      <c r="H17" s="8">
        <v>34.700000000000003</v>
      </c>
      <c r="I17" s="8">
        <v>70.2</v>
      </c>
      <c r="J17" s="8">
        <v>38.088843408920994</v>
      </c>
      <c r="K17" s="9">
        <v>77</v>
      </c>
      <c r="L17" s="9">
        <v>64.099999999999994</v>
      </c>
      <c r="M17" s="8">
        <v>37.6</v>
      </c>
      <c r="N17" s="9">
        <v>54</v>
      </c>
      <c r="O17" s="9">
        <v>59.948205806541701</v>
      </c>
      <c r="P17" s="9">
        <v>82.5</v>
      </c>
      <c r="Q17" s="9">
        <v>55.6</v>
      </c>
      <c r="R17" s="10">
        <v>55</v>
      </c>
      <c r="S17" s="10">
        <v>50</v>
      </c>
      <c r="T17" s="46">
        <v>17.2</v>
      </c>
      <c r="U17" s="46" t="s">
        <v>52</v>
      </c>
      <c r="V17" s="11">
        <v>25</v>
      </c>
      <c r="W17" s="11">
        <v>25</v>
      </c>
      <c r="X17" s="12">
        <v>32.4</v>
      </c>
      <c r="Y17" s="12" t="s">
        <v>52</v>
      </c>
      <c r="Z17" s="13">
        <v>34.582999999999998</v>
      </c>
      <c r="AA17" s="14" t="s">
        <v>52</v>
      </c>
      <c r="AB17" s="14" t="s">
        <v>52</v>
      </c>
      <c r="AC17" s="18">
        <v>0.397621</v>
      </c>
      <c r="AD17" s="19">
        <v>2.5310000000000001</v>
      </c>
      <c r="AE17" s="18">
        <v>-14.089</v>
      </c>
      <c r="AF17" s="18">
        <v>-1.5373999999999999</v>
      </c>
      <c r="AG17" s="36">
        <v>6046.0249999999996</v>
      </c>
      <c r="AH17" s="18">
        <v>7.82</v>
      </c>
      <c r="AI17" s="18">
        <v>0.12</v>
      </c>
      <c r="AJ17" s="20">
        <v>76</v>
      </c>
      <c r="AK17" s="18">
        <v>127.408</v>
      </c>
    </row>
    <row r="18" spans="1:37" x14ac:dyDescent="0.25">
      <c r="A18" s="5">
        <v>17</v>
      </c>
      <c r="B18" s="5" t="s">
        <v>53</v>
      </c>
      <c r="C18" s="38" t="s">
        <v>53</v>
      </c>
      <c r="D18" s="6" t="s">
        <v>39</v>
      </c>
      <c r="E18" s="7">
        <v>81</v>
      </c>
      <c r="F18" s="7">
        <v>6</v>
      </c>
      <c r="G18" s="8">
        <v>61</v>
      </c>
      <c r="H18" s="8">
        <v>44.3</v>
      </c>
      <c r="I18" s="8">
        <v>55.3</v>
      </c>
      <c r="J18" s="8">
        <v>40.278950621540716</v>
      </c>
      <c r="K18" s="9">
        <v>68.400000000000006</v>
      </c>
      <c r="L18" s="9">
        <v>91.6</v>
      </c>
      <c r="M18" s="8">
        <v>83.4</v>
      </c>
      <c r="N18" s="9">
        <v>47.7</v>
      </c>
      <c r="O18" s="9">
        <v>59.563584498218304</v>
      </c>
      <c r="P18" s="9">
        <v>80.400000000000006</v>
      </c>
      <c r="Q18" s="9">
        <v>61.4</v>
      </c>
      <c r="R18" s="10">
        <v>50</v>
      </c>
      <c r="S18" s="10">
        <v>50</v>
      </c>
      <c r="T18" s="46">
        <v>11.8</v>
      </c>
      <c r="U18" s="46" t="s">
        <v>53</v>
      </c>
      <c r="V18" s="11">
        <v>45</v>
      </c>
      <c r="W18" s="11">
        <v>30</v>
      </c>
      <c r="X18" s="12">
        <v>15.4</v>
      </c>
      <c r="Y18" s="12" t="s">
        <v>53</v>
      </c>
      <c r="Z18" s="13">
        <v>16.74666666666667</v>
      </c>
      <c r="AA18" s="14" t="s">
        <v>53</v>
      </c>
      <c r="AB18" s="14" t="s">
        <v>53</v>
      </c>
      <c r="AC18" s="18">
        <v>12.123198</v>
      </c>
      <c r="AD18" s="19">
        <v>41.741999999999997</v>
      </c>
      <c r="AE18" s="18">
        <v>1.9970000000000001</v>
      </c>
      <c r="AF18" s="18">
        <v>4.9143999999999997</v>
      </c>
      <c r="AG18" s="36">
        <v>3436.7220000000002</v>
      </c>
      <c r="AH18" s="18">
        <v>2.54</v>
      </c>
      <c r="AI18" s="18">
        <v>3</v>
      </c>
      <c r="AJ18" s="20">
        <v>176</v>
      </c>
      <c r="AK18" s="18">
        <v>45.387</v>
      </c>
    </row>
    <row r="19" spans="1:37" x14ac:dyDescent="0.25">
      <c r="A19" s="5">
        <v>18</v>
      </c>
      <c r="B19" s="5" t="s">
        <v>54</v>
      </c>
      <c r="C19" s="38" t="s">
        <v>54</v>
      </c>
      <c r="D19" s="6" t="s">
        <v>34</v>
      </c>
      <c r="E19" s="7">
        <v>94</v>
      </c>
      <c r="F19" s="7">
        <v>19</v>
      </c>
      <c r="G19" s="8">
        <v>59.3</v>
      </c>
      <c r="H19" s="8">
        <v>67.2</v>
      </c>
      <c r="I19" s="8">
        <v>60.9</v>
      </c>
      <c r="J19" s="8">
        <v>73.456809011732958</v>
      </c>
      <c r="K19" s="9">
        <v>82.4</v>
      </c>
      <c r="L19" s="9">
        <v>71.599999999999994</v>
      </c>
      <c r="M19" s="8">
        <v>72.400000000000006</v>
      </c>
      <c r="N19" s="9">
        <v>62.9</v>
      </c>
      <c r="O19" s="9">
        <v>57.185649748598671</v>
      </c>
      <c r="P19" s="9">
        <v>72.7</v>
      </c>
      <c r="Q19" s="9">
        <v>40.799999999999997</v>
      </c>
      <c r="R19" s="10">
        <v>20</v>
      </c>
      <c r="S19" s="10">
        <v>30</v>
      </c>
      <c r="T19" s="46">
        <v>22.1</v>
      </c>
      <c r="U19" s="46" t="s">
        <v>54</v>
      </c>
      <c r="V19" s="11">
        <v>25</v>
      </c>
      <c r="W19" s="11">
        <v>30</v>
      </c>
      <c r="X19" s="12">
        <v>15.4</v>
      </c>
      <c r="Y19" s="12" t="s">
        <v>54</v>
      </c>
      <c r="Z19" s="13">
        <v>30.746333333333336</v>
      </c>
      <c r="AA19" s="14" t="s">
        <v>54</v>
      </c>
      <c r="AB19" s="14" t="s">
        <v>54</v>
      </c>
      <c r="AC19" s="18">
        <v>0.77161199999999996</v>
      </c>
      <c r="AD19" s="19">
        <v>8.9879999999999995</v>
      </c>
      <c r="AE19" s="18">
        <v>-0.81699999999999995</v>
      </c>
      <c r="AF19" s="18">
        <v>4.2054</v>
      </c>
      <c r="AG19" s="36">
        <v>12059.620999999999</v>
      </c>
      <c r="AH19" s="18">
        <v>3.74</v>
      </c>
      <c r="AI19" s="18">
        <v>4.1500000000000004</v>
      </c>
      <c r="AJ19" s="20">
        <v>3</v>
      </c>
      <c r="AK19" s="18">
        <v>120.74299999999999</v>
      </c>
    </row>
    <row r="20" spans="1:37" x14ac:dyDescent="0.25">
      <c r="A20" s="5">
        <v>19</v>
      </c>
      <c r="B20" s="5" t="s">
        <v>55</v>
      </c>
      <c r="C20" s="38" t="s">
        <v>55</v>
      </c>
      <c r="D20" s="6" t="s">
        <v>41</v>
      </c>
      <c r="E20" s="7">
        <v>169</v>
      </c>
      <c r="F20" s="7">
        <v>30</v>
      </c>
      <c r="G20" s="8">
        <v>43</v>
      </c>
      <c r="H20" s="8">
        <v>14.1</v>
      </c>
      <c r="I20" s="8">
        <v>28.4</v>
      </c>
      <c r="J20" s="8">
        <v>28.687040452568251</v>
      </c>
      <c r="K20" s="9">
        <v>86</v>
      </c>
      <c r="L20" s="9">
        <v>58.8</v>
      </c>
      <c r="M20" s="8">
        <v>10.9</v>
      </c>
      <c r="N20" s="9">
        <v>54.7</v>
      </c>
      <c r="O20" s="9">
        <v>46.249029447282247</v>
      </c>
      <c r="P20" s="9">
        <v>72.8</v>
      </c>
      <c r="Q20" s="9">
        <v>60.8</v>
      </c>
      <c r="R20" s="10">
        <v>15</v>
      </c>
      <c r="S20" s="10">
        <v>40</v>
      </c>
      <c r="T20" s="46">
        <v>9.6</v>
      </c>
      <c r="U20" s="46" t="s">
        <v>55</v>
      </c>
      <c r="V20" s="11">
        <v>13</v>
      </c>
      <c r="W20" s="11">
        <v>25</v>
      </c>
      <c r="X20" s="12">
        <v>24.7</v>
      </c>
      <c r="Y20" s="12" t="s">
        <v>55</v>
      </c>
      <c r="Z20" s="13">
        <v>37.064999999999998</v>
      </c>
      <c r="AA20" s="14" t="s">
        <v>55</v>
      </c>
      <c r="AB20" s="14" t="s">
        <v>55</v>
      </c>
      <c r="AC20" s="18">
        <v>11.673029</v>
      </c>
      <c r="AD20" s="19">
        <v>97.804000000000002</v>
      </c>
      <c r="AE20" s="18">
        <v>-7.7</v>
      </c>
      <c r="AF20" s="18">
        <v>1.44</v>
      </c>
      <c r="AG20" s="36">
        <v>8343.9120000000003</v>
      </c>
      <c r="AH20" s="18">
        <v>5.61</v>
      </c>
      <c r="AI20" s="18">
        <v>0.94199999999999995</v>
      </c>
      <c r="AJ20" s="20">
        <v>-1048</v>
      </c>
      <c r="AK20" s="18">
        <v>67.290000000000006</v>
      </c>
    </row>
    <row r="21" spans="1:37" x14ac:dyDescent="0.25">
      <c r="A21" s="5">
        <v>20</v>
      </c>
      <c r="B21" s="5" t="s">
        <v>56</v>
      </c>
      <c r="C21" s="38" t="s">
        <v>57</v>
      </c>
      <c r="D21" s="6" t="s">
        <v>36</v>
      </c>
      <c r="E21" s="7">
        <v>68</v>
      </c>
      <c r="F21" s="7">
        <v>36</v>
      </c>
      <c r="G21" s="8">
        <v>63.4</v>
      </c>
      <c r="H21" s="8">
        <v>49.2</v>
      </c>
      <c r="I21" s="8">
        <v>37.200000000000003</v>
      </c>
      <c r="J21" s="8">
        <v>33.357957900952279</v>
      </c>
      <c r="K21" s="9">
        <v>94</v>
      </c>
      <c r="L21" s="9">
        <v>46.2</v>
      </c>
      <c r="M21" s="8">
        <v>95.9</v>
      </c>
      <c r="N21" s="9">
        <v>66.599999999999994</v>
      </c>
      <c r="O21" s="9">
        <v>60.218772353733534</v>
      </c>
      <c r="P21" s="9">
        <v>84.9</v>
      </c>
      <c r="Q21" s="9">
        <v>68.8</v>
      </c>
      <c r="R21" s="10">
        <v>65</v>
      </c>
      <c r="S21" s="10">
        <v>60</v>
      </c>
      <c r="T21" s="46">
        <v>8.1</v>
      </c>
      <c r="U21" s="46" t="s">
        <v>56</v>
      </c>
      <c r="V21" s="11">
        <v>10</v>
      </c>
      <c r="W21" s="11">
        <v>10</v>
      </c>
      <c r="X21" s="12">
        <v>20.100000000000001</v>
      </c>
      <c r="Y21" s="12" t="s">
        <v>56</v>
      </c>
      <c r="Z21" s="13">
        <v>42.362333333333332</v>
      </c>
      <c r="AA21" s="14" t="s">
        <v>56</v>
      </c>
      <c r="AB21" s="14" t="s">
        <v>56</v>
      </c>
      <c r="AC21" s="18">
        <v>3.280815</v>
      </c>
      <c r="AD21" s="19">
        <v>49.338999999999999</v>
      </c>
      <c r="AE21" s="18">
        <v>-5.5</v>
      </c>
      <c r="AF21" s="18">
        <v>1.4786000000000001</v>
      </c>
      <c r="AG21" s="36">
        <v>15046.922</v>
      </c>
      <c r="AH21" s="18">
        <v>16.850000000000001</v>
      </c>
      <c r="AI21" s="18">
        <v>-0.57699999999999996</v>
      </c>
      <c r="AJ21" s="20">
        <v>371</v>
      </c>
      <c r="AK21" s="18">
        <v>38.341000000000001</v>
      </c>
    </row>
    <row r="22" spans="1:37" x14ac:dyDescent="0.25">
      <c r="A22" s="5">
        <v>21</v>
      </c>
      <c r="B22" s="5" t="s">
        <v>58</v>
      </c>
      <c r="C22" s="38" t="s">
        <v>58</v>
      </c>
      <c r="D22" s="6" t="s">
        <v>39</v>
      </c>
      <c r="E22" s="7">
        <v>61</v>
      </c>
      <c r="F22" s="7">
        <v>3</v>
      </c>
      <c r="G22" s="8">
        <v>64.8</v>
      </c>
      <c r="H22" s="8">
        <v>74.2</v>
      </c>
      <c r="I22" s="8">
        <v>70.099999999999994</v>
      </c>
      <c r="J22" s="8">
        <v>61.430662648197277</v>
      </c>
      <c r="K22" s="9">
        <v>87.4</v>
      </c>
      <c r="L22" s="9">
        <v>59.8</v>
      </c>
      <c r="M22" s="8">
        <v>19.2</v>
      </c>
      <c r="N22" s="9">
        <v>56.7</v>
      </c>
      <c r="O22" s="9">
        <v>61.594650581331067</v>
      </c>
      <c r="P22" s="9">
        <v>75.400000000000006</v>
      </c>
      <c r="Q22" s="9">
        <v>77.2</v>
      </c>
      <c r="R22" s="10">
        <v>65</v>
      </c>
      <c r="S22" s="10">
        <v>70</v>
      </c>
      <c r="T22" s="46">
        <v>6.4</v>
      </c>
      <c r="U22" s="46" t="s">
        <v>58</v>
      </c>
      <c r="V22" s="11">
        <v>25</v>
      </c>
      <c r="W22" s="11">
        <v>22</v>
      </c>
      <c r="X22" s="12">
        <v>12.1</v>
      </c>
      <c r="Y22" s="12" t="s">
        <v>58</v>
      </c>
      <c r="Z22" s="13">
        <v>36.590666666666671</v>
      </c>
      <c r="AA22" s="14" t="s">
        <v>58</v>
      </c>
      <c r="AB22" s="14" t="s">
        <v>58</v>
      </c>
      <c r="AC22" s="18">
        <v>2.3516249999999999</v>
      </c>
      <c r="AD22" s="19">
        <v>39.637999999999998</v>
      </c>
      <c r="AE22" s="18">
        <v>-8.25</v>
      </c>
      <c r="AF22" s="18">
        <v>1.2926000000000002</v>
      </c>
      <c r="AG22" s="36">
        <v>16892.806</v>
      </c>
      <c r="AH22" s="18">
        <v>17.7</v>
      </c>
      <c r="AI22" s="18">
        <v>1.994</v>
      </c>
      <c r="AJ22" s="20">
        <v>80</v>
      </c>
      <c r="AK22" s="18">
        <v>19.977</v>
      </c>
    </row>
    <row r="23" spans="1:37" x14ac:dyDescent="0.25">
      <c r="A23" s="5">
        <v>22</v>
      </c>
      <c r="B23" s="5" t="s">
        <v>59</v>
      </c>
      <c r="C23" s="38" t="s">
        <v>59</v>
      </c>
      <c r="D23" s="6" t="s">
        <v>41</v>
      </c>
      <c r="E23" s="7">
        <v>133</v>
      </c>
      <c r="F23" s="7">
        <v>26</v>
      </c>
      <c r="G23" s="8">
        <v>53.3</v>
      </c>
      <c r="H23" s="8">
        <v>50.3</v>
      </c>
      <c r="I23" s="8">
        <v>57.2</v>
      </c>
      <c r="J23" s="8">
        <v>39.962484233509656</v>
      </c>
      <c r="K23" s="9">
        <v>69.900000000000006</v>
      </c>
      <c r="L23" s="9">
        <v>53.8</v>
      </c>
      <c r="M23" s="8">
        <v>0.4</v>
      </c>
      <c r="N23" s="9">
        <v>63.2</v>
      </c>
      <c r="O23" s="9">
        <v>55.923390823958549</v>
      </c>
      <c r="P23" s="9">
        <v>78.400000000000006</v>
      </c>
      <c r="Q23" s="9">
        <v>60</v>
      </c>
      <c r="R23" s="10">
        <v>60</v>
      </c>
      <c r="S23" s="10">
        <v>50</v>
      </c>
      <c r="T23" s="46">
        <v>10</v>
      </c>
      <c r="U23" s="46" t="s">
        <v>59</v>
      </c>
      <c r="V23" s="11">
        <v>27.5</v>
      </c>
      <c r="W23" s="12">
        <v>34</v>
      </c>
      <c r="X23" s="12">
        <v>33.1</v>
      </c>
      <c r="Y23" s="12" t="s">
        <v>59</v>
      </c>
      <c r="Z23" s="13">
        <v>39.246999999999993</v>
      </c>
      <c r="AA23" s="14" t="s">
        <v>59</v>
      </c>
      <c r="AB23" s="14" t="s">
        <v>59</v>
      </c>
      <c r="AC23" s="18">
        <v>212.55940899999999</v>
      </c>
      <c r="AD23" s="19">
        <v>3153.63</v>
      </c>
      <c r="AE23" s="18">
        <v>-4.0590000000000002</v>
      </c>
      <c r="AF23" s="18">
        <v>-0.56340000000000001</v>
      </c>
      <c r="AG23" s="36">
        <v>14916.285</v>
      </c>
      <c r="AH23" s="18">
        <v>13.67</v>
      </c>
      <c r="AI23" s="18">
        <v>3.2120000000000002</v>
      </c>
      <c r="AJ23" s="20">
        <v>24778</v>
      </c>
      <c r="AK23" s="18">
        <v>98.942999999999998</v>
      </c>
    </row>
    <row r="24" spans="1:37" x14ac:dyDescent="0.25">
      <c r="A24" s="5">
        <v>186</v>
      </c>
      <c r="B24" s="5" t="s">
        <v>251</v>
      </c>
      <c r="C24" s="38" t="s">
        <v>252</v>
      </c>
      <c r="D24" s="6" t="s">
        <v>34</v>
      </c>
      <c r="E24" s="7">
        <v>62</v>
      </c>
      <c r="F24" s="7">
        <v>9</v>
      </c>
      <c r="G24" s="8">
        <v>64.8</v>
      </c>
      <c r="H24" s="8">
        <v>67</v>
      </c>
      <c r="I24" s="8">
        <v>51.6</v>
      </c>
      <c r="J24" s="8">
        <v>61.149184754949879</v>
      </c>
      <c r="K24" s="9">
        <v>90.8</v>
      </c>
      <c r="L24" s="9">
        <v>68.099999999999994</v>
      </c>
      <c r="M24" s="8">
        <v>20</v>
      </c>
      <c r="N24" s="9">
        <v>72.400000000000006</v>
      </c>
      <c r="O24" s="9">
        <v>74.958349479172711</v>
      </c>
      <c r="P24" s="9">
        <v>72.3</v>
      </c>
      <c r="Q24" s="9">
        <v>84.6</v>
      </c>
      <c r="R24" s="10">
        <v>65</v>
      </c>
      <c r="S24" s="10">
        <v>50</v>
      </c>
      <c r="T24" s="46">
        <v>0.2</v>
      </c>
      <c r="U24" s="46" t="s">
        <v>261</v>
      </c>
      <c r="V24" s="11">
        <v>0</v>
      </c>
      <c r="W24" s="11">
        <v>18.5</v>
      </c>
      <c r="X24" s="12">
        <v>23.96</v>
      </c>
      <c r="Y24" s="12" t="s">
        <v>251</v>
      </c>
      <c r="Z24" s="13">
        <v>32.597333333333331</v>
      </c>
      <c r="AA24" s="14" t="s">
        <v>251</v>
      </c>
      <c r="AB24" s="14" t="s">
        <v>251</v>
      </c>
      <c r="AC24" s="18">
        <v>0.43748300000000001</v>
      </c>
      <c r="AD24" s="19">
        <v>28.725999999999999</v>
      </c>
      <c r="AE24" s="18">
        <v>1.2030000000000001</v>
      </c>
      <c r="AF24" s="18">
        <v>0.79760000000000009</v>
      </c>
      <c r="AG24" s="36">
        <v>62371.125999999997</v>
      </c>
      <c r="AH24" s="18">
        <v>8.3699999999999992</v>
      </c>
      <c r="AI24" s="18">
        <v>1.9370000000000001</v>
      </c>
      <c r="AJ24" s="20">
        <v>577</v>
      </c>
      <c r="AK24" s="18">
        <v>2.8540000000000001</v>
      </c>
    </row>
    <row r="25" spans="1:37" x14ac:dyDescent="0.25">
      <c r="A25" s="5">
        <v>23</v>
      </c>
      <c r="B25" s="5" t="s">
        <v>60</v>
      </c>
      <c r="C25" s="38" t="s">
        <v>60</v>
      </c>
      <c r="D25" s="6" t="s">
        <v>36</v>
      </c>
      <c r="E25" s="7">
        <v>29</v>
      </c>
      <c r="F25" s="7">
        <v>20</v>
      </c>
      <c r="G25" s="8">
        <v>71</v>
      </c>
      <c r="H25" s="8">
        <v>77.3</v>
      </c>
      <c r="I25" s="8">
        <v>61.1</v>
      </c>
      <c r="J25" s="8">
        <v>45.574379429999262</v>
      </c>
      <c r="K25" s="9">
        <v>93.9</v>
      </c>
      <c r="L25" s="9">
        <v>60.5</v>
      </c>
      <c r="M25" s="8">
        <v>96.2</v>
      </c>
      <c r="N25" s="9">
        <v>72.099999999999994</v>
      </c>
      <c r="O25" s="9">
        <v>64.412761271748295</v>
      </c>
      <c r="P25" s="9">
        <v>81.900000000000006</v>
      </c>
      <c r="Q25" s="9">
        <v>79.2</v>
      </c>
      <c r="R25" s="10">
        <v>60</v>
      </c>
      <c r="S25" s="10">
        <v>60</v>
      </c>
      <c r="T25" s="46">
        <v>2.9</v>
      </c>
      <c r="U25" s="46" t="s">
        <v>60</v>
      </c>
      <c r="V25" s="11">
        <v>10</v>
      </c>
      <c r="W25" s="11">
        <v>10</v>
      </c>
      <c r="X25" s="12">
        <v>20.3</v>
      </c>
      <c r="Y25" s="12" t="s">
        <v>60</v>
      </c>
      <c r="Z25" s="13">
        <v>36.277000000000008</v>
      </c>
      <c r="AA25" s="14" t="s">
        <v>60</v>
      </c>
      <c r="AB25" s="14" t="s">
        <v>60</v>
      </c>
      <c r="AC25" s="18">
        <v>6.9272879999999999</v>
      </c>
      <c r="AD25" s="19">
        <v>164.62299999999999</v>
      </c>
      <c r="AE25" s="18">
        <v>-3.8439999999999999</v>
      </c>
      <c r="AF25" s="18">
        <v>2.0530000000000004</v>
      </c>
      <c r="AG25" s="36">
        <v>23817.48</v>
      </c>
      <c r="AH25" s="18">
        <v>5.71</v>
      </c>
      <c r="AI25" s="18">
        <v>1.2190000000000001</v>
      </c>
      <c r="AJ25" s="20">
        <v>2426</v>
      </c>
      <c r="AK25" s="18">
        <v>23.791</v>
      </c>
    </row>
    <row r="26" spans="1:37" x14ac:dyDescent="0.25">
      <c r="A26" s="5">
        <v>24</v>
      </c>
      <c r="B26" s="5" t="s">
        <v>61</v>
      </c>
      <c r="C26" s="38" t="s">
        <v>62</v>
      </c>
      <c r="D26" s="6" t="s">
        <v>39</v>
      </c>
      <c r="E26" s="7">
        <v>100</v>
      </c>
      <c r="F26" s="7">
        <v>13</v>
      </c>
      <c r="G26" s="8">
        <v>58.3</v>
      </c>
      <c r="H26" s="8">
        <v>47</v>
      </c>
      <c r="I26" s="8">
        <v>36.299999999999997</v>
      </c>
      <c r="J26" s="8">
        <v>41.359529115517326</v>
      </c>
      <c r="K26" s="9">
        <v>81.8</v>
      </c>
      <c r="L26" s="9">
        <v>82.3</v>
      </c>
      <c r="M26" s="8">
        <v>66.099999999999994</v>
      </c>
      <c r="N26" s="9">
        <v>41.9</v>
      </c>
      <c r="O26" s="9">
        <v>61.606754198608137</v>
      </c>
      <c r="P26" s="9">
        <v>75.599999999999994</v>
      </c>
      <c r="Q26" s="9">
        <v>61</v>
      </c>
      <c r="R26" s="10">
        <v>65</v>
      </c>
      <c r="S26" s="10">
        <v>40</v>
      </c>
      <c r="T26" s="46">
        <v>9.5</v>
      </c>
      <c r="U26" s="46" t="s">
        <v>61</v>
      </c>
      <c r="V26" s="12">
        <v>27.5</v>
      </c>
      <c r="W26" s="11">
        <v>28</v>
      </c>
      <c r="X26" s="12">
        <v>16.8</v>
      </c>
      <c r="Y26" s="12" t="s">
        <v>61</v>
      </c>
      <c r="Z26" s="13">
        <v>24.310333333333336</v>
      </c>
      <c r="AA26" s="14" t="s">
        <v>61</v>
      </c>
      <c r="AB26" s="14" t="s">
        <v>61</v>
      </c>
      <c r="AC26" s="18">
        <v>20.903278</v>
      </c>
      <c r="AD26" s="19">
        <v>47.313000000000002</v>
      </c>
      <c r="AE26" s="18">
        <v>0.79300000000000004</v>
      </c>
      <c r="AF26" s="18">
        <v>5.0835999999999997</v>
      </c>
      <c r="AG26" s="36">
        <v>2262.4270000000001</v>
      </c>
      <c r="AH26" s="18">
        <v>4.96</v>
      </c>
      <c r="AI26" s="18">
        <v>1.885</v>
      </c>
      <c r="AJ26" s="20">
        <v>149</v>
      </c>
      <c r="AK26" s="18">
        <v>44.326000000000001</v>
      </c>
    </row>
    <row r="27" spans="1:37" x14ac:dyDescent="0.25">
      <c r="A27" s="5">
        <v>25</v>
      </c>
      <c r="B27" s="5" t="s">
        <v>63</v>
      </c>
      <c r="C27" s="38" t="s">
        <v>63</v>
      </c>
      <c r="D27" s="6" t="s">
        <v>34</v>
      </c>
      <c r="E27" s="7">
        <v>149</v>
      </c>
      <c r="F27" s="7">
        <v>32</v>
      </c>
      <c r="G27" s="8">
        <v>49.6</v>
      </c>
      <c r="H27" s="8">
        <v>23.1</v>
      </c>
      <c r="I27" s="8">
        <v>16.7</v>
      </c>
      <c r="J27" s="8">
        <v>29.822282994985219</v>
      </c>
      <c r="K27" s="9">
        <v>87.2</v>
      </c>
      <c r="L27" s="9">
        <v>86.8</v>
      </c>
      <c r="M27" s="8">
        <v>67.2</v>
      </c>
      <c r="N27" s="9">
        <v>41.7</v>
      </c>
      <c r="O27" s="9">
        <v>49.638986416397834</v>
      </c>
      <c r="P27" s="9">
        <v>73.900000000000006</v>
      </c>
      <c r="Q27" s="9">
        <v>69.400000000000006</v>
      </c>
      <c r="R27" s="10">
        <v>30</v>
      </c>
      <c r="S27" s="10">
        <v>20</v>
      </c>
      <c r="T27" s="46">
        <v>5.3</v>
      </c>
      <c r="U27" s="46" t="s">
        <v>63</v>
      </c>
      <c r="V27" s="11">
        <v>25</v>
      </c>
      <c r="W27" s="12">
        <v>25</v>
      </c>
      <c r="X27" s="12">
        <v>5.9</v>
      </c>
      <c r="Y27" s="12" t="s">
        <v>63</v>
      </c>
      <c r="Z27" s="13">
        <v>20.978333333333335</v>
      </c>
      <c r="AA27" s="14" t="s">
        <v>63</v>
      </c>
      <c r="AB27" s="14" t="s">
        <v>63</v>
      </c>
      <c r="AC27" s="18">
        <v>54.409793999999998</v>
      </c>
      <c r="AD27" s="19">
        <v>278.84800000000001</v>
      </c>
      <c r="AE27" s="18">
        <v>3.1890000000000001</v>
      </c>
      <c r="AF27" s="18">
        <v>5.7004000000000001</v>
      </c>
      <c r="AG27" s="36">
        <v>5241.6450000000004</v>
      </c>
      <c r="AH27" s="18">
        <v>1.79</v>
      </c>
      <c r="AI27" s="18">
        <v>5.7249999999999996</v>
      </c>
      <c r="AJ27" s="20">
        <v>1834</v>
      </c>
      <c r="AK27" s="18">
        <v>39.301000000000002</v>
      </c>
    </row>
    <row r="28" spans="1:37" x14ac:dyDescent="0.25">
      <c r="A28" s="5">
        <v>26</v>
      </c>
      <c r="B28" s="5" t="s">
        <v>64</v>
      </c>
      <c r="C28" s="38" t="s">
        <v>64</v>
      </c>
      <c r="D28" s="6" t="s">
        <v>39</v>
      </c>
      <c r="E28" s="7">
        <v>172</v>
      </c>
      <c r="F28" s="7">
        <v>45</v>
      </c>
      <c r="G28" s="8">
        <v>39.4</v>
      </c>
      <c r="H28" s="8">
        <v>18.8</v>
      </c>
      <c r="I28" s="8">
        <v>7.1</v>
      </c>
      <c r="J28" s="8">
        <v>12.218287113652728</v>
      </c>
      <c r="K28" s="9">
        <v>77.099999999999994</v>
      </c>
      <c r="L28" s="9">
        <v>76.400000000000006</v>
      </c>
      <c r="M28" s="8">
        <v>10.3</v>
      </c>
      <c r="N28" s="9">
        <v>27.5</v>
      </c>
      <c r="O28" s="9">
        <v>41.51619632566161</v>
      </c>
      <c r="P28" s="9">
        <v>70.3</v>
      </c>
      <c r="Q28" s="9">
        <v>51</v>
      </c>
      <c r="R28" s="10">
        <v>50</v>
      </c>
      <c r="S28" s="10">
        <v>30</v>
      </c>
      <c r="T28" s="46">
        <v>14.5</v>
      </c>
      <c r="U28" s="46" t="s">
        <v>64</v>
      </c>
      <c r="V28" s="11">
        <v>35</v>
      </c>
      <c r="W28" s="11">
        <v>30</v>
      </c>
      <c r="X28" s="12">
        <v>12.9</v>
      </c>
      <c r="Y28" s="12" t="s">
        <v>64</v>
      </c>
      <c r="Z28" s="13">
        <v>28.051333333333332</v>
      </c>
      <c r="AA28" s="14" t="s">
        <v>64</v>
      </c>
      <c r="AB28" s="14" t="s">
        <v>64</v>
      </c>
      <c r="AC28" s="18">
        <v>11.890781</v>
      </c>
      <c r="AD28" s="19">
        <v>9.0229999999999997</v>
      </c>
      <c r="AE28" s="18">
        <v>-1.282</v>
      </c>
      <c r="AF28" s="18">
        <v>0.40820000000000006</v>
      </c>
      <c r="AG28" s="36">
        <v>759.86099999999999</v>
      </c>
      <c r="AH28" s="18">
        <v>0.8</v>
      </c>
      <c r="AI28" s="18">
        <v>7.3049999999999997</v>
      </c>
      <c r="AJ28" s="20">
        <v>6</v>
      </c>
      <c r="AK28" s="18">
        <v>69.513000000000005</v>
      </c>
    </row>
    <row r="29" spans="1:37" x14ac:dyDescent="0.25">
      <c r="A29" s="5">
        <v>27</v>
      </c>
      <c r="B29" s="5" t="s">
        <v>65</v>
      </c>
      <c r="C29" s="38" t="s">
        <v>65</v>
      </c>
      <c r="D29" s="6" t="s">
        <v>34</v>
      </c>
      <c r="E29" s="7">
        <v>106</v>
      </c>
      <c r="F29" s="7">
        <v>21</v>
      </c>
      <c r="G29" s="8">
        <v>57.1</v>
      </c>
      <c r="H29" s="8">
        <v>41.2</v>
      </c>
      <c r="I29" s="8">
        <v>20.9</v>
      </c>
      <c r="J29" s="8">
        <v>12.257902994580201</v>
      </c>
      <c r="K29" s="9">
        <v>88.7</v>
      </c>
      <c r="L29" s="9">
        <v>81.5</v>
      </c>
      <c r="M29" s="8">
        <v>98</v>
      </c>
      <c r="N29" s="9">
        <v>55.2</v>
      </c>
      <c r="O29" s="9">
        <v>47.791989990528194</v>
      </c>
      <c r="P29" s="9">
        <v>74.7</v>
      </c>
      <c r="Q29" s="9">
        <v>64.8</v>
      </c>
      <c r="R29" s="10">
        <v>50</v>
      </c>
      <c r="S29" s="10">
        <v>50</v>
      </c>
      <c r="T29" s="45">
        <v>10.1</v>
      </c>
      <c r="U29" s="45" t="s">
        <v>65</v>
      </c>
      <c r="V29" s="11">
        <v>20</v>
      </c>
      <c r="W29" s="11">
        <v>20</v>
      </c>
      <c r="X29" s="12">
        <v>18.23</v>
      </c>
      <c r="Y29" s="12" t="s">
        <v>65</v>
      </c>
      <c r="Z29" s="13">
        <v>24.809666666666669</v>
      </c>
      <c r="AA29" s="14" t="s">
        <v>65</v>
      </c>
      <c r="AB29" s="14" t="s">
        <v>65</v>
      </c>
      <c r="AC29" s="18">
        <v>16.718971</v>
      </c>
      <c r="AD29" s="22">
        <v>73.608999999999995</v>
      </c>
      <c r="AE29" s="18">
        <v>-3.532</v>
      </c>
      <c r="AF29" s="18">
        <v>4.9812000000000003</v>
      </c>
      <c r="AG29" s="36">
        <v>4695.0730000000003</v>
      </c>
      <c r="AH29" s="18">
        <v>0.31</v>
      </c>
      <c r="AI29" s="18">
        <v>2.94</v>
      </c>
      <c r="AJ29" s="20">
        <v>3625</v>
      </c>
      <c r="AK29" s="18">
        <v>31.576000000000001</v>
      </c>
    </row>
    <row r="30" spans="1:37" x14ac:dyDescent="0.25">
      <c r="A30" s="5">
        <v>28</v>
      </c>
      <c r="B30" s="5" t="s">
        <v>66</v>
      </c>
      <c r="C30" s="38" t="s">
        <v>66</v>
      </c>
      <c r="D30" s="6" t="s">
        <v>39</v>
      </c>
      <c r="E30" s="7">
        <v>136</v>
      </c>
      <c r="F30" s="7">
        <v>27</v>
      </c>
      <c r="G30" s="8">
        <v>52.9</v>
      </c>
      <c r="H30" s="8">
        <v>39.1</v>
      </c>
      <c r="I30" s="8">
        <v>10.9</v>
      </c>
      <c r="J30" s="8">
        <v>19.887388632147097</v>
      </c>
      <c r="K30" s="9">
        <v>74.7</v>
      </c>
      <c r="L30" s="9">
        <v>90.1</v>
      </c>
      <c r="M30" s="8">
        <v>78.7</v>
      </c>
      <c r="N30" s="9">
        <v>60.4</v>
      </c>
      <c r="O30" s="9">
        <v>46.398727963298825</v>
      </c>
      <c r="P30" s="9">
        <v>79.900000000000006</v>
      </c>
      <c r="Q30" s="9">
        <v>55.2</v>
      </c>
      <c r="R30" s="10">
        <v>30</v>
      </c>
      <c r="S30" s="10">
        <v>50</v>
      </c>
      <c r="T30" s="45">
        <v>14.9</v>
      </c>
      <c r="U30" s="45" t="s">
        <v>66</v>
      </c>
      <c r="V30" s="11">
        <v>35</v>
      </c>
      <c r="W30" s="12">
        <v>33</v>
      </c>
      <c r="X30" s="12">
        <v>14.6</v>
      </c>
      <c r="Y30" s="12" t="s">
        <v>66</v>
      </c>
      <c r="Z30" s="11">
        <v>18.164333333333332</v>
      </c>
      <c r="AA30" s="14" t="s">
        <v>66</v>
      </c>
      <c r="AB30" s="14" t="s">
        <v>66</v>
      </c>
      <c r="AC30" s="18">
        <v>26.545864000000002</v>
      </c>
      <c r="AD30" s="19">
        <v>96.798000000000002</v>
      </c>
      <c r="AE30" s="18">
        <v>-2.7690000000000001</v>
      </c>
      <c r="AF30" s="18">
        <v>2.669</v>
      </c>
      <c r="AG30" s="36">
        <v>3646.4569999999999</v>
      </c>
      <c r="AH30" s="18">
        <v>3.62</v>
      </c>
      <c r="AI30" s="18">
        <v>2.8010000000000002</v>
      </c>
      <c r="AJ30" s="20">
        <v>488</v>
      </c>
      <c r="AK30" s="18">
        <v>43.17</v>
      </c>
    </row>
    <row r="31" spans="1:37" x14ac:dyDescent="0.25">
      <c r="A31" s="5">
        <v>29</v>
      </c>
      <c r="B31" s="5" t="s">
        <v>67</v>
      </c>
      <c r="C31" s="38" t="s">
        <v>67</v>
      </c>
      <c r="D31" s="6" t="s">
        <v>41</v>
      </c>
      <c r="E31" s="7">
        <v>15</v>
      </c>
      <c r="F31" s="7">
        <v>1</v>
      </c>
      <c r="G31" s="8">
        <v>76.599999999999994</v>
      </c>
      <c r="H31" s="8">
        <v>89.5</v>
      </c>
      <c r="I31" s="8">
        <v>96.4</v>
      </c>
      <c r="J31" s="8">
        <v>86.651467315927349</v>
      </c>
      <c r="K31" s="9">
        <v>75.7</v>
      </c>
      <c r="L31" s="9">
        <v>39.6</v>
      </c>
      <c r="M31" s="8">
        <v>62.8</v>
      </c>
      <c r="N31" s="9">
        <v>78.8</v>
      </c>
      <c r="O31" s="9">
        <v>68.675935245627869</v>
      </c>
      <c r="P31" s="9">
        <v>78.2</v>
      </c>
      <c r="Q31" s="9">
        <v>83.2</v>
      </c>
      <c r="R31" s="10">
        <v>80</v>
      </c>
      <c r="S31" s="10">
        <v>80</v>
      </c>
      <c r="T31" s="45">
        <v>3.4</v>
      </c>
      <c r="U31" s="45" t="s">
        <v>67</v>
      </c>
      <c r="V31" s="11">
        <v>33</v>
      </c>
      <c r="W31" s="11">
        <v>15</v>
      </c>
      <c r="X31" s="12">
        <v>33.450000000000003</v>
      </c>
      <c r="Y31" s="12" t="s">
        <v>67</v>
      </c>
      <c r="Z31" s="13">
        <v>44.883000000000003</v>
      </c>
      <c r="AA31" s="14" t="s">
        <v>67</v>
      </c>
      <c r="AB31" s="23" t="s">
        <v>67</v>
      </c>
      <c r="AC31" s="18">
        <v>38.005237999999999</v>
      </c>
      <c r="AD31" s="19">
        <v>1850.066</v>
      </c>
      <c r="AE31" s="18">
        <v>-5.4029999999999996</v>
      </c>
      <c r="AF31" s="18">
        <v>0.58580000000000021</v>
      </c>
      <c r="AG31" s="36">
        <v>48720.434999999998</v>
      </c>
      <c r="AH31" s="18">
        <v>9.48</v>
      </c>
      <c r="AI31" s="18">
        <v>0.71699999999999997</v>
      </c>
      <c r="AJ31" s="20">
        <v>23823</v>
      </c>
      <c r="AK31" s="18">
        <v>117.842</v>
      </c>
    </row>
    <row r="32" spans="1:37" x14ac:dyDescent="0.25">
      <c r="A32" s="5">
        <v>30</v>
      </c>
      <c r="B32" s="5" t="s">
        <v>68</v>
      </c>
      <c r="C32" s="38" t="s">
        <v>69</v>
      </c>
      <c r="D32" s="6" t="s">
        <v>39</v>
      </c>
      <c r="E32" s="7">
        <v>49</v>
      </c>
      <c r="F32" s="7">
        <v>2</v>
      </c>
      <c r="G32" s="8">
        <v>66.7</v>
      </c>
      <c r="H32" s="8">
        <v>66.099999999999994</v>
      </c>
      <c r="I32" s="8">
        <v>77.400000000000006</v>
      </c>
      <c r="J32" s="8">
        <v>60.862839724919958</v>
      </c>
      <c r="K32" s="9">
        <v>77.5</v>
      </c>
      <c r="L32" s="9">
        <v>68.099999999999994</v>
      </c>
      <c r="M32" s="8">
        <v>48.3</v>
      </c>
      <c r="N32" s="9">
        <v>59.8</v>
      </c>
      <c r="O32" s="9">
        <v>52.373537685329346</v>
      </c>
      <c r="P32" s="9">
        <v>84.4</v>
      </c>
      <c r="Q32" s="9">
        <v>66</v>
      </c>
      <c r="R32" s="10">
        <v>80</v>
      </c>
      <c r="S32" s="10">
        <v>60</v>
      </c>
      <c r="T32" s="45">
        <v>12</v>
      </c>
      <c r="U32" s="45" t="s">
        <v>68</v>
      </c>
      <c r="V32" s="11">
        <v>35</v>
      </c>
      <c r="W32" s="11">
        <v>24</v>
      </c>
      <c r="X32" s="12">
        <v>21.2</v>
      </c>
      <c r="Y32" s="25" t="s">
        <v>69</v>
      </c>
      <c r="Z32" s="13">
        <v>32.585666666666668</v>
      </c>
      <c r="AA32" s="23" t="s">
        <v>68</v>
      </c>
      <c r="AB32" s="14" t="s">
        <v>292</v>
      </c>
      <c r="AC32" s="18">
        <v>0.55598800000000004</v>
      </c>
      <c r="AD32" s="22">
        <v>3.577</v>
      </c>
      <c r="AE32" s="18">
        <v>-14.029</v>
      </c>
      <c r="AF32" s="18">
        <v>0.91559999999999986</v>
      </c>
      <c r="AG32" s="36">
        <v>6424.0510000000004</v>
      </c>
      <c r="AH32" s="18">
        <v>13.41</v>
      </c>
      <c r="AI32" s="18">
        <v>0.60499999999999998</v>
      </c>
      <c r="AJ32" s="20">
        <v>73</v>
      </c>
      <c r="AK32" s="18">
        <v>139.041</v>
      </c>
    </row>
    <row r="33" spans="1:37" x14ac:dyDescent="0.25">
      <c r="A33" s="5">
        <v>31</v>
      </c>
      <c r="B33" s="5" t="s">
        <v>70</v>
      </c>
      <c r="C33" s="38" t="s">
        <v>71</v>
      </c>
      <c r="D33" s="6" t="s">
        <v>39</v>
      </c>
      <c r="E33" s="7">
        <v>168</v>
      </c>
      <c r="F33" s="7">
        <v>43</v>
      </c>
      <c r="G33" s="8">
        <v>45.7</v>
      </c>
      <c r="H33" s="8">
        <v>7.1</v>
      </c>
      <c r="I33" s="8">
        <v>12.3</v>
      </c>
      <c r="J33" s="8">
        <v>18.345043234602187</v>
      </c>
      <c r="K33" s="9">
        <v>65.3</v>
      </c>
      <c r="L33" s="9">
        <v>88.1</v>
      </c>
      <c r="M33" s="8">
        <v>95.2</v>
      </c>
      <c r="N33" s="9">
        <v>26.5</v>
      </c>
      <c r="O33" s="9">
        <v>39.547310747106458</v>
      </c>
      <c r="P33" s="9">
        <v>75.3</v>
      </c>
      <c r="Q33" s="9">
        <v>46.2</v>
      </c>
      <c r="R33" s="10">
        <v>45</v>
      </c>
      <c r="S33" s="10">
        <v>30</v>
      </c>
      <c r="T33" s="45">
        <v>16.899999999999999</v>
      </c>
      <c r="U33" s="45" t="s">
        <v>70</v>
      </c>
      <c r="V33" s="11">
        <v>50</v>
      </c>
      <c r="W33" s="11">
        <v>30</v>
      </c>
      <c r="X33" s="12">
        <v>8.6</v>
      </c>
      <c r="Y33" s="12" t="s">
        <v>70</v>
      </c>
      <c r="Z33" s="13">
        <v>19.885999999999999</v>
      </c>
      <c r="AA33" s="14" t="s">
        <v>70</v>
      </c>
      <c r="AB33" s="14" t="s">
        <v>70</v>
      </c>
      <c r="AC33" s="18">
        <v>4.8297639999999999</v>
      </c>
      <c r="AD33" s="19">
        <v>4.7309999999999999</v>
      </c>
      <c r="AE33" s="18">
        <v>-1.4999999999999999E-2</v>
      </c>
      <c r="AF33" s="18">
        <v>3.2105999999999995</v>
      </c>
      <c r="AG33" s="36">
        <v>979.40300000000002</v>
      </c>
      <c r="AH33" s="18">
        <v>4.33</v>
      </c>
      <c r="AI33" s="18">
        <v>2.3039999999999998</v>
      </c>
      <c r="AJ33" s="20">
        <v>35</v>
      </c>
      <c r="AK33" s="18">
        <v>44.932000000000002</v>
      </c>
    </row>
    <row r="34" spans="1:37" x14ac:dyDescent="0.25">
      <c r="A34" s="5">
        <v>32</v>
      </c>
      <c r="B34" s="5" t="s">
        <v>72</v>
      </c>
      <c r="C34" s="38" t="s">
        <v>72</v>
      </c>
      <c r="D34" s="6" t="s">
        <v>39</v>
      </c>
      <c r="E34" s="7">
        <v>146</v>
      </c>
      <c r="F34" s="7">
        <v>34</v>
      </c>
      <c r="G34" s="8">
        <v>49.8</v>
      </c>
      <c r="H34" s="8">
        <v>28.9</v>
      </c>
      <c r="I34" s="8">
        <v>13.6</v>
      </c>
      <c r="J34" s="8">
        <v>13.057705273817282</v>
      </c>
      <c r="K34" s="9">
        <v>44.6</v>
      </c>
      <c r="L34" s="9">
        <v>92.7</v>
      </c>
      <c r="M34" s="8">
        <v>96.3</v>
      </c>
      <c r="N34" s="9">
        <v>28.2</v>
      </c>
      <c r="O34" s="9">
        <v>54.476665947267129</v>
      </c>
      <c r="P34" s="9">
        <v>74.2</v>
      </c>
      <c r="Q34" s="9">
        <v>52</v>
      </c>
      <c r="R34" s="10">
        <v>60</v>
      </c>
      <c r="S34" s="10">
        <v>40</v>
      </c>
      <c r="T34" s="45">
        <v>14</v>
      </c>
      <c r="U34" s="45" t="s">
        <v>72</v>
      </c>
      <c r="V34" s="11">
        <v>60</v>
      </c>
      <c r="W34" s="12">
        <v>45</v>
      </c>
      <c r="X34" s="12">
        <v>13.3</v>
      </c>
      <c r="Y34" s="12" t="s">
        <v>72</v>
      </c>
      <c r="Z34" s="13">
        <v>15.554666666666668</v>
      </c>
      <c r="AA34" s="14" t="s">
        <v>72</v>
      </c>
      <c r="AB34" s="14" t="s">
        <v>72</v>
      </c>
      <c r="AC34" s="18">
        <v>16.425858999999999</v>
      </c>
      <c r="AD34" s="19">
        <v>26.462</v>
      </c>
      <c r="AE34" s="18">
        <v>-0.88700000000000001</v>
      </c>
      <c r="AF34" s="18">
        <v>-0.71239999999999992</v>
      </c>
      <c r="AG34" s="36">
        <v>1611.0039999999999</v>
      </c>
      <c r="AH34" s="18">
        <v>2.2599999999999998</v>
      </c>
      <c r="AI34" s="18">
        <v>3.4820000000000002</v>
      </c>
      <c r="AJ34" s="20">
        <v>558</v>
      </c>
      <c r="AK34" s="18">
        <v>43.003</v>
      </c>
    </row>
    <row r="35" spans="1:37" x14ac:dyDescent="0.25">
      <c r="A35" s="5">
        <v>33</v>
      </c>
      <c r="B35" s="5" t="s">
        <v>73</v>
      </c>
      <c r="C35" s="38" t="s">
        <v>73</v>
      </c>
      <c r="D35" s="6" t="s">
        <v>41</v>
      </c>
      <c r="E35" s="7">
        <v>20</v>
      </c>
      <c r="F35" s="7">
        <v>2</v>
      </c>
      <c r="G35" s="8">
        <v>74.400000000000006</v>
      </c>
      <c r="H35" s="8">
        <v>73</v>
      </c>
      <c r="I35" s="8">
        <v>91.4</v>
      </c>
      <c r="J35" s="8">
        <v>71.383257232002691</v>
      </c>
      <c r="K35" s="9">
        <v>72.400000000000006</v>
      </c>
      <c r="L35" s="9">
        <v>78.099999999999994</v>
      </c>
      <c r="M35" s="8">
        <v>75.3</v>
      </c>
      <c r="N35" s="9">
        <v>76.2</v>
      </c>
      <c r="O35" s="9">
        <v>57.975527469484973</v>
      </c>
      <c r="P35" s="9">
        <v>79.400000000000006</v>
      </c>
      <c r="Q35" s="9">
        <v>78</v>
      </c>
      <c r="R35" s="10">
        <v>70</v>
      </c>
      <c r="S35" s="10">
        <v>70</v>
      </c>
      <c r="T35" s="45">
        <v>6</v>
      </c>
      <c r="U35" s="45" t="s">
        <v>73</v>
      </c>
      <c r="V35" s="11">
        <v>40</v>
      </c>
      <c r="W35" s="11">
        <v>27</v>
      </c>
      <c r="X35" s="12">
        <v>20.66</v>
      </c>
      <c r="Y35" s="12" t="s">
        <v>73</v>
      </c>
      <c r="Z35" s="13">
        <v>27.015333333333331</v>
      </c>
      <c r="AA35" s="14" t="s">
        <v>73</v>
      </c>
      <c r="AB35" s="14" t="s">
        <v>73</v>
      </c>
      <c r="AC35" s="18">
        <v>19.116209000000001</v>
      </c>
      <c r="AD35" s="19">
        <v>454.66800000000001</v>
      </c>
      <c r="AE35" s="18">
        <v>-5.8410000000000002</v>
      </c>
      <c r="AF35" s="18">
        <v>0.35499999999999987</v>
      </c>
      <c r="AG35" s="36">
        <v>23366.264999999999</v>
      </c>
      <c r="AH35" s="18">
        <v>11.51</v>
      </c>
      <c r="AI35" s="18">
        <v>3.044</v>
      </c>
      <c r="AJ35" s="20">
        <v>8386</v>
      </c>
      <c r="AK35" s="18">
        <v>32.542000000000002</v>
      </c>
    </row>
    <row r="36" spans="1:37" x14ac:dyDescent="0.25">
      <c r="A36" s="5">
        <v>34</v>
      </c>
      <c r="B36" s="5" t="s">
        <v>74</v>
      </c>
      <c r="C36" s="38" t="s">
        <v>74</v>
      </c>
      <c r="D36" s="6" t="s">
        <v>34</v>
      </c>
      <c r="E36" s="7">
        <v>158</v>
      </c>
      <c r="F36" s="7">
        <v>35</v>
      </c>
      <c r="G36" s="8">
        <v>48</v>
      </c>
      <c r="H36" s="8">
        <v>43.7</v>
      </c>
      <c r="I36" s="8">
        <v>37.4</v>
      </c>
      <c r="J36" s="8">
        <v>39.270558427398178</v>
      </c>
      <c r="K36" s="9">
        <v>71.2</v>
      </c>
      <c r="L36" s="9">
        <v>64.2</v>
      </c>
      <c r="M36" s="8">
        <v>11.1</v>
      </c>
      <c r="N36" s="9">
        <v>68.8</v>
      </c>
      <c r="O36" s="9">
        <v>57.193542825939858</v>
      </c>
      <c r="P36" s="9">
        <v>70</v>
      </c>
      <c r="Q36" s="9">
        <v>73.2</v>
      </c>
      <c r="R36" s="10">
        <v>20</v>
      </c>
      <c r="S36" s="10">
        <v>20</v>
      </c>
      <c r="T36" s="45">
        <v>3.4</v>
      </c>
      <c r="U36" s="45" t="s">
        <v>74</v>
      </c>
      <c r="V36" s="11">
        <v>45</v>
      </c>
      <c r="W36" s="11">
        <v>25</v>
      </c>
      <c r="X36" s="12">
        <v>15.19</v>
      </c>
      <c r="Y36" s="12" t="s">
        <v>74</v>
      </c>
      <c r="Z36" s="13">
        <v>34.522999999999996</v>
      </c>
      <c r="AA36" s="14" t="s">
        <v>74</v>
      </c>
      <c r="AB36" s="14" t="s">
        <v>74</v>
      </c>
      <c r="AC36" s="18">
        <v>1402.1120000000001</v>
      </c>
      <c r="AD36" s="19">
        <v>24142.83</v>
      </c>
      <c r="AE36" s="18">
        <v>2.27</v>
      </c>
      <c r="AF36" s="18">
        <v>5.7267999999999999</v>
      </c>
      <c r="AG36" s="36">
        <v>17191.694</v>
      </c>
      <c r="AH36" s="18">
        <v>5</v>
      </c>
      <c r="AI36" s="18">
        <v>2.39</v>
      </c>
      <c r="AJ36" s="20">
        <v>149342</v>
      </c>
      <c r="AK36" s="18">
        <v>66.825999999999993</v>
      </c>
    </row>
    <row r="37" spans="1:37" x14ac:dyDescent="0.25">
      <c r="A37" s="5">
        <v>35</v>
      </c>
      <c r="B37" s="5" t="s">
        <v>75</v>
      </c>
      <c r="C37" s="38" t="s">
        <v>75</v>
      </c>
      <c r="D37" s="6" t="s">
        <v>41</v>
      </c>
      <c r="E37" s="7">
        <v>60</v>
      </c>
      <c r="F37" s="7">
        <v>12</v>
      </c>
      <c r="G37" s="8">
        <v>65.099999999999994</v>
      </c>
      <c r="H37" s="8">
        <v>50.9</v>
      </c>
      <c r="I37" s="8">
        <v>59.1</v>
      </c>
      <c r="J37" s="8">
        <v>42.023334553963714</v>
      </c>
      <c r="K37" s="9">
        <v>71.3</v>
      </c>
      <c r="L37" s="9">
        <v>66</v>
      </c>
      <c r="M37" s="8">
        <v>56.7</v>
      </c>
      <c r="N37" s="9">
        <v>68.8</v>
      </c>
      <c r="O37" s="9">
        <v>60.72974499756009</v>
      </c>
      <c r="P37" s="9">
        <v>79.3</v>
      </c>
      <c r="Q37" s="9">
        <v>76.400000000000006</v>
      </c>
      <c r="R37" s="10">
        <v>80</v>
      </c>
      <c r="S37" s="10">
        <v>70</v>
      </c>
      <c r="T37" s="45">
        <v>6.8</v>
      </c>
      <c r="U37" s="45" t="s">
        <v>75</v>
      </c>
      <c r="V37" s="11">
        <v>39</v>
      </c>
      <c r="W37" s="11">
        <v>31</v>
      </c>
      <c r="X37" s="12">
        <v>19.68</v>
      </c>
      <c r="Y37" s="12" t="s">
        <v>75</v>
      </c>
      <c r="Z37" s="13">
        <v>33.651999999999994</v>
      </c>
      <c r="AA37" s="14" t="s">
        <v>75</v>
      </c>
      <c r="AB37" s="14" t="s">
        <v>75</v>
      </c>
      <c r="AC37" s="18">
        <v>50.882883999999997</v>
      </c>
      <c r="AD37" s="19">
        <v>728.76700000000005</v>
      </c>
      <c r="AE37" s="18">
        <v>-6.8470000000000004</v>
      </c>
      <c r="AF37" s="18">
        <v>0.48880000000000001</v>
      </c>
      <c r="AG37" s="36">
        <v>14323.895</v>
      </c>
      <c r="AH37" s="18">
        <v>15.44</v>
      </c>
      <c r="AI37" s="18">
        <v>2.5219999999999998</v>
      </c>
      <c r="AJ37" s="20">
        <v>7690</v>
      </c>
      <c r="AK37" s="18">
        <v>62.786999999999999</v>
      </c>
    </row>
    <row r="38" spans="1:37" x14ac:dyDescent="0.25">
      <c r="A38" s="5">
        <v>36</v>
      </c>
      <c r="B38" s="5" t="s">
        <v>76</v>
      </c>
      <c r="C38" s="38" t="s">
        <v>76</v>
      </c>
      <c r="D38" s="6" t="s">
        <v>39</v>
      </c>
      <c r="E38" s="7">
        <v>143</v>
      </c>
      <c r="F38" s="7">
        <v>33</v>
      </c>
      <c r="G38" s="8">
        <v>50.4</v>
      </c>
      <c r="H38" s="8">
        <v>28.9</v>
      </c>
      <c r="I38" s="8">
        <v>21.2</v>
      </c>
      <c r="J38" s="8">
        <v>20.107740447460472</v>
      </c>
      <c r="K38" s="9">
        <v>63</v>
      </c>
      <c r="L38" s="9">
        <v>88.5</v>
      </c>
      <c r="M38" s="8">
        <v>96.2</v>
      </c>
      <c r="N38" s="9">
        <v>48.3</v>
      </c>
      <c r="O38" s="9">
        <v>55.519415376938007</v>
      </c>
      <c r="P38" s="9">
        <v>81.5</v>
      </c>
      <c r="Q38" s="9">
        <v>27</v>
      </c>
      <c r="R38" s="10">
        <v>45</v>
      </c>
      <c r="S38" s="10">
        <v>30</v>
      </c>
      <c r="T38" s="45">
        <v>26.5</v>
      </c>
      <c r="U38" s="45" t="s">
        <v>76</v>
      </c>
      <c r="V38" s="11">
        <v>30</v>
      </c>
      <c r="W38" s="11">
        <v>50</v>
      </c>
      <c r="X38" s="12">
        <v>17.399999999999999</v>
      </c>
      <c r="Y38" s="12" t="s">
        <v>76</v>
      </c>
      <c r="Z38" s="13">
        <v>19.548000000000002</v>
      </c>
      <c r="AA38" s="14" t="s">
        <v>76</v>
      </c>
      <c r="AB38" s="14" t="s">
        <v>76</v>
      </c>
      <c r="AC38" s="18">
        <v>0.86959500000000001</v>
      </c>
      <c r="AD38" s="19">
        <v>2.7349999999999999</v>
      </c>
      <c r="AE38" s="18">
        <v>-0.503</v>
      </c>
      <c r="AF38" s="18">
        <v>2.5271999999999997</v>
      </c>
      <c r="AG38" s="36">
        <v>3048.01</v>
      </c>
      <c r="AH38" s="18">
        <v>8.43</v>
      </c>
      <c r="AI38" s="18">
        <v>1.0880000000000001</v>
      </c>
      <c r="AJ38" s="20">
        <v>9</v>
      </c>
      <c r="AK38" s="18">
        <v>26.806999999999999</v>
      </c>
    </row>
    <row r="39" spans="1:37" x14ac:dyDescent="0.25">
      <c r="A39" s="5">
        <v>37</v>
      </c>
      <c r="B39" s="5" t="s">
        <v>77</v>
      </c>
      <c r="C39" s="38" t="s">
        <v>78</v>
      </c>
      <c r="D39" s="6" t="s">
        <v>39</v>
      </c>
      <c r="E39" s="7">
        <v>160</v>
      </c>
      <c r="F39" s="7">
        <v>40</v>
      </c>
      <c r="G39" s="8">
        <v>47.6</v>
      </c>
      <c r="H39" s="8">
        <v>14.8</v>
      </c>
      <c r="I39" s="8">
        <v>13.2</v>
      </c>
      <c r="J39" s="8">
        <v>11.815377827491773</v>
      </c>
      <c r="K39" s="9">
        <v>74.400000000000006</v>
      </c>
      <c r="L39" s="9">
        <v>95.7</v>
      </c>
      <c r="M39" s="8">
        <v>97.4</v>
      </c>
      <c r="N39" s="9">
        <v>28.3</v>
      </c>
      <c r="O39" s="9">
        <v>53.960741926211931</v>
      </c>
      <c r="P39" s="9">
        <v>63.7</v>
      </c>
      <c r="Q39" s="9">
        <v>68</v>
      </c>
      <c r="R39" s="10">
        <v>30</v>
      </c>
      <c r="S39" s="10">
        <v>20</v>
      </c>
      <c r="T39" s="45">
        <v>8.5</v>
      </c>
      <c r="U39" s="45" t="s">
        <v>262</v>
      </c>
      <c r="V39" s="11">
        <v>40</v>
      </c>
      <c r="W39" s="12">
        <v>30</v>
      </c>
      <c r="X39" s="12">
        <v>7.5</v>
      </c>
      <c r="Y39" s="12" t="s">
        <v>77</v>
      </c>
      <c r="Z39" s="13">
        <v>11.947333333333333</v>
      </c>
      <c r="AA39" s="14" t="s">
        <v>77</v>
      </c>
      <c r="AB39" s="14" t="s">
        <v>77</v>
      </c>
      <c r="AC39" s="18">
        <v>89.561403999999996</v>
      </c>
      <c r="AD39" s="19">
        <v>100.452</v>
      </c>
      <c r="AE39" s="18">
        <v>-6.4000000000000001E-2</v>
      </c>
      <c r="AF39" s="18">
        <v>3.2515999999999998</v>
      </c>
      <c r="AG39" s="36">
        <v>1106.3710000000001</v>
      </c>
      <c r="AH39" s="18">
        <v>4.55</v>
      </c>
      <c r="AI39" s="18">
        <v>11.349</v>
      </c>
      <c r="AJ39" s="20">
        <v>1647</v>
      </c>
      <c r="AK39" s="18">
        <v>15.156000000000001</v>
      </c>
    </row>
    <row r="40" spans="1:37" x14ac:dyDescent="0.25">
      <c r="A40" s="5">
        <v>38</v>
      </c>
      <c r="B40" s="5" t="s">
        <v>79</v>
      </c>
      <c r="C40" s="38" t="s">
        <v>80</v>
      </c>
      <c r="D40" s="6" t="s">
        <v>39</v>
      </c>
      <c r="E40" s="7">
        <v>155</v>
      </c>
      <c r="F40" s="7">
        <v>37</v>
      </c>
      <c r="G40" s="8">
        <v>48.5</v>
      </c>
      <c r="H40" s="8">
        <v>30.4</v>
      </c>
      <c r="I40" s="8">
        <v>14.9</v>
      </c>
      <c r="J40" s="8">
        <v>13.361824758150044</v>
      </c>
      <c r="K40" s="9">
        <v>82.4</v>
      </c>
      <c r="L40" s="9">
        <v>86</v>
      </c>
      <c r="M40" s="8">
        <v>80</v>
      </c>
      <c r="N40" s="9">
        <v>29.5</v>
      </c>
      <c r="O40" s="9">
        <v>43.334898896341294</v>
      </c>
      <c r="P40" s="9">
        <v>80.5</v>
      </c>
      <c r="Q40" s="9">
        <v>56.4</v>
      </c>
      <c r="R40" s="10">
        <v>35</v>
      </c>
      <c r="S40" s="10">
        <v>30</v>
      </c>
      <c r="T40" s="45">
        <v>11.8</v>
      </c>
      <c r="U40" s="45" t="s">
        <v>263</v>
      </c>
      <c r="V40" s="11">
        <v>30</v>
      </c>
      <c r="W40" s="12">
        <v>28</v>
      </c>
      <c r="X40" s="12">
        <v>8.5</v>
      </c>
      <c r="Y40" s="12" t="s">
        <v>79</v>
      </c>
      <c r="Z40" s="13">
        <v>21.584999999999997</v>
      </c>
      <c r="AA40" s="14" t="s">
        <v>79</v>
      </c>
      <c r="AB40" s="14" t="s">
        <v>294</v>
      </c>
      <c r="AC40" s="18">
        <v>5.5180920000000002</v>
      </c>
      <c r="AD40" s="19">
        <v>19.605</v>
      </c>
      <c r="AE40" s="18">
        <v>-7.8129999999999997</v>
      </c>
      <c r="AF40" s="18">
        <v>-5.9875999999999996</v>
      </c>
      <c r="AG40" s="36">
        <v>4187.5389999999998</v>
      </c>
      <c r="AH40" s="18">
        <v>10.27</v>
      </c>
      <c r="AI40" s="18">
        <v>2.3860000000000001</v>
      </c>
      <c r="AJ40" s="20">
        <v>4016</v>
      </c>
      <c r="AK40" s="18">
        <v>101.682</v>
      </c>
    </row>
    <row r="41" spans="1:37" x14ac:dyDescent="0.25">
      <c r="A41" s="5">
        <v>39</v>
      </c>
      <c r="B41" s="5" t="s">
        <v>81</v>
      </c>
      <c r="C41" s="38" t="s">
        <v>82</v>
      </c>
      <c r="D41" s="6" t="s">
        <v>41</v>
      </c>
      <c r="E41" s="7">
        <v>55</v>
      </c>
      <c r="F41" s="7">
        <v>10</v>
      </c>
      <c r="G41" s="8">
        <v>65.400000000000006</v>
      </c>
      <c r="H41" s="8">
        <v>66.400000000000006</v>
      </c>
      <c r="I41" s="8">
        <v>78.400000000000006</v>
      </c>
      <c r="J41" s="8">
        <v>63.138054582870247</v>
      </c>
      <c r="K41" s="9">
        <v>79.2</v>
      </c>
      <c r="L41" s="9">
        <v>86.6</v>
      </c>
      <c r="M41" s="8">
        <v>10.9</v>
      </c>
      <c r="N41" s="9">
        <v>66</v>
      </c>
      <c r="O41" s="9">
        <v>56.589680708505846</v>
      </c>
      <c r="P41" s="9">
        <v>83.1</v>
      </c>
      <c r="Q41" s="9">
        <v>74.599999999999994</v>
      </c>
      <c r="R41" s="10">
        <v>70</v>
      </c>
      <c r="S41" s="10">
        <v>50</v>
      </c>
      <c r="T41" s="45">
        <v>5.2</v>
      </c>
      <c r="U41" s="45" t="s">
        <v>264</v>
      </c>
      <c r="V41" s="12">
        <v>25</v>
      </c>
      <c r="W41" s="11">
        <v>30</v>
      </c>
      <c r="X41" s="12">
        <v>23.6</v>
      </c>
      <c r="Y41" s="12" t="s">
        <v>81</v>
      </c>
      <c r="Z41" s="13">
        <v>21.120999999999999</v>
      </c>
      <c r="AA41" s="14" t="s">
        <v>81</v>
      </c>
      <c r="AB41" s="14" t="s">
        <v>81</v>
      </c>
      <c r="AC41" s="18">
        <v>5.0941140000000003</v>
      </c>
      <c r="AD41" s="19">
        <v>102.517</v>
      </c>
      <c r="AE41" s="18">
        <v>-4.7960000000000003</v>
      </c>
      <c r="AF41" s="18">
        <v>1.5579999999999996</v>
      </c>
      <c r="AG41" s="36">
        <v>19990.084999999999</v>
      </c>
      <c r="AH41" s="18">
        <v>17.079999999999998</v>
      </c>
      <c r="AI41" s="18">
        <v>0.72399999999999998</v>
      </c>
      <c r="AJ41" s="20">
        <v>1711</v>
      </c>
      <c r="AK41" s="18">
        <v>68.346999999999994</v>
      </c>
    </row>
    <row r="42" spans="1:37" x14ac:dyDescent="0.25">
      <c r="A42" s="5">
        <v>40</v>
      </c>
      <c r="B42" s="5" t="s">
        <v>83</v>
      </c>
      <c r="C42" s="38" t="s">
        <v>84</v>
      </c>
      <c r="D42" s="6" t="s">
        <v>39</v>
      </c>
      <c r="E42" s="7">
        <v>76</v>
      </c>
      <c r="F42" s="7">
        <v>4</v>
      </c>
      <c r="G42" s="8">
        <v>61.6</v>
      </c>
      <c r="H42" s="8">
        <v>45.4</v>
      </c>
      <c r="I42" s="8">
        <v>30</v>
      </c>
      <c r="J42" s="8">
        <v>33.826038516196917</v>
      </c>
      <c r="K42" s="9">
        <v>79.099999999999994</v>
      </c>
      <c r="L42" s="9">
        <v>89.7</v>
      </c>
      <c r="M42" s="8">
        <v>73.8</v>
      </c>
      <c r="N42" s="9">
        <v>61</v>
      </c>
      <c r="O42" s="9">
        <v>55.922104858734251</v>
      </c>
      <c r="P42" s="9">
        <v>71.3</v>
      </c>
      <c r="Q42" s="9">
        <v>73.599999999999994</v>
      </c>
      <c r="R42" s="10">
        <v>75</v>
      </c>
      <c r="S42" s="10">
        <v>50</v>
      </c>
      <c r="T42" s="45">
        <v>8.1999999999999993</v>
      </c>
      <c r="U42" s="45" t="s">
        <v>265</v>
      </c>
      <c r="V42" s="11">
        <v>36</v>
      </c>
      <c r="W42" s="11">
        <v>25</v>
      </c>
      <c r="X42" s="12">
        <v>13.1</v>
      </c>
      <c r="Y42" s="12" t="s">
        <v>83</v>
      </c>
      <c r="Z42" s="13">
        <v>18.552999999999997</v>
      </c>
      <c r="AA42" s="14" t="s">
        <v>83</v>
      </c>
      <c r="AB42" s="14" t="s">
        <v>83</v>
      </c>
      <c r="AC42" s="18">
        <v>26.378274999999999</v>
      </c>
      <c r="AD42" s="19">
        <v>144.631</v>
      </c>
      <c r="AE42" s="18">
        <v>2.2770000000000001</v>
      </c>
      <c r="AF42" s="18">
        <v>5.9892000000000003</v>
      </c>
      <c r="AG42" s="36">
        <v>5365.1049999999996</v>
      </c>
      <c r="AH42" s="18">
        <v>3.5</v>
      </c>
      <c r="AI42" s="18">
        <v>2.5</v>
      </c>
      <c r="AJ42" s="20">
        <v>509</v>
      </c>
      <c r="AK42" s="18">
        <v>45.707000000000001</v>
      </c>
    </row>
    <row r="43" spans="1:37" x14ac:dyDescent="0.25">
      <c r="A43" s="5">
        <v>41</v>
      </c>
      <c r="B43" s="5" t="s">
        <v>85</v>
      </c>
      <c r="C43" s="38" t="s">
        <v>85</v>
      </c>
      <c r="D43" s="6" t="s">
        <v>36</v>
      </c>
      <c r="E43" s="7">
        <v>45</v>
      </c>
      <c r="F43" s="7">
        <v>27</v>
      </c>
      <c r="G43" s="8">
        <v>67.599999999999994</v>
      </c>
      <c r="H43" s="8">
        <v>81.099999999999994</v>
      </c>
      <c r="I43" s="8">
        <v>69.900000000000006</v>
      </c>
      <c r="J43" s="8">
        <v>50.018559443998981</v>
      </c>
      <c r="K43" s="9">
        <v>82.8</v>
      </c>
      <c r="L43" s="9">
        <v>26.3</v>
      </c>
      <c r="M43" s="8">
        <v>75.2</v>
      </c>
      <c r="N43" s="9">
        <v>72.400000000000006</v>
      </c>
      <c r="O43" s="9">
        <v>58.680314377849122</v>
      </c>
      <c r="P43" s="9">
        <v>80.5</v>
      </c>
      <c r="Q43" s="9">
        <v>79.2</v>
      </c>
      <c r="R43" s="10">
        <v>75</v>
      </c>
      <c r="S43" s="10">
        <v>60</v>
      </c>
      <c r="T43" s="45">
        <v>2.9</v>
      </c>
      <c r="U43" s="45" t="s">
        <v>85</v>
      </c>
      <c r="V43" s="11">
        <v>30</v>
      </c>
      <c r="W43" s="11">
        <v>18</v>
      </c>
      <c r="X43" s="12">
        <v>22.2</v>
      </c>
      <c r="Y43" s="12" t="s">
        <v>85</v>
      </c>
      <c r="Z43" s="13">
        <v>49.560333333333325</v>
      </c>
      <c r="AA43" s="14" t="s">
        <v>85</v>
      </c>
      <c r="AB43" s="14" t="s">
        <v>85</v>
      </c>
      <c r="AC43" s="18">
        <v>4.0472000000000001</v>
      </c>
      <c r="AD43" s="19">
        <v>112.123</v>
      </c>
      <c r="AE43" s="18">
        <v>-9</v>
      </c>
      <c r="AF43" s="18">
        <v>0.72100000000000009</v>
      </c>
      <c r="AG43" s="36">
        <v>27717.421999999999</v>
      </c>
      <c r="AH43" s="18">
        <v>7.2</v>
      </c>
      <c r="AI43" s="18">
        <v>0.25800000000000001</v>
      </c>
      <c r="AJ43" s="20">
        <v>1304</v>
      </c>
      <c r="AK43" s="18">
        <v>87.206999999999994</v>
      </c>
    </row>
    <row r="44" spans="1:37" x14ac:dyDescent="0.25">
      <c r="A44" s="5">
        <v>42</v>
      </c>
      <c r="B44" s="5" t="s">
        <v>86</v>
      </c>
      <c r="C44" s="38" t="s">
        <v>86</v>
      </c>
      <c r="D44" s="6" t="s">
        <v>41</v>
      </c>
      <c r="E44" s="7">
        <v>175</v>
      </c>
      <c r="F44" s="7">
        <v>31</v>
      </c>
      <c r="G44" s="8">
        <v>29.5</v>
      </c>
      <c r="H44" s="8">
        <v>31.5</v>
      </c>
      <c r="I44" s="8">
        <v>15.6</v>
      </c>
      <c r="J44" s="8">
        <v>39.893574291687095</v>
      </c>
      <c r="K44" s="9">
        <v>48.4</v>
      </c>
      <c r="L44" s="9">
        <v>0</v>
      </c>
      <c r="M44" s="8">
        <v>11.4</v>
      </c>
      <c r="N44" s="9">
        <v>41.1</v>
      </c>
      <c r="O44" s="9">
        <v>20</v>
      </c>
      <c r="P44" s="9">
        <v>61.8</v>
      </c>
      <c r="Q44" s="9">
        <v>64</v>
      </c>
      <c r="R44" s="10">
        <v>10</v>
      </c>
      <c r="S44" s="10">
        <v>10</v>
      </c>
      <c r="T44" s="45">
        <v>8</v>
      </c>
      <c r="U44" s="45" t="s">
        <v>86</v>
      </c>
      <c r="V44" s="11">
        <v>50</v>
      </c>
      <c r="W44" s="11">
        <v>30</v>
      </c>
      <c r="X44" s="12">
        <v>42</v>
      </c>
      <c r="Y44" s="12" t="s">
        <v>86</v>
      </c>
      <c r="Z44" s="13">
        <v>65.900000000000006</v>
      </c>
      <c r="AA44" s="14" t="s">
        <v>86</v>
      </c>
      <c r="AB44" s="14" t="s">
        <v>86</v>
      </c>
      <c r="AC44" s="18">
        <v>11.326616</v>
      </c>
      <c r="AD44" s="33">
        <v>142.6</v>
      </c>
      <c r="AE44" s="18">
        <v>-11</v>
      </c>
      <c r="AF44" s="18">
        <v>-1.4</v>
      </c>
      <c r="AG44" s="36">
        <v>12600</v>
      </c>
      <c r="AH44" s="18">
        <v>3.87</v>
      </c>
      <c r="AI44" s="18" t="s">
        <v>293</v>
      </c>
      <c r="AJ44" s="21" t="s">
        <v>293</v>
      </c>
      <c r="AK44" s="18">
        <v>69.400000000000006</v>
      </c>
    </row>
    <row r="45" spans="1:37" x14ac:dyDescent="0.25">
      <c r="A45" s="5">
        <v>43</v>
      </c>
      <c r="B45" s="5" t="s">
        <v>87</v>
      </c>
      <c r="C45" s="38" t="s">
        <v>87</v>
      </c>
      <c r="D45" s="6" t="s">
        <v>36</v>
      </c>
      <c r="E45" s="7">
        <v>23</v>
      </c>
      <c r="F45" s="7">
        <v>16</v>
      </c>
      <c r="G45" s="8">
        <v>72.900000000000006</v>
      </c>
      <c r="H45" s="8">
        <v>85.6</v>
      </c>
      <c r="I45" s="8">
        <v>90.9</v>
      </c>
      <c r="J45" s="8">
        <v>62.85665469049556</v>
      </c>
      <c r="K45" s="9">
        <v>80.3</v>
      </c>
      <c r="L45" s="9">
        <v>44.3</v>
      </c>
      <c r="M45" s="8">
        <v>71.2</v>
      </c>
      <c r="N45" s="9">
        <v>74.900000000000006</v>
      </c>
      <c r="O45" s="9">
        <v>66.374580901143872</v>
      </c>
      <c r="P45" s="9">
        <v>83.9</v>
      </c>
      <c r="Q45" s="9">
        <v>79.2</v>
      </c>
      <c r="R45" s="10">
        <v>75</v>
      </c>
      <c r="S45" s="10">
        <v>60</v>
      </c>
      <c r="T45" s="45">
        <v>2.9</v>
      </c>
      <c r="U45" s="45" t="s">
        <v>87</v>
      </c>
      <c r="V45" s="11">
        <v>35</v>
      </c>
      <c r="W45" s="11">
        <v>12.5</v>
      </c>
      <c r="X45" s="12">
        <v>24.2</v>
      </c>
      <c r="Y45" s="12" t="s">
        <v>87</v>
      </c>
      <c r="Z45" s="13">
        <v>43.106999999999999</v>
      </c>
      <c r="AA45" s="14" t="s">
        <v>87</v>
      </c>
      <c r="AB45" s="14" t="s">
        <v>87</v>
      </c>
      <c r="AC45" s="18">
        <v>1.2073609999999999</v>
      </c>
      <c r="AD45" s="19">
        <v>35.530999999999999</v>
      </c>
      <c r="AE45" s="18">
        <v>-5.1059999999999999</v>
      </c>
      <c r="AF45" s="18">
        <v>2.9610000000000003</v>
      </c>
      <c r="AG45" s="36">
        <v>40107.125999999997</v>
      </c>
      <c r="AH45" s="18">
        <v>7.21</v>
      </c>
      <c r="AI45" s="18">
        <v>-1.097</v>
      </c>
      <c r="AJ45" s="20">
        <v>-3647</v>
      </c>
      <c r="AK45" s="18">
        <v>118.20099999999999</v>
      </c>
    </row>
    <row r="46" spans="1:37" x14ac:dyDescent="0.25">
      <c r="A46" s="5">
        <v>44</v>
      </c>
      <c r="B46" s="5" t="s">
        <v>88</v>
      </c>
      <c r="C46" s="38" t="s">
        <v>89</v>
      </c>
      <c r="D46" s="6" t="s">
        <v>36</v>
      </c>
      <c r="E46" s="7">
        <v>21</v>
      </c>
      <c r="F46" s="7">
        <v>14</v>
      </c>
      <c r="G46" s="8">
        <v>74.400000000000006</v>
      </c>
      <c r="H46" s="8">
        <v>88.8</v>
      </c>
      <c r="I46" s="8">
        <v>81.8</v>
      </c>
      <c r="J46" s="8">
        <v>59.609224985251295</v>
      </c>
      <c r="K46" s="9">
        <v>78.900000000000006</v>
      </c>
      <c r="L46" s="9">
        <v>44.7</v>
      </c>
      <c r="M46" s="8">
        <v>93.2</v>
      </c>
      <c r="N46" s="9">
        <v>80.599999999999994</v>
      </c>
      <c r="O46" s="9">
        <v>56.496677859488962</v>
      </c>
      <c r="P46" s="9">
        <v>79</v>
      </c>
      <c r="Q46" s="9">
        <v>79.2</v>
      </c>
      <c r="R46" s="10">
        <v>70</v>
      </c>
      <c r="S46" s="10">
        <v>80</v>
      </c>
      <c r="T46" s="45">
        <v>2.9</v>
      </c>
      <c r="U46" s="45" t="s">
        <v>88</v>
      </c>
      <c r="V46" s="11">
        <v>23</v>
      </c>
      <c r="W46" s="11">
        <v>19</v>
      </c>
      <c r="X46" s="12">
        <v>34.93</v>
      </c>
      <c r="Y46" s="12" t="s">
        <v>88</v>
      </c>
      <c r="Z46" s="11">
        <v>42.935000000000002</v>
      </c>
      <c r="AA46" s="14" t="s">
        <v>88</v>
      </c>
      <c r="AB46" s="14" t="s">
        <v>88</v>
      </c>
      <c r="AC46" s="18">
        <v>10.698896</v>
      </c>
      <c r="AD46" s="19">
        <v>434.36399999999998</v>
      </c>
      <c r="AE46" s="18">
        <v>-5.556</v>
      </c>
      <c r="AF46" s="18">
        <v>1.5326</v>
      </c>
      <c r="AG46" s="36">
        <v>40618.050000000003</v>
      </c>
      <c r="AH46" s="18">
        <v>2.94</v>
      </c>
      <c r="AI46" s="18">
        <v>3.161</v>
      </c>
      <c r="AJ46" s="20">
        <v>6293</v>
      </c>
      <c r="AK46" s="18">
        <v>37.57</v>
      </c>
    </row>
    <row r="47" spans="1:37" x14ac:dyDescent="0.25">
      <c r="A47" s="5">
        <v>45</v>
      </c>
      <c r="B47" s="5" t="s">
        <v>90</v>
      </c>
      <c r="C47" s="38" t="s">
        <v>90</v>
      </c>
      <c r="D47" s="6" t="s">
        <v>36</v>
      </c>
      <c r="E47" s="7">
        <v>10</v>
      </c>
      <c r="F47" s="7">
        <v>7</v>
      </c>
      <c r="G47" s="8">
        <v>78</v>
      </c>
      <c r="H47" s="8">
        <v>98.6</v>
      </c>
      <c r="I47" s="8">
        <v>89.6</v>
      </c>
      <c r="J47" s="8">
        <v>99.463112239468799</v>
      </c>
      <c r="K47" s="9">
        <v>42.3</v>
      </c>
      <c r="L47" s="9">
        <v>21.1</v>
      </c>
      <c r="M47" s="8">
        <v>96.2</v>
      </c>
      <c r="N47" s="9">
        <v>89</v>
      </c>
      <c r="O47" s="9">
        <v>64.382841778706407</v>
      </c>
      <c r="P47" s="9">
        <v>85.7</v>
      </c>
      <c r="Q47" s="9">
        <v>79.2</v>
      </c>
      <c r="R47" s="10">
        <v>90</v>
      </c>
      <c r="S47" s="10">
        <v>80</v>
      </c>
      <c r="T47" s="45">
        <v>2.9</v>
      </c>
      <c r="U47" s="45" t="s">
        <v>90</v>
      </c>
      <c r="V47" s="12">
        <v>56</v>
      </c>
      <c r="W47" s="11">
        <v>22</v>
      </c>
      <c r="X47" s="12">
        <v>46.34</v>
      </c>
      <c r="Y47" s="12" t="s">
        <v>90</v>
      </c>
      <c r="Z47" s="11">
        <v>51.273333333333333</v>
      </c>
      <c r="AA47" s="14" t="s">
        <v>90</v>
      </c>
      <c r="AB47" s="14" t="s">
        <v>90</v>
      </c>
      <c r="AC47" s="18">
        <v>5.831404</v>
      </c>
      <c r="AD47" s="19">
        <v>343.15199999999999</v>
      </c>
      <c r="AE47" s="18">
        <v>-3.2869999999999999</v>
      </c>
      <c r="AF47" s="18">
        <v>1.5614000000000003</v>
      </c>
      <c r="AG47" s="36">
        <v>58932.766000000003</v>
      </c>
      <c r="AH47" s="18">
        <v>5.66</v>
      </c>
      <c r="AI47" s="18">
        <v>0.33300000000000002</v>
      </c>
      <c r="AJ47" s="20">
        <v>1151</v>
      </c>
      <c r="AK47" s="18">
        <v>43.42</v>
      </c>
    </row>
    <row r="48" spans="1:37" x14ac:dyDescent="0.25">
      <c r="A48" s="5">
        <v>46</v>
      </c>
      <c r="B48" s="5" t="s">
        <v>91</v>
      </c>
      <c r="C48" s="38" t="s">
        <v>91</v>
      </c>
      <c r="D48" s="6" t="s">
        <v>39</v>
      </c>
      <c r="E48" s="7">
        <v>120</v>
      </c>
      <c r="F48" s="7">
        <v>21</v>
      </c>
      <c r="G48" s="8">
        <v>55.3</v>
      </c>
      <c r="H48" s="8">
        <v>33.1</v>
      </c>
      <c r="I48" s="8">
        <v>28.3</v>
      </c>
      <c r="J48" s="8">
        <v>24.51179055605925</v>
      </c>
      <c r="K48" s="9">
        <v>80</v>
      </c>
      <c r="L48" s="9">
        <v>83.3</v>
      </c>
      <c r="M48" s="8">
        <v>92.1</v>
      </c>
      <c r="N48" s="9">
        <v>48.6</v>
      </c>
      <c r="O48" s="9">
        <v>50.659450701596988</v>
      </c>
      <c r="P48" s="9">
        <v>69.5</v>
      </c>
      <c r="Q48" s="9">
        <v>43.2</v>
      </c>
      <c r="R48" s="10">
        <v>60</v>
      </c>
      <c r="S48" s="10">
        <v>50</v>
      </c>
      <c r="T48" s="45">
        <v>20.9</v>
      </c>
      <c r="U48" s="45" t="s">
        <v>91</v>
      </c>
      <c r="V48" s="11">
        <v>30</v>
      </c>
      <c r="W48" s="11">
        <v>25</v>
      </c>
      <c r="X48" s="12">
        <v>21.8</v>
      </c>
      <c r="Y48" s="12" t="s">
        <v>91</v>
      </c>
      <c r="Z48" s="13">
        <v>23.583666666666669</v>
      </c>
      <c r="AA48" s="14" t="s">
        <v>91</v>
      </c>
      <c r="AB48" s="14" t="s">
        <v>91</v>
      </c>
      <c r="AC48" s="18">
        <v>0.98800200000000005</v>
      </c>
      <c r="AD48" s="19">
        <v>5.649</v>
      </c>
      <c r="AE48" s="18">
        <v>-1</v>
      </c>
      <c r="AF48" s="18">
        <v>5.3980000000000006</v>
      </c>
      <c r="AG48" s="36">
        <v>5096.1059999999998</v>
      </c>
      <c r="AH48" s="18">
        <v>11.57</v>
      </c>
      <c r="AI48" s="18">
        <v>2.8780000000000001</v>
      </c>
      <c r="AJ48" s="20">
        <v>240</v>
      </c>
      <c r="AK48" s="18">
        <v>42.235999999999997</v>
      </c>
    </row>
    <row r="49" spans="1:37" x14ac:dyDescent="0.25">
      <c r="A49" s="5">
        <v>47</v>
      </c>
      <c r="B49" s="5" t="s">
        <v>92</v>
      </c>
      <c r="C49" s="38" t="s">
        <v>92</v>
      </c>
      <c r="D49" s="6" t="s">
        <v>41</v>
      </c>
      <c r="E49" s="7">
        <v>125</v>
      </c>
      <c r="F49" s="7">
        <v>24</v>
      </c>
      <c r="G49" s="8">
        <v>54.4</v>
      </c>
      <c r="H49" s="8">
        <v>68.099999999999994</v>
      </c>
      <c r="I49" s="8">
        <v>81.599999999999994</v>
      </c>
      <c r="J49" s="8">
        <v>56.234141770881422</v>
      </c>
      <c r="K49" s="9">
        <v>71.599999999999994</v>
      </c>
      <c r="L49" s="9">
        <v>8.5</v>
      </c>
      <c r="M49" s="8">
        <v>1.1000000000000001</v>
      </c>
      <c r="N49" s="9">
        <v>55.8</v>
      </c>
      <c r="O49" s="9">
        <v>58.978913840665811</v>
      </c>
      <c r="P49" s="9">
        <v>84.9</v>
      </c>
      <c r="Q49" s="9">
        <v>55.6</v>
      </c>
      <c r="R49" s="10">
        <v>70</v>
      </c>
      <c r="S49" s="10">
        <v>40</v>
      </c>
      <c r="T49" s="45">
        <v>14.7</v>
      </c>
      <c r="U49" s="45" t="s">
        <v>92</v>
      </c>
      <c r="V49" s="11">
        <v>35</v>
      </c>
      <c r="W49" s="11">
        <v>25</v>
      </c>
      <c r="X49" s="12">
        <v>31.5</v>
      </c>
      <c r="Y49" s="12" t="s">
        <v>92</v>
      </c>
      <c r="Z49" s="13">
        <v>55.24</v>
      </c>
      <c r="AA49" s="14" t="s">
        <v>92</v>
      </c>
      <c r="AB49" s="14" t="s">
        <v>92</v>
      </c>
      <c r="AC49" s="18">
        <v>7.1990999999999999E-2</v>
      </c>
      <c r="AD49" s="19">
        <v>0.82899999999999996</v>
      </c>
      <c r="AE49" s="18">
        <v>-10.445</v>
      </c>
      <c r="AF49" s="18">
        <v>-1.8707999999999998</v>
      </c>
      <c r="AG49" s="36">
        <v>11072.815000000001</v>
      </c>
      <c r="AH49" s="18" t="s">
        <v>256</v>
      </c>
      <c r="AI49" s="18">
        <v>-0.29499999999999998</v>
      </c>
      <c r="AJ49" s="20">
        <v>25</v>
      </c>
      <c r="AK49" s="18">
        <v>97.102000000000004</v>
      </c>
    </row>
    <row r="50" spans="1:37" x14ac:dyDescent="0.25">
      <c r="A50" s="5">
        <v>48</v>
      </c>
      <c r="B50" s="5" t="s">
        <v>93</v>
      </c>
      <c r="C50" s="38" t="s">
        <v>94</v>
      </c>
      <c r="D50" s="6" t="s">
        <v>41</v>
      </c>
      <c r="E50" s="7">
        <v>71</v>
      </c>
      <c r="F50" s="7">
        <v>16</v>
      </c>
      <c r="G50" s="8">
        <v>63</v>
      </c>
      <c r="H50" s="8">
        <v>54</v>
      </c>
      <c r="I50" s="8">
        <v>55.9</v>
      </c>
      <c r="J50" s="8">
        <v>30.814390919266287</v>
      </c>
      <c r="K50" s="9">
        <v>84.6</v>
      </c>
      <c r="L50" s="9">
        <v>89.9</v>
      </c>
      <c r="M50" s="8">
        <v>66.8</v>
      </c>
      <c r="N50" s="9">
        <v>68.099999999999994</v>
      </c>
      <c r="O50" s="9">
        <v>52.909544386688879</v>
      </c>
      <c r="P50" s="9">
        <v>73.5</v>
      </c>
      <c r="Q50" s="9">
        <v>69</v>
      </c>
      <c r="R50" s="10">
        <v>70</v>
      </c>
      <c r="S50" s="10">
        <v>40</v>
      </c>
      <c r="T50" s="45">
        <v>8</v>
      </c>
      <c r="U50" s="45" t="s">
        <v>93</v>
      </c>
      <c r="V50" s="11">
        <v>25</v>
      </c>
      <c r="W50" s="11">
        <v>27</v>
      </c>
      <c r="X50" s="12">
        <v>13.5</v>
      </c>
      <c r="Y50" s="12" t="s">
        <v>93</v>
      </c>
      <c r="Z50" s="13">
        <v>18.344999999999999</v>
      </c>
      <c r="AA50" s="14" t="s">
        <v>93</v>
      </c>
      <c r="AB50" s="14" t="s">
        <v>93</v>
      </c>
      <c r="AC50" s="18">
        <v>10.847904</v>
      </c>
      <c r="AD50" s="19">
        <v>194.55500000000001</v>
      </c>
      <c r="AE50" s="18">
        <v>-6.7309999999999999</v>
      </c>
      <c r="AF50" s="18">
        <v>3.3260000000000005</v>
      </c>
      <c r="AG50" s="36">
        <v>18608.133000000002</v>
      </c>
      <c r="AH50" s="18">
        <v>8.9</v>
      </c>
      <c r="AI50" s="18">
        <v>3.7829999999999999</v>
      </c>
      <c r="AJ50" s="20">
        <v>2554</v>
      </c>
      <c r="AK50" s="18">
        <v>69.405000000000001</v>
      </c>
    </row>
    <row r="51" spans="1:37" x14ac:dyDescent="0.25">
      <c r="A51" s="5">
        <v>49</v>
      </c>
      <c r="B51" s="5" t="s">
        <v>95</v>
      </c>
      <c r="C51" s="38" t="s">
        <v>95</v>
      </c>
      <c r="D51" s="6" t="s">
        <v>41</v>
      </c>
      <c r="E51" s="7">
        <v>126</v>
      </c>
      <c r="F51" s="7">
        <v>25</v>
      </c>
      <c r="G51" s="8">
        <v>54.3</v>
      </c>
      <c r="H51" s="8">
        <v>31.4</v>
      </c>
      <c r="I51" s="8">
        <v>47.3</v>
      </c>
      <c r="J51" s="8">
        <v>37.19883441173679</v>
      </c>
      <c r="K51" s="9">
        <v>77.5</v>
      </c>
      <c r="L51" s="9">
        <v>59.7</v>
      </c>
      <c r="M51" s="8">
        <v>63.1</v>
      </c>
      <c r="N51" s="9">
        <v>60.3</v>
      </c>
      <c r="O51" s="9">
        <v>57.278320167123184</v>
      </c>
      <c r="P51" s="9">
        <v>81.5</v>
      </c>
      <c r="Q51" s="9">
        <v>61</v>
      </c>
      <c r="R51" s="10">
        <v>35</v>
      </c>
      <c r="S51" s="10">
        <v>40</v>
      </c>
      <c r="T51" s="45">
        <v>9.5</v>
      </c>
      <c r="U51" s="45" t="s">
        <v>95</v>
      </c>
      <c r="V51" s="11">
        <v>35</v>
      </c>
      <c r="W51" s="11">
        <v>25</v>
      </c>
      <c r="X51" s="12">
        <v>20.100000000000001</v>
      </c>
      <c r="Y51" s="12" t="s">
        <v>95</v>
      </c>
      <c r="Z51" s="13">
        <v>36.652999999999999</v>
      </c>
      <c r="AA51" s="14" t="s">
        <v>95</v>
      </c>
      <c r="AB51" s="14" t="s">
        <v>95</v>
      </c>
      <c r="AC51" s="18">
        <v>17.643059999999998</v>
      </c>
      <c r="AD51" s="19">
        <v>192.77</v>
      </c>
      <c r="AE51" s="18">
        <v>-7.5</v>
      </c>
      <c r="AF51" s="18">
        <v>-1.0114000000000001</v>
      </c>
      <c r="AG51" s="36">
        <v>11008.713</v>
      </c>
      <c r="AH51" s="18">
        <v>6.23</v>
      </c>
      <c r="AI51" s="18">
        <v>-0.33900000000000002</v>
      </c>
      <c r="AJ51" s="20">
        <v>1017</v>
      </c>
      <c r="AK51" s="18">
        <v>64.581999999999994</v>
      </c>
    </row>
    <row r="52" spans="1:37" x14ac:dyDescent="0.25">
      <c r="A52" s="5">
        <v>50</v>
      </c>
      <c r="B52" s="5" t="s">
        <v>96</v>
      </c>
      <c r="C52" s="38" t="s">
        <v>96</v>
      </c>
      <c r="D52" s="6" t="s">
        <v>253</v>
      </c>
      <c r="E52" s="7">
        <v>152</v>
      </c>
      <c r="F52" s="7">
        <v>11</v>
      </c>
      <c r="G52" s="8">
        <v>49.1</v>
      </c>
      <c r="H52" s="8">
        <v>39</v>
      </c>
      <c r="I52" s="8">
        <v>22.1</v>
      </c>
      <c r="J52" s="8">
        <v>28.731253241452762</v>
      </c>
      <c r="K52" s="9">
        <v>87.1</v>
      </c>
      <c r="L52" s="9">
        <v>75.7</v>
      </c>
      <c r="M52" s="8">
        <v>3.7</v>
      </c>
      <c r="N52" s="9">
        <v>54.1</v>
      </c>
      <c r="O52" s="9">
        <v>32.890999055809196</v>
      </c>
      <c r="P52" s="9">
        <v>70.900000000000006</v>
      </c>
      <c r="Q52" s="9">
        <v>60.2</v>
      </c>
      <c r="R52" s="10">
        <v>65</v>
      </c>
      <c r="S52" s="10">
        <v>50</v>
      </c>
      <c r="T52" s="45">
        <v>12.4</v>
      </c>
      <c r="U52" s="45" t="s">
        <v>96</v>
      </c>
      <c r="V52" s="11">
        <v>22.5</v>
      </c>
      <c r="W52" s="11">
        <v>22.5</v>
      </c>
      <c r="X52" s="12">
        <v>16.7</v>
      </c>
      <c r="Y52" s="12" t="s">
        <v>96</v>
      </c>
      <c r="Z52" s="13">
        <v>28.482666666666663</v>
      </c>
      <c r="AA52" s="14" t="s">
        <v>96</v>
      </c>
      <c r="AB52" s="14" t="s">
        <v>96</v>
      </c>
      <c r="AC52" s="18">
        <v>102.33440299999999</v>
      </c>
      <c r="AD52" s="19">
        <v>1290.221</v>
      </c>
      <c r="AE52" s="18">
        <v>3.57</v>
      </c>
      <c r="AF52" s="18">
        <v>4.5731999999999999</v>
      </c>
      <c r="AG52" s="36">
        <v>12789.913</v>
      </c>
      <c r="AH52" s="18">
        <v>10.45</v>
      </c>
      <c r="AI52" s="18">
        <v>5.7</v>
      </c>
      <c r="AJ52" s="20">
        <v>5852</v>
      </c>
      <c r="AK52" s="18">
        <v>90.186000000000007</v>
      </c>
    </row>
    <row r="53" spans="1:37" x14ac:dyDescent="0.25">
      <c r="A53" s="5">
        <v>51</v>
      </c>
      <c r="B53" s="5" t="s">
        <v>97</v>
      </c>
      <c r="C53" s="38" t="s">
        <v>98</v>
      </c>
      <c r="D53" s="6" t="s">
        <v>41</v>
      </c>
      <c r="E53" s="7">
        <v>90</v>
      </c>
      <c r="F53" s="7">
        <v>18</v>
      </c>
      <c r="G53" s="8">
        <v>59.6</v>
      </c>
      <c r="H53" s="8">
        <v>43.2</v>
      </c>
      <c r="I53" s="8">
        <v>46.8</v>
      </c>
      <c r="J53" s="8">
        <v>36.126865905700875</v>
      </c>
      <c r="K53" s="9">
        <v>77.7</v>
      </c>
      <c r="L53" s="9">
        <v>74.7</v>
      </c>
      <c r="M53" s="8">
        <v>50.3</v>
      </c>
      <c r="N53" s="9">
        <v>65</v>
      </c>
      <c r="O53" s="9">
        <v>54.579716980120132</v>
      </c>
      <c r="P53" s="9">
        <v>76.8</v>
      </c>
      <c r="Q53" s="9">
        <v>69.400000000000006</v>
      </c>
      <c r="R53" s="10">
        <v>60</v>
      </c>
      <c r="S53" s="10">
        <v>60</v>
      </c>
      <c r="T53" s="45">
        <v>7.8</v>
      </c>
      <c r="U53" s="45" t="s">
        <v>266</v>
      </c>
      <c r="V53" s="11">
        <v>30</v>
      </c>
      <c r="W53" s="11">
        <v>30</v>
      </c>
      <c r="X53" s="12">
        <v>20.8</v>
      </c>
      <c r="Y53" s="12" t="s">
        <v>97</v>
      </c>
      <c r="Z53" s="13">
        <v>29.056666666666668</v>
      </c>
      <c r="AA53" s="14" t="s">
        <v>97</v>
      </c>
      <c r="AB53" s="14" t="s">
        <v>97</v>
      </c>
      <c r="AC53" s="18">
        <v>6.4862010000000003</v>
      </c>
      <c r="AD53" s="19">
        <v>54.621000000000002</v>
      </c>
      <c r="AE53" s="18">
        <v>-8.58</v>
      </c>
      <c r="AF53" s="18">
        <v>0.20600000000000024</v>
      </c>
      <c r="AG53" s="36">
        <v>8421.5110000000004</v>
      </c>
      <c r="AH53" s="18">
        <v>6.98</v>
      </c>
      <c r="AI53" s="18">
        <v>0.214</v>
      </c>
      <c r="AJ53" s="20">
        <v>200</v>
      </c>
      <c r="AK53" s="18">
        <v>88.203999999999994</v>
      </c>
    </row>
    <row r="54" spans="1:37" x14ac:dyDescent="0.25">
      <c r="A54" s="5">
        <v>52</v>
      </c>
      <c r="B54" s="5" t="s">
        <v>99</v>
      </c>
      <c r="C54" s="38" t="s">
        <v>100</v>
      </c>
      <c r="D54" s="6" t="s">
        <v>39</v>
      </c>
      <c r="E54" s="7">
        <v>163</v>
      </c>
      <c r="F54" s="7">
        <v>41</v>
      </c>
      <c r="G54" s="8">
        <v>47.2</v>
      </c>
      <c r="H54" s="8">
        <v>18.899999999999999</v>
      </c>
      <c r="I54" s="8">
        <v>6.9</v>
      </c>
      <c r="J54" s="8">
        <v>6.4645308924485123</v>
      </c>
      <c r="K54" s="9">
        <v>75.099999999999994</v>
      </c>
      <c r="L54" s="9">
        <v>91</v>
      </c>
      <c r="M54" s="8">
        <v>94.8</v>
      </c>
      <c r="N54" s="9">
        <v>34.4</v>
      </c>
      <c r="O54" s="9">
        <v>46.493965983556393</v>
      </c>
      <c r="P54" s="9">
        <v>73</v>
      </c>
      <c r="Q54" s="9">
        <v>48.8</v>
      </c>
      <c r="R54" s="10">
        <v>40</v>
      </c>
      <c r="S54" s="10">
        <v>30</v>
      </c>
      <c r="T54" s="45">
        <v>15.6</v>
      </c>
      <c r="U54" s="45" t="s">
        <v>99</v>
      </c>
      <c r="V54" s="11">
        <v>35</v>
      </c>
      <c r="W54" s="11">
        <v>35</v>
      </c>
      <c r="X54" s="12">
        <v>6.3</v>
      </c>
      <c r="Y54" s="12" t="s">
        <v>99</v>
      </c>
      <c r="Z54" s="13">
        <v>17.344333333333335</v>
      </c>
      <c r="AA54" s="14" t="s">
        <v>99</v>
      </c>
      <c r="AB54" s="14" t="s">
        <v>99</v>
      </c>
      <c r="AC54" s="18">
        <v>1.4029849999999999</v>
      </c>
      <c r="AD54" s="19">
        <v>25.015000000000001</v>
      </c>
      <c r="AE54" s="18">
        <v>-5.7779999999999996</v>
      </c>
      <c r="AF54" s="18">
        <v>-6.4367999999999999</v>
      </c>
      <c r="AG54" s="36">
        <v>17788.365000000002</v>
      </c>
      <c r="AH54" s="18">
        <v>9.15</v>
      </c>
      <c r="AI54" s="18">
        <v>4.798</v>
      </c>
      <c r="AJ54" s="20">
        <v>530</v>
      </c>
      <c r="AK54" s="18">
        <v>51.079000000000001</v>
      </c>
    </row>
    <row r="55" spans="1:37" x14ac:dyDescent="0.25">
      <c r="A55" s="5">
        <v>53</v>
      </c>
      <c r="B55" s="5" t="s">
        <v>101</v>
      </c>
      <c r="C55" s="38" t="s">
        <v>101</v>
      </c>
      <c r="D55" s="6" t="s">
        <v>39</v>
      </c>
      <c r="E55" s="7">
        <v>171</v>
      </c>
      <c r="F55" s="7">
        <v>44</v>
      </c>
      <c r="G55" s="8">
        <v>39.700000000000003</v>
      </c>
      <c r="H55" s="8">
        <v>8.6</v>
      </c>
      <c r="I55" s="8">
        <v>3.9</v>
      </c>
      <c r="J55" s="8">
        <v>11.104704970313158</v>
      </c>
      <c r="K55" s="9">
        <v>72.7</v>
      </c>
      <c r="L55" s="9">
        <v>68.599999999999994</v>
      </c>
      <c r="M55" s="8">
        <v>79</v>
      </c>
      <c r="N55" s="9">
        <v>30.1</v>
      </c>
      <c r="O55" s="9">
        <v>51.242776170021394</v>
      </c>
      <c r="P55" s="9">
        <v>61.5</v>
      </c>
      <c r="Q55" s="9">
        <v>69.2</v>
      </c>
      <c r="R55" s="10">
        <v>0</v>
      </c>
      <c r="S55" s="10">
        <v>20</v>
      </c>
      <c r="T55" s="45">
        <v>5.4</v>
      </c>
      <c r="U55" s="45" t="s">
        <v>101</v>
      </c>
      <c r="V55" s="11">
        <v>30</v>
      </c>
      <c r="W55" s="11">
        <v>30</v>
      </c>
      <c r="X55" s="12">
        <v>30.5</v>
      </c>
      <c r="Y55" s="12" t="s">
        <v>101</v>
      </c>
      <c r="Z55" s="13">
        <v>32.373333333333335</v>
      </c>
      <c r="AA55" s="14" t="s">
        <v>101</v>
      </c>
      <c r="AB55" s="14" t="s">
        <v>101</v>
      </c>
      <c r="AC55" s="18">
        <v>3.55</v>
      </c>
      <c r="AD55" s="19">
        <v>6.4560000000000004</v>
      </c>
      <c r="AE55" s="18">
        <v>-0.627</v>
      </c>
      <c r="AF55" s="18">
        <v>2.7233999999999998</v>
      </c>
      <c r="AG55" s="36">
        <v>1820.7059999999999</v>
      </c>
      <c r="AH55" s="18">
        <v>7.44</v>
      </c>
      <c r="AI55" s="18">
        <v>4.9139999999999997</v>
      </c>
      <c r="AJ55" s="20">
        <v>74</v>
      </c>
      <c r="AK55" s="18">
        <v>184.70099999999999</v>
      </c>
    </row>
    <row r="56" spans="1:37" x14ac:dyDescent="0.25">
      <c r="A56" s="5">
        <v>54</v>
      </c>
      <c r="B56" s="5" t="s">
        <v>102</v>
      </c>
      <c r="C56" s="38" t="s">
        <v>102</v>
      </c>
      <c r="D56" s="6" t="s">
        <v>36</v>
      </c>
      <c r="E56" s="7">
        <v>7</v>
      </c>
      <c r="F56" s="7">
        <v>4</v>
      </c>
      <c r="G56" s="8">
        <v>80</v>
      </c>
      <c r="H56" s="8">
        <v>91.5</v>
      </c>
      <c r="I56" s="8">
        <v>92.3</v>
      </c>
      <c r="J56" s="8">
        <v>83.850763517442374</v>
      </c>
      <c r="K56" s="9">
        <v>81.099999999999994</v>
      </c>
      <c r="L56" s="9">
        <v>48.4</v>
      </c>
      <c r="M56" s="8">
        <v>93.3</v>
      </c>
      <c r="N56" s="9">
        <v>86.9</v>
      </c>
      <c r="O56" s="9">
        <v>61.056488378947222</v>
      </c>
      <c r="P56" s="9">
        <v>82.8</v>
      </c>
      <c r="Q56" s="9">
        <v>79.2</v>
      </c>
      <c r="R56" s="10">
        <v>90</v>
      </c>
      <c r="S56" s="10">
        <v>70</v>
      </c>
      <c r="T56" s="45">
        <v>2.9</v>
      </c>
      <c r="U56" s="45" t="s">
        <v>102</v>
      </c>
      <c r="V56" s="11">
        <v>20</v>
      </c>
      <c r="W56" s="11">
        <v>20</v>
      </c>
      <c r="X56" s="12">
        <v>33.07</v>
      </c>
      <c r="Y56" s="12" t="s">
        <v>102</v>
      </c>
      <c r="Z56" s="11">
        <v>41.490333333333332</v>
      </c>
      <c r="AA56" s="14" t="s">
        <v>102</v>
      </c>
      <c r="AB56" s="14" t="s">
        <v>102</v>
      </c>
      <c r="AC56" s="18">
        <v>1.3310569999999999</v>
      </c>
      <c r="AD56" s="19">
        <v>50.161999999999999</v>
      </c>
      <c r="AE56" s="18">
        <v>-2.9319999999999999</v>
      </c>
      <c r="AF56" s="18">
        <v>3.0211999999999999</v>
      </c>
      <c r="AG56" s="36">
        <v>37745.14</v>
      </c>
      <c r="AH56" s="18">
        <v>6.46</v>
      </c>
      <c r="AI56" s="18">
        <v>-0.63400000000000001</v>
      </c>
      <c r="AJ56" s="20">
        <v>3156</v>
      </c>
      <c r="AK56" s="18">
        <v>18.498000000000001</v>
      </c>
    </row>
    <row r="57" spans="1:37" x14ac:dyDescent="0.25">
      <c r="A57" s="5">
        <v>156</v>
      </c>
      <c r="B57" s="5" t="s">
        <v>254</v>
      </c>
      <c r="C57" s="38" t="s">
        <v>254</v>
      </c>
      <c r="D57" s="6" t="s">
        <v>39</v>
      </c>
      <c r="E57" s="7">
        <v>141</v>
      </c>
      <c r="F57" s="7">
        <v>31</v>
      </c>
      <c r="G57" s="8">
        <v>51.4</v>
      </c>
      <c r="H57" s="8">
        <v>46.1</v>
      </c>
      <c r="I57" s="8">
        <v>36.9</v>
      </c>
      <c r="J57" s="8">
        <v>32.105844859420053</v>
      </c>
      <c r="K57" s="9">
        <v>78.599999999999994</v>
      </c>
      <c r="L57" s="9">
        <v>63.9</v>
      </c>
      <c r="M57" s="8">
        <v>15.6</v>
      </c>
      <c r="N57" s="9">
        <v>48.9</v>
      </c>
      <c r="O57" s="9">
        <v>54.807556772696678</v>
      </c>
      <c r="P57" s="9">
        <v>77.900000000000006</v>
      </c>
      <c r="Q57" s="9">
        <v>71.8</v>
      </c>
      <c r="R57" s="10">
        <v>50</v>
      </c>
      <c r="S57" s="10">
        <v>40</v>
      </c>
      <c r="T57" s="45">
        <v>9.1</v>
      </c>
      <c r="U57" s="45" t="s">
        <v>254</v>
      </c>
      <c r="V57" s="11">
        <v>33</v>
      </c>
      <c r="W57" s="11">
        <v>27.5</v>
      </c>
      <c r="X57" s="12">
        <v>17.2</v>
      </c>
      <c r="Y57" s="12" t="s">
        <v>254</v>
      </c>
      <c r="Z57" s="13">
        <v>34.705999999999996</v>
      </c>
      <c r="AA57" s="14" t="s">
        <v>254</v>
      </c>
      <c r="AB57" s="14" t="s">
        <v>254</v>
      </c>
      <c r="AC57" s="18">
        <v>1.160164</v>
      </c>
      <c r="AD57" s="19">
        <v>10.093999999999999</v>
      </c>
      <c r="AE57" s="18">
        <v>-3.3420000000000001</v>
      </c>
      <c r="AF57" s="18">
        <v>0.88039999999999985</v>
      </c>
      <c r="AG57" s="36">
        <v>8956.8680000000004</v>
      </c>
      <c r="AH57" s="18">
        <v>23.4</v>
      </c>
      <c r="AI57" s="18">
        <v>3.8719999999999999</v>
      </c>
      <c r="AJ57" s="20">
        <v>41</v>
      </c>
      <c r="AK57" s="18">
        <v>47.075000000000003</v>
      </c>
    </row>
    <row r="58" spans="1:37" x14ac:dyDescent="0.25">
      <c r="A58" s="5">
        <v>55</v>
      </c>
      <c r="B58" s="5" t="s">
        <v>103</v>
      </c>
      <c r="C58" s="38" t="s">
        <v>103</v>
      </c>
      <c r="D58" s="6" t="s">
        <v>39</v>
      </c>
      <c r="E58" s="7">
        <v>150</v>
      </c>
      <c r="F58" s="7">
        <v>35</v>
      </c>
      <c r="G58" s="8">
        <v>49.6</v>
      </c>
      <c r="H58" s="8">
        <v>38.1</v>
      </c>
      <c r="I58" s="8">
        <v>20.5</v>
      </c>
      <c r="J58" s="8">
        <v>33.182570774145368</v>
      </c>
      <c r="K58" s="9">
        <v>78.3</v>
      </c>
      <c r="L58" s="9">
        <v>93</v>
      </c>
      <c r="M58" s="8">
        <v>81.599999999999994</v>
      </c>
      <c r="N58" s="9">
        <v>42.7</v>
      </c>
      <c r="O58" s="9">
        <v>38.831569831932121</v>
      </c>
      <c r="P58" s="9">
        <v>57.7</v>
      </c>
      <c r="Q58" s="9">
        <v>61.4</v>
      </c>
      <c r="R58" s="10">
        <v>30</v>
      </c>
      <c r="S58" s="10">
        <v>20</v>
      </c>
      <c r="T58" s="45">
        <v>11.8</v>
      </c>
      <c r="U58" s="45" t="s">
        <v>103</v>
      </c>
      <c r="V58" s="11">
        <v>35</v>
      </c>
      <c r="W58" s="11">
        <v>30</v>
      </c>
      <c r="X58" s="12">
        <v>6.7</v>
      </c>
      <c r="Y58" s="12" t="s">
        <v>103</v>
      </c>
      <c r="Z58" s="13">
        <v>15.307</v>
      </c>
      <c r="AA58" s="14" t="s">
        <v>103</v>
      </c>
      <c r="AB58" s="14" t="s">
        <v>103</v>
      </c>
      <c r="AC58" s="18">
        <v>114.963583</v>
      </c>
      <c r="AD58" s="19">
        <v>282.61200000000002</v>
      </c>
      <c r="AE58" s="18">
        <v>6.0570000000000004</v>
      </c>
      <c r="AF58" s="18">
        <v>8.2014000000000014</v>
      </c>
      <c r="AG58" s="36">
        <v>2908.2950000000001</v>
      </c>
      <c r="AH58" s="18">
        <v>2.79</v>
      </c>
      <c r="AI58" s="18">
        <v>20.353999999999999</v>
      </c>
      <c r="AJ58" s="20">
        <v>2395</v>
      </c>
      <c r="AK58" s="18">
        <v>55.262999999999998</v>
      </c>
    </row>
    <row r="59" spans="1:37" x14ac:dyDescent="0.25">
      <c r="A59" s="5">
        <v>56</v>
      </c>
      <c r="B59" s="5" t="s">
        <v>104</v>
      </c>
      <c r="C59" s="38" t="s">
        <v>104</v>
      </c>
      <c r="D59" s="6" t="s">
        <v>34</v>
      </c>
      <c r="E59" s="7">
        <v>111</v>
      </c>
      <c r="F59" s="7">
        <v>23</v>
      </c>
      <c r="G59" s="8">
        <v>56.4</v>
      </c>
      <c r="H59" s="8">
        <v>53.2</v>
      </c>
      <c r="I59" s="8">
        <v>43.4</v>
      </c>
      <c r="J59" s="8">
        <v>54.302181611952292</v>
      </c>
      <c r="K59" s="9">
        <v>86.8</v>
      </c>
      <c r="L59" s="9">
        <v>69.599999999999994</v>
      </c>
      <c r="M59" s="8">
        <v>9.1</v>
      </c>
      <c r="N59" s="9">
        <v>58.8</v>
      </c>
      <c r="O59" s="9">
        <v>65.966745370279654</v>
      </c>
      <c r="P59" s="9">
        <v>74.900000000000006</v>
      </c>
      <c r="Q59" s="9">
        <v>55.2</v>
      </c>
      <c r="R59" s="10">
        <v>55</v>
      </c>
      <c r="S59" s="10">
        <v>50</v>
      </c>
      <c r="T59" s="45">
        <v>14.9</v>
      </c>
      <c r="U59" s="45" t="s">
        <v>104</v>
      </c>
      <c r="V59" s="11">
        <v>20</v>
      </c>
      <c r="W59" s="11">
        <v>20</v>
      </c>
      <c r="X59" s="12">
        <v>22.7</v>
      </c>
      <c r="Y59" s="12" t="s">
        <v>104</v>
      </c>
      <c r="Z59" s="13">
        <v>31.832999999999998</v>
      </c>
      <c r="AA59" s="14" t="s">
        <v>104</v>
      </c>
      <c r="AB59" s="14" t="s">
        <v>104</v>
      </c>
      <c r="AC59" s="18">
        <v>0.89644400000000002</v>
      </c>
      <c r="AD59" s="19">
        <v>10.406000000000001</v>
      </c>
      <c r="AE59" s="18">
        <v>-19</v>
      </c>
      <c r="AF59" s="18">
        <v>-1.5666</v>
      </c>
      <c r="AG59" s="36">
        <v>11566.584000000001</v>
      </c>
      <c r="AH59" s="18">
        <v>4.79</v>
      </c>
      <c r="AI59" s="18">
        <v>-2.6</v>
      </c>
      <c r="AJ59" s="20">
        <v>241</v>
      </c>
      <c r="AK59" s="18">
        <v>73.656999999999996</v>
      </c>
    </row>
    <row r="60" spans="1:37" x14ac:dyDescent="0.25">
      <c r="A60" s="5">
        <v>57</v>
      </c>
      <c r="B60" s="5" t="s">
        <v>105</v>
      </c>
      <c r="C60" s="38" t="s">
        <v>105</v>
      </c>
      <c r="D60" s="6" t="s">
        <v>36</v>
      </c>
      <c r="E60" s="7">
        <v>9</v>
      </c>
      <c r="F60" s="7">
        <v>6</v>
      </c>
      <c r="G60" s="8">
        <v>78.3</v>
      </c>
      <c r="H60" s="8">
        <v>100</v>
      </c>
      <c r="I60" s="8">
        <v>97.8</v>
      </c>
      <c r="J60" s="8">
        <v>96.364827648959547</v>
      </c>
      <c r="K60" s="9">
        <v>68.400000000000006</v>
      </c>
      <c r="L60" s="9">
        <v>10.7</v>
      </c>
      <c r="M60" s="8">
        <v>83.2</v>
      </c>
      <c r="N60" s="9">
        <v>88.7</v>
      </c>
      <c r="O60" s="9">
        <v>65.060213353011292</v>
      </c>
      <c r="P60" s="9">
        <v>84.9</v>
      </c>
      <c r="Q60" s="9">
        <v>79.2</v>
      </c>
      <c r="R60" s="10">
        <v>85</v>
      </c>
      <c r="S60" s="10">
        <v>80</v>
      </c>
      <c r="T60" s="45">
        <v>2.9</v>
      </c>
      <c r="U60" s="45" t="s">
        <v>105</v>
      </c>
      <c r="V60" s="43">
        <v>31.25</v>
      </c>
      <c r="W60" s="43">
        <v>20</v>
      </c>
      <c r="X60" s="12">
        <v>42.19</v>
      </c>
      <c r="Y60" s="12" t="s">
        <v>105</v>
      </c>
      <c r="Z60" s="11">
        <v>54.562999999999995</v>
      </c>
      <c r="AA60" s="14" t="s">
        <v>105</v>
      </c>
      <c r="AB60" s="14" t="s">
        <v>105</v>
      </c>
      <c r="AC60" s="18">
        <v>5.5307190000000004</v>
      </c>
      <c r="AD60" s="19">
        <v>275.45400000000001</v>
      </c>
      <c r="AE60" s="18">
        <v>-2.8929999999999998</v>
      </c>
      <c r="AF60" s="18">
        <v>1.1388</v>
      </c>
      <c r="AG60" s="36">
        <v>49853.326000000001</v>
      </c>
      <c r="AH60" s="18">
        <v>7.83</v>
      </c>
      <c r="AI60" s="18">
        <v>0.38300000000000001</v>
      </c>
      <c r="AJ60" s="20">
        <v>2575</v>
      </c>
      <c r="AK60" s="18">
        <v>67.097999999999999</v>
      </c>
    </row>
    <row r="61" spans="1:37" x14ac:dyDescent="0.25">
      <c r="A61" s="5">
        <v>58</v>
      </c>
      <c r="B61" s="5" t="s">
        <v>106</v>
      </c>
      <c r="C61" s="38" t="s">
        <v>106</v>
      </c>
      <c r="D61" s="6" t="s">
        <v>36</v>
      </c>
      <c r="E61" s="7">
        <v>52</v>
      </c>
      <c r="F61" s="7">
        <v>31</v>
      </c>
      <c r="G61" s="8">
        <v>65.900000000000006</v>
      </c>
      <c r="H61" s="8">
        <v>93.8</v>
      </c>
      <c r="I61" s="8">
        <v>85.5</v>
      </c>
      <c r="J61" s="8">
        <v>75.891664683385969</v>
      </c>
      <c r="K61" s="9">
        <v>52.1</v>
      </c>
      <c r="L61" s="9">
        <v>0.5</v>
      </c>
      <c r="M61" s="8">
        <v>39.1</v>
      </c>
      <c r="N61" s="9">
        <v>81.900000000000006</v>
      </c>
      <c r="O61" s="9">
        <v>58.800436286558941</v>
      </c>
      <c r="P61" s="9">
        <v>79.099999999999994</v>
      </c>
      <c r="Q61" s="9">
        <v>79.2</v>
      </c>
      <c r="R61" s="10">
        <v>75</v>
      </c>
      <c r="S61" s="10">
        <v>70</v>
      </c>
      <c r="T61" s="45">
        <v>2.9</v>
      </c>
      <c r="U61" s="45" t="s">
        <v>106</v>
      </c>
      <c r="V61" s="11">
        <v>45</v>
      </c>
      <c r="W61" s="12">
        <v>26.5</v>
      </c>
      <c r="X61" s="12">
        <v>45.4</v>
      </c>
      <c r="Y61" s="12" t="s">
        <v>106</v>
      </c>
      <c r="Z61" s="11">
        <v>57.593333333333334</v>
      </c>
      <c r="AA61" s="14" t="s">
        <v>106</v>
      </c>
      <c r="AB61" s="14" t="s">
        <v>106</v>
      </c>
      <c r="AC61" s="18">
        <v>67.391582</v>
      </c>
      <c r="AD61" s="19">
        <v>2999.732</v>
      </c>
      <c r="AE61" s="18">
        <v>-8.2319999999999993</v>
      </c>
      <c r="AF61" s="18">
        <v>-0.2985999999999997</v>
      </c>
      <c r="AG61" s="36">
        <v>46061.96</v>
      </c>
      <c r="AH61" s="18">
        <v>8.6199999999999992</v>
      </c>
      <c r="AI61" s="18">
        <v>0.52500000000000002</v>
      </c>
      <c r="AJ61" s="20">
        <v>17932</v>
      </c>
      <c r="AK61" s="18">
        <v>113.461</v>
      </c>
    </row>
    <row r="62" spans="1:37" x14ac:dyDescent="0.25">
      <c r="A62" s="5">
        <v>59</v>
      </c>
      <c r="B62" s="5" t="s">
        <v>107</v>
      </c>
      <c r="C62" s="38" t="s">
        <v>107</v>
      </c>
      <c r="D62" s="6" t="s">
        <v>39</v>
      </c>
      <c r="E62" s="7">
        <v>115</v>
      </c>
      <c r="F62" s="7">
        <v>19</v>
      </c>
      <c r="G62" s="8">
        <v>55.8</v>
      </c>
      <c r="H62" s="8">
        <v>26.8</v>
      </c>
      <c r="I62" s="8">
        <v>18.600000000000001</v>
      </c>
      <c r="J62" s="8">
        <v>24.419386924121778</v>
      </c>
      <c r="K62" s="9">
        <v>77.400000000000006</v>
      </c>
      <c r="L62" s="9">
        <v>90.2</v>
      </c>
      <c r="M62" s="8">
        <v>89.5</v>
      </c>
      <c r="N62" s="9">
        <v>49.9</v>
      </c>
      <c r="O62" s="9">
        <v>53.981933697037014</v>
      </c>
      <c r="P62" s="9">
        <v>81.5</v>
      </c>
      <c r="Q62" s="9">
        <v>56.8</v>
      </c>
      <c r="R62" s="10">
        <v>60</v>
      </c>
      <c r="S62" s="10">
        <v>40</v>
      </c>
      <c r="T62" s="45">
        <v>14.1</v>
      </c>
      <c r="U62" s="45" t="s">
        <v>107</v>
      </c>
      <c r="V62" s="11">
        <v>35</v>
      </c>
      <c r="W62" s="11">
        <v>30</v>
      </c>
      <c r="X62" s="12">
        <v>11.5</v>
      </c>
      <c r="Y62" s="12" t="s">
        <v>107</v>
      </c>
      <c r="Z62" s="13">
        <v>18.099666666666668</v>
      </c>
      <c r="AA62" s="14" t="s">
        <v>107</v>
      </c>
      <c r="AB62" s="14" t="s">
        <v>107</v>
      </c>
      <c r="AC62" s="18">
        <v>2.2257280000000002</v>
      </c>
      <c r="AD62" s="19">
        <v>33.661000000000001</v>
      </c>
      <c r="AE62" s="18">
        <v>-1.7569999999999999</v>
      </c>
      <c r="AF62" s="18">
        <v>1.1178000000000001</v>
      </c>
      <c r="AG62" s="36">
        <v>15970.052</v>
      </c>
      <c r="AH62" s="18">
        <v>20.47</v>
      </c>
      <c r="AI62" s="18">
        <v>1.335</v>
      </c>
      <c r="AJ62" s="20">
        <v>1717</v>
      </c>
      <c r="AK62" s="18">
        <v>72.504000000000005</v>
      </c>
    </row>
    <row r="63" spans="1:37" x14ac:dyDescent="0.25">
      <c r="A63" s="5">
        <v>60</v>
      </c>
      <c r="B63" s="5" t="s">
        <v>108</v>
      </c>
      <c r="C63" s="38" t="s">
        <v>108</v>
      </c>
      <c r="D63" s="6" t="s">
        <v>39</v>
      </c>
      <c r="E63" s="7">
        <v>102</v>
      </c>
      <c r="F63" s="7">
        <v>14</v>
      </c>
      <c r="G63" s="8">
        <v>58</v>
      </c>
      <c r="H63" s="8">
        <v>47.6</v>
      </c>
      <c r="I63" s="8">
        <v>37.200000000000003</v>
      </c>
      <c r="J63" s="8">
        <v>38.129935966542725</v>
      </c>
      <c r="K63" s="9">
        <v>79.3</v>
      </c>
      <c r="L63" s="9">
        <v>84.1</v>
      </c>
      <c r="M63" s="8">
        <v>68.900000000000006</v>
      </c>
      <c r="N63" s="9">
        <v>50.5</v>
      </c>
      <c r="O63" s="9">
        <v>47.3194927403393</v>
      </c>
      <c r="P63" s="9">
        <v>64.099999999999994</v>
      </c>
      <c r="Q63" s="9">
        <v>63.8</v>
      </c>
      <c r="R63" s="10">
        <v>65</v>
      </c>
      <c r="S63" s="10">
        <v>50</v>
      </c>
      <c r="T63" s="45">
        <v>13.1</v>
      </c>
      <c r="U63" s="45" t="s">
        <v>267</v>
      </c>
      <c r="V63" s="11">
        <v>35</v>
      </c>
      <c r="W63" s="11">
        <v>27</v>
      </c>
      <c r="X63" s="12">
        <v>10.8</v>
      </c>
      <c r="Y63" s="12" t="s">
        <v>108</v>
      </c>
      <c r="Z63" s="13">
        <v>23.001000000000001</v>
      </c>
      <c r="AA63" s="14" t="s">
        <v>108</v>
      </c>
      <c r="AB63" s="14" t="s">
        <v>108</v>
      </c>
      <c r="AC63" s="18">
        <v>2.4166639999999999</v>
      </c>
      <c r="AD63" s="19">
        <v>5.5049999999999999</v>
      </c>
      <c r="AE63" s="18">
        <v>0</v>
      </c>
      <c r="AF63" s="18">
        <v>4.0115999999999996</v>
      </c>
      <c r="AG63" s="36">
        <v>2275.4949999999999</v>
      </c>
      <c r="AH63" s="18">
        <v>9.64</v>
      </c>
      <c r="AI63" s="18">
        <v>5.931</v>
      </c>
      <c r="AJ63" s="20">
        <v>46</v>
      </c>
      <c r="AK63" s="18">
        <v>75.826999999999998</v>
      </c>
    </row>
    <row r="64" spans="1:37" x14ac:dyDescent="0.25">
      <c r="A64" s="5">
        <v>61</v>
      </c>
      <c r="B64" s="5" t="s">
        <v>109</v>
      </c>
      <c r="C64" s="38" t="s">
        <v>109</v>
      </c>
      <c r="D64" s="6" t="s">
        <v>36</v>
      </c>
      <c r="E64" s="7">
        <v>26</v>
      </c>
      <c r="F64" s="7">
        <v>18</v>
      </c>
      <c r="G64" s="8">
        <v>71.8</v>
      </c>
      <c r="H64" s="8">
        <v>63.8</v>
      </c>
      <c r="I64" s="8">
        <v>56.4</v>
      </c>
      <c r="J64" s="8">
        <v>64.412088060052653</v>
      </c>
      <c r="K64" s="9">
        <v>89.1</v>
      </c>
      <c r="L64" s="9">
        <v>72.7</v>
      </c>
      <c r="M64" s="8">
        <v>67.099999999999994</v>
      </c>
      <c r="N64" s="9">
        <v>74.099999999999994</v>
      </c>
      <c r="O64" s="9">
        <v>61.92584670406189</v>
      </c>
      <c r="P64" s="9">
        <v>76</v>
      </c>
      <c r="Q64" s="9">
        <v>86.6</v>
      </c>
      <c r="R64" s="10">
        <v>80</v>
      </c>
      <c r="S64" s="10">
        <v>70</v>
      </c>
      <c r="T64" s="45">
        <v>1.7</v>
      </c>
      <c r="U64" s="45" t="s">
        <v>109</v>
      </c>
      <c r="V64" s="11">
        <v>20</v>
      </c>
      <c r="W64" s="11">
        <v>15</v>
      </c>
      <c r="X64" s="12">
        <v>22.22</v>
      </c>
      <c r="Y64" s="12" t="s">
        <v>109</v>
      </c>
      <c r="Z64" s="13">
        <v>30.167999999999996</v>
      </c>
      <c r="AA64" s="14" t="s">
        <v>109</v>
      </c>
      <c r="AB64" s="14" t="s">
        <v>109</v>
      </c>
      <c r="AC64" s="18">
        <v>3.714</v>
      </c>
      <c r="AD64" s="19">
        <v>55.25</v>
      </c>
      <c r="AE64" s="18">
        <v>-6.1</v>
      </c>
      <c r="AF64" s="18">
        <v>2.2995999999999999</v>
      </c>
      <c r="AG64" s="36">
        <v>14917.601000000001</v>
      </c>
      <c r="AH64" s="18">
        <v>12.05</v>
      </c>
      <c r="AI64" s="18">
        <v>5.202</v>
      </c>
      <c r="AJ64" s="20">
        <v>617</v>
      </c>
      <c r="AK64" s="18">
        <v>60.621000000000002</v>
      </c>
    </row>
    <row r="65" spans="1:37" x14ac:dyDescent="0.25">
      <c r="A65" s="5">
        <v>62</v>
      </c>
      <c r="B65" s="5" t="s">
        <v>110</v>
      </c>
      <c r="C65" s="38" t="s">
        <v>110</v>
      </c>
      <c r="D65" s="6" t="s">
        <v>36</v>
      </c>
      <c r="E65" s="7">
        <v>16</v>
      </c>
      <c r="F65" s="7">
        <v>11</v>
      </c>
      <c r="G65" s="8">
        <v>76.099999999999994</v>
      </c>
      <c r="H65" s="8">
        <v>95.7</v>
      </c>
      <c r="I65" s="8">
        <v>95.3</v>
      </c>
      <c r="J65" s="8">
        <v>89.429849214214073</v>
      </c>
      <c r="K65" s="9">
        <v>59.9</v>
      </c>
      <c r="L65" s="9">
        <v>34.5</v>
      </c>
      <c r="M65" s="8">
        <v>90.4</v>
      </c>
      <c r="N65" s="9">
        <v>87.2</v>
      </c>
      <c r="O65" s="9">
        <v>52.283594474101946</v>
      </c>
      <c r="P65" s="9">
        <v>79.5</v>
      </c>
      <c r="Q65" s="9">
        <v>79.2</v>
      </c>
      <c r="R65" s="10">
        <v>80</v>
      </c>
      <c r="S65" s="10">
        <v>70</v>
      </c>
      <c r="T65" s="45">
        <v>2.9</v>
      </c>
      <c r="U65" s="45" t="s">
        <v>110</v>
      </c>
      <c r="V65" s="11">
        <v>47.5</v>
      </c>
      <c r="W65" s="12">
        <v>15.8</v>
      </c>
      <c r="X65" s="12">
        <v>38.81</v>
      </c>
      <c r="Y65" s="12" t="s">
        <v>110</v>
      </c>
      <c r="Z65" s="11">
        <v>46.719333333333338</v>
      </c>
      <c r="AA65" s="14" t="s">
        <v>110</v>
      </c>
      <c r="AB65" s="14" t="s">
        <v>110</v>
      </c>
      <c r="AC65" s="18">
        <v>83.240525000000005</v>
      </c>
      <c r="AD65" s="19">
        <v>4496.7839999999997</v>
      </c>
      <c r="AE65" s="18">
        <v>-4.9029999999999996</v>
      </c>
      <c r="AF65" s="18">
        <v>0.35079999999999989</v>
      </c>
      <c r="AG65" s="36">
        <v>54075.675000000003</v>
      </c>
      <c r="AH65" s="18">
        <v>4.3099999999999996</v>
      </c>
      <c r="AI65" s="18">
        <v>0.371</v>
      </c>
      <c r="AJ65" s="20">
        <v>35651</v>
      </c>
      <c r="AK65" s="18">
        <v>68.926000000000002</v>
      </c>
    </row>
    <row r="66" spans="1:37" x14ac:dyDescent="0.25">
      <c r="A66" s="5">
        <v>63</v>
      </c>
      <c r="B66" s="5" t="s">
        <v>111</v>
      </c>
      <c r="C66" s="38" t="s">
        <v>111</v>
      </c>
      <c r="D66" s="6" t="s">
        <v>39</v>
      </c>
      <c r="E66" s="7">
        <v>89</v>
      </c>
      <c r="F66" s="7">
        <v>9</v>
      </c>
      <c r="G66" s="8">
        <v>59.8</v>
      </c>
      <c r="H66" s="8">
        <v>60.7</v>
      </c>
      <c r="I66" s="8">
        <v>57</v>
      </c>
      <c r="J66" s="8">
        <v>45.42550995548455</v>
      </c>
      <c r="K66" s="9">
        <v>82.8</v>
      </c>
      <c r="L66" s="9">
        <v>83.8</v>
      </c>
      <c r="M66" s="8">
        <v>7.8</v>
      </c>
      <c r="N66" s="9">
        <v>60.9</v>
      </c>
      <c r="O66" s="9">
        <v>55.364031200790748</v>
      </c>
      <c r="P66" s="9">
        <v>70.8</v>
      </c>
      <c r="Q66" s="9">
        <v>63</v>
      </c>
      <c r="R66" s="10">
        <v>70</v>
      </c>
      <c r="S66" s="10">
        <v>60</v>
      </c>
      <c r="T66" s="45">
        <v>11</v>
      </c>
      <c r="U66" s="45" t="s">
        <v>111</v>
      </c>
      <c r="V66" s="11">
        <v>30</v>
      </c>
      <c r="W66" s="11">
        <v>25</v>
      </c>
      <c r="X66" s="12">
        <v>14.1</v>
      </c>
      <c r="Y66" s="12" t="s">
        <v>111</v>
      </c>
      <c r="Z66" s="13">
        <v>23.241666666666664</v>
      </c>
      <c r="AA66" s="14" t="s">
        <v>111</v>
      </c>
      <c r="AB66" s="14" t="s">
        <v>111</v>
      </c>
      <c r="AC66" s="18">
        <v>31.072945000000001</v>
      </c>
      <c r="AD66" s="19">
        <v>175.21199999999999</v>
      </c>
      <c r="AE66" s="18">
        <v>0.88</v>
      </c>
      <c r="AF66" s="18">
        <v>5.0428000000000006</v>
      </c>
      <c r="AG66" s="36">
        <v>5692.643</v>
      </c>
      <c r="AH66" s="18">
        <v>4.53</v>
      </c>
      <c r="AI66" s="18">
        <v>9.8849999999999998</v>
      </c>
      <c r="AJ66" s="20">
        <v>1877</v>
      </c>
      <c r="AK66" s="18">
        <v>78.009</v>
      </c>
    </row>
    <row r="67" spans="1:37" x14ac:dyDescent="0.25">
      <c r="A67" s="5">
        <v>64</v>
      </c>
      <c r="B67" s="5" t="s">
        <v>112</v>
      </c>
      <c r="C67" s="38" t="s">
        <v>112</v>
      </c>
      <c r="D67" s="6" t="s">
        <v>36</v>
      </c>
      <c r="E67" s="7">
        <v>77</v>
      </c>
      <c r="F67" s="7">
        <v>38</v>
      </c>
      <c r="G67" s="8">
        <v>61.5</v>
      </c>
      <c r="H67" s="8">
        <v>76</v>
      </c>
      <c r="I67" s="8">
        <v>69.900000000000006</v>
      </c>
      <c r="J67" s="8">
        <v>52.332119813378426</v>
      </c>
      <c r="K67" s="9">
        <v>59.9</v>
      </c>
      <c r="L67" s="9">
        <v>17.899999999999999</v>
      </c>
      <c r="M67" s="8">
        <v>67.599999999999994</v>
      </c>
      <c r="N67" s="9">
        <v>70.3</v>
      </c>
      <c r="O67" s="9">
        <v>61.123610009482661</v>
      </c>
      <c r="P67" s="9">
        <v>78.599999999999994</v>
      </c>
      <c r="Q67" s="9">
        <v>79.2</v>
      </c>
      <c r="R67" s="10">
        <v>55</v>
      </c>
      <c r="S67" s="10">
        <v>50</v>
      </c>
      <c r="T67" s="45">
        <v>2.9</v>
      </c>
      <c r="U67" s="45" t="s">
        <v>112</v>
      </c>
      <c r="V67" s="11">
        <v>44</v>
      </c>
      <c r="W67" s="11">
        <v>24</v>
      </c>
      <c r="X67" s="12">
        <v>38.71</v>
      </c>
      <c r="Y67" s="12" t="s">
        <v>112</v>
      </c>
      <c r="Z67" s="11">
        <v>52.307333333333332</v>
      </c>
      <c r="AA67" s="14" t="s">
        <v>112</v>
      </c>
      <c r="AB67" s="14" t="s">
        <v>112</v>
      </c>
      <c r="AC67" s="18">
        <v>10.715548999999999</v>
      </c>
      <c r="AD67" s="19">
        <v>307.90899999999999</v>
      </c>
      <c r="AE67" s="18">
        <v>-8.2479999999999993</v>
      </c>
      <c r="AF67" s="18">
        <v>-0.80819999999999992</v>
      </c>
      <c r="AG67" s="36">
        <v>28748.181</v>
      </c>
      <c r="AH67" s="18">
        <v>16.850000000000001</v>
      </c>
      <c r="AI67" s="18">
        <v>-1.262</v>
      </c>
      <c r="AJ67" s="20">
        <v>3572</v>
      </c>
      <c r="AK67" s="18">
        <v>213.101</v>
      </c>
    </row>
    <row r="68" spans="1:37" x14ac:dyDescent="0.25">
      <c r="A68" s="5">
        <v>65</v>
      </c>
      <c r="B68" s="5" t="s">
        <v>113</v>
      </c>
      <c r="C68" s="38" t="s">
        <v>113</v>
      </c>
      <c r="D68" s="6" t="s">
        <v>41</v>
      </c>
      <c r="E68" s="7">
        <v>69</v>
      </c>
      <c r="F68" s="7">
        <v>15</v>
      </c>
      <c r="G68" s="8">
        <v>63.2</v>
      </c>
      <c r="H68" s="8">
        <v>39.799999999999997</v>
      </c>
      <c r="I68" s="8">
        <v>36.9</v>
      </c>
      <c r="J68" s="8">
        <v>26.529331583755617</v>
      </c>
      <c r="K68" s="9">
        <v>91.5</v>
      </c>
      <c r="L68" s="9">
        <v>94</v>
      </c>
      <c r="M68" s="8">
        <v>83.3</v>
      </c>
      <c r="N68" s="9">
        <v>62.1</v>
      </c>
      <c r="O68" s="9">
        <v>50.269622559794591</v>
      </c>
      <c r="P68" s="9">
        <v>79.3</v>
      </c>
      <c r="Q68" s="9">
        <v>75</v>
      </c>
      <c r="R68" s="10">
        <v>70</v>
      </c>
      <c r="S68" s="10">
        <v>50</v>
      </c>
      <c r="T68" s="45">
        <v>5</v>
      </c>
      <c r="U68" s="45" t="s">
        <v>268</v>
      </c>
      <c r="V68" s="11">
        <v>7</v>
      </c>
      <c r="W68" s="12">
        <v>25</v>
      </c>
      <c r="X68" s="12">
        <v>13.1</v>
      </c>
      <c r="Y68" s="12" t="s">
        <v>113</v>
      </c>
      <c r="Z68" s="13">
        <v>14.094999999999999</v>
      </c>
      <c r="AA68" s="14" t="s">
        <v>113</v>
      </c>
      <c r="AB68" s="14" t="s">
        <v>113</v>
      </c>
      <c r="AC68" s="18">
        <v>16.858332999999998</v>
      </c>
      <c r="AD68" s="19">
        <v>149.02600000000001</v>
      </c>
      <c r="AE68" s="18">
        <v>-1.5</v>
      </c>
      <c r="AF68" s="18">
        <v>2.2524000000000002</v>
      </c>
      <c r="AG68" s="36">
        <v>8292.5769999999993</v>
      </c>
      <c r="AH68" s="18">
        <v>4.6500000000000004</v>
      </c>
      <c r="AI68" s="18">
        <v>2.4369999999999998</v>
      </c>
      <c r="AJ68" s="20">
        <v>915</v>
      </c>
      <c r="AK68" s="18">
        <v>31.742000000000001</v>
      </c>
    </row>
    <row r="69" spans="1:37" x14ac:dyDescent="0.25">
      <c r="A69" s="5">
        <v>66</v>
      </c>
      <c r="B69" s="5" t="s">
        <v>114</v>
      </c>
      <c r="C69" s="38" t="s">
        <v>114</v>
      </c>
      <c r="D69" s="6" t="s">
        <v>39</v>
      </c>
      <c r="E69" s="7">
        <v>129</v>
      </c>
      <c r="F69" s="7">
        <v>25</v>
      </c>
      <c r="G69" s="8">
        <v>54.2</v>
      </c>
      <c r="H69" s="8">
        <v>21.4</v>
      </c>
      <c r="I69" s="8">
        <v>27.8</v>
      </c>
      <c r="J69" s="8">
        <v>25.615169110465612</v>
      </c>
      <c r="K69" s="9">
        <v>69.3</v>
      </c>
      <c r="L69" s="9">
        <v>92.8</v>
      </c>
      <c r="M69" s="8">
        <v>92</v>
      </c>
      <c r="N69" s="9">
        <v>45.4</v>
      </c>
      <c r="O69" s="9">
        <v>49.536379970246287</v>
      </c>
      <c r="P69" s="9">
        <v>69.7</v>
      </c>
      <c r="Q69" s="9">
        <v>66.400000000000006</v>
      </c>
      <c r="R69" s="10">
        <v>50</v>
      </c>
      <c r="S69" s="10">
        <v>40</v>
      </c>
      <c r="T69" s="45">
        <v>9.3000000000000007</v>
      </c>
      <c r="U69" s="45" t="s">
        <v>114</v>
      </c>
      <c r="V69" s="11">
        <v>40</v>
      </c>
      <c r="W69" s="11">
        <v>35</v>
      </c>
      <c r="X69" s="12">
        <v>15.6</v>
      </c>
      <c r="Y69" s="12" t="s">
        <v>114</v>
      </c>
      <c r="Z69" s="13">
        <v>15.539666666666667</v>
      </c>
      <c r="AA69" s="14" t="s">
        <v>114</v>
      </c>
      <c r="AB69" s="14" t="s">
        <v>114</v>
      </c>
      <c r="AC69" s="18">
        <v>13.132792</v>
      </c>
      <c r="AD69" s="19">
        <v>36.372999999999998</v>
      </c>
      <c r="AE69" s="18">
        <v>5.2249999999999996</v>
      </c>
      <c r="AF69" s="18">
        <v>7.6433999999999997</v>
      </c>
      <c r="AG69" s="36">
        <v>2604.1390000000001</v>
      </c>
      <c r="AH69" s="18">
        <v>4.3499999999999996</v>
      </c>
      <c r="AI69" s="18">
        <v>10.602</v>
      </c>
      <c r="AJ69" s="20">
        <v>325</v>
      </c>
      <c r="AK69" s="18">
        <v>41.378999999999998</v>
      </c>
    </row>
    <row r="70" spans="1:37" x14ac:dyDescent="0.25">
      <c r="A70" s="5">
        <v>67</v>
      </c>
      <c r="B70" s="5" t="s">
        <v>115</v>
      </c>
      <c r="C70" s="38" t="s">
        <v>116</v>
      </c>
      <c r="D70" s="6" t="s">
        <v>39</v>
      </c>
      <c r="E70" s="7">
        <v>166</v>
      </c>
      <c r="F70" s="7">
        <v>42</v>
      </c>
      <c r="G70" s="8">
        <v>46</v>
      </c>
      <c r="H70" s="8">
        <v>29.1</v>
      </c>
      <c r="I70" s="8">
        <v>14</v>
      </c>
      <c r="J70" s="8">
        <v>15.879867071644794</v>
      </c>
      <c r="K70" s="9">
        <v>88.8</v>
      </c>
      <c r="L70" s="9">
        <v>85.8</v>
      </c>
      <c r="M70" s="8">
        <v>31.3</v>
      </c>
      <c r="N70" s="9">
        <v>31.5</v>
      </c>
      <c r="O70" s="9">
        <v>56.413467670351338</v>
      </c>
      <c r="P70" s="9">
        <v>83.4</v>
      </c>
      <c r="Q70" s="9">
        <v>55.8</v>
      </c>
      <c r="R70" s="10">
        <v>30</v>
      </c>
      <c r="S70" s="10">
        <v>30</v>
      </c>
      <c r="T70" s="45">
        <v>12.1</v>
      </c>
      <c r="U70" s="45" t="s">
        <v>115</v>
      </c>
      <c r="V70" s="11">
        <v>20</v>
      </c>
      <c r="W70" s="12">
        <v>25</v>
      </c>
      <c r="X70" s="12">
        <v>9.5</v>
      </c>
      <c r="Y70" s="12" t="s">
        <v>115</v>
      </c>
      <c r="Z70" s="13">
        <v>21.763999999999999</v>
      </c>
      <c r="AA70" s="14" t="s">
        <v>115</v>
      </c>
      <c r="AB70" s="14" t="s">
        <v>115</v>
      </c>
      <c r="AC70" s="18">
        <v>1.9679979999999999</v>
      </c>
      <c r="AD70" s="19">
        <v>4.2610000000000001</v>
      </c>
      <c r="AE70" s="18">
        <v>-2.4</v>
      </c>
      <c r="AF70" s="18">
        <v>3.1108000000000002</v>
      </c>
      <c r="AG70" s="36">
        <v>2347.5889999999999</v>
      </c>
      <c r="AH70" s="18">
        <v>3.16</v>
      </c>
      <c r="AI70" s="18">
        <v>1.4630000000000001</v>
      </c>
      <c r="AJ70" s="20">
        <v>20</v>
      </c>
      <c r="AK70" s="18">
        <v>78.066000000000003</v>
      </c>
    </row>
    <row r="71" spans="1:37" x14ac:dyDescent="0.25">
      <c r="A71" s="5">
        <v>68</v>
      </c>
      <c r="B71" s="5" t="s">
        <v>117</v>
      </c>
      <c r="C71" s="38" t="s">
        <v>117</v>
      </c>
      <c r="D71" s="6" t="s">
        <v>41</v>
      </c>
      <c r="E71" s="7">
        <v>91</v>
      </c>
      <c r="F71" s="7">
        <v>19</v>
      </c>
      <c r="G71" s="8">
        <v>59.5</v>
      </c>
      <c r="H71" s="8">
        <v>46.9</v>
      </c>
      <c r="I71" s="8">
        <v>47.4</v>
      </c>
      <c r="J71" s="8">
        <v>41.53964365644984</v>
      </c>
      <c r="K71" s="9">
        <v>67.5</v>
      </c>
      <c r="L71" s="9">
        <v>74.8</v>
      </c>
      <c r="M71" s="8">
        <v>67.400000000000006</v>
      </c>
      <c r="N71" s="9">
        <v>63.1</v>
      </c>
      <c r="O71" s="9">
        <v>67.30181879930872</v>
      </c>
      <c r="P71" s="9">
        <v>83.3</v>
      </c>
      <c r="Q71" s="9">
        <v>69.400000000000006</v>
      </c>
      <c r="R71" s="10">
        <v>55</v>
      </c>
      <c r="S71" s="10">
        <v>30</v>
      </c>
      <c r="T71" s="45">
        <v>5.3</v>
      </c>
      <c r="U71" s="45" t="s">
        <v>117</v>
      </c>
      <c r="V71" s="11">
        <v>33.299999999999997</v>
      </c>
      <c r="W71" s="11">
        <v>40</v>
      </c>
      <c r="X71" s="12">
        <v>23.2</v>
      </c>
      <c r="Y71" s="12" t="s">
        <v>117</v>
      </c>
      <c r="Z71" s="13">
        <v>28.960999999999999</v>
      </c>
      <c r="AA71" s="14" t="s">
        <v>117</v>
      </c>
      <c r="AB71" s="14" t="s">
        <v>117</v>
      </c>
      <c r="AC71" s="18">
        <v>0.78655900000000001</v>
      </c>
      <c r="AD71" s="19">
        <v>15.49</v>
      </c>
      <c r="AE71" s="18">
        <v>43.384</v>
      </c>
      <c r="AF71" s="18">
        <v>12.143800000000001</v>
      </c>
      <c r="AG71" s="36">
        <v>19683.728999999999</v>
      </c>
      <c r="AH71" s="18">
        <v>15.82</v>
      </c>
      <c r="AI71" s="18">
        <v>0.72199999999999998</v>
      </c>
      <c r="AJ71" s="20">
        <v>1834</v>
      </c>
      <c r="AK71" s="18">
        <v>43.889000000000003</v>
      </c>
    </row>
    <row r="72" spans="1:37" x14ac:dyDescent="0.25">
      <c r="A72" s="5">
        <v>69</v>
      </c>
      <c r="B72" s="5" t="s">
        <v>118</v>
      </c>
      <c r="C72" s="38" t="s">
        <v>118</v>
      </c>
      <c r="D72" s="6" t="s">
        <v>41</v>
      </c>
      <c r="E72" s="7">
        <v>145</v>
      </c>
      <c r="F72" s="7">
        <v>28</v>
      </c>
      <c r="G72" s="8">
        <v>50</v>
      </c>
      <c r="H72" s="8">
        <v>24.1</v>
      </c>
      <c r="I72" s="8">
        <v>18.600000000000001</v>
      </c>
      <c r="J72" s="8">
        <v>14.250358855397238</v>
      </c>
      <c r="K72" s="9">
        <v>81.5</v>
      </c>
      <c r="L72" s="9">
        <v>97</v>
      </c>
      <c r="M72" s="8">
        <v>94.8</v>
      </c>
      <c r="N72" s="9">
        <v>33.5</v>
      </c>
      <c r="O72" s="9">
        <v>54.727648690961935</v>
      </c>
      <c r="P72" s="9">
        <v>56.2</v>
      </c>
      <c r="Q72" s="9">
        <v>65.400000000000006</v>
      </c>
      <c r="R72" s="10">
        <v>30</v>
      </c>
      <c r="S72" s="10">
        <v>30</v>
      </c>
      <c r="T72" s="45">
        <v>7.3</v>
      </c>
      <c r="U72" s="45" t="s">
        <v>118</v>
      </c>
      <c r="V72" s="11">
        <v>30</v>
      </c>
      <c r="W72" s="11">
        <v>30</v>
      </c>
      <c r="X72" s="12">
        <v>7.4</v>
      </c>
      <c r="Y72" s="12" t="s">
        <v>118</v>
      </c>
      <c r="Z72" s="13">
        <v>10.074666666666666</v>
      </c>
      <c r="AA72" s="14" t="s">
        <v>118</v>
      </c>
      <c r="AB72" s="14" t="s">
        <v>118</v>
      </c>
      <c r="AC72" s="18">
        <v>11.402533</v>
      </c>
      <c r="AD72" s="19">
        <v>33.244</v>
      </c>
      <c r="AE72" s="18">
        <v>-3.7</v>
      </c>
      <c r="AF72" s="18">
        <v>5.9000000000000073E-2</v>
      </c>
      <c r="AG72" s="36">
        <v>2915.518</v>
      </c>
      <c r="AH72" s="18">
        <v>14.5</v>
      </c>
      <c r="AI72" s="18">
        <v>22.945</v>
      </c>
      <c r="AJ72" s="20">
        <v>30</v>
      </c>
      <c r="AK72" s="18">
        <v>25.134</v>
      </c>
    </row>
    <row r="73" spans="1:37" x14ac:dyDescent="0.25">
      <c r="A73" s="5">
        <v>70</v>
      </c>
      <c r="B73" s="5" t="s">
        <v>119</v>
      </c>
      <c r="C73" s="38" t="s">
        <v>119</v>
      </c>
      <c r="D73" s="6" t="s">
        <v>41</v>
      </c>
      <c r="E73" s="7">
        <v>92</v>
      </c>
      <c r="F73" s="7">
        <v>20</v>
      </c>
      <c r="G73" s="8">
        <v>59.5</v>
      </c>
      <c r="H73" s="8">
        <v>40.299999999999997</v>
      </c>
      <c r="I73" s="8">
        <v>29</v>
      </c>
      <c r="J73" s="8">
        <v>25.411800871667538</v>
      </c>
      <c r="K73" s="9">
        <v>82.7</v>
      </c>
      <c r="L73" s="9">
        <v>78.7</v>
      </c>
      <c r="M73" s="8">
        <v>92.1</v>
      </c>
      <c r="N73" s="9">
        <v>56.9</v>
      </c>
      <c r="O73" s="9">
        <v>39.113666888948849</v>
      </c>
      <c r="P73" s="9">
        <v>72.7</v>
      </c>
      <c r="Q73" s="9">
        <v>71.599999999999994</v>
      </c>
      <c r="R73" s="10">
        <v>65</v>
      </c>
      <c r="S73" s="10">
        <v>60</v>
      </c>
      <c r="T73" s="45">
        <v>6.7</v>
      </c>
      <c r="U73" s="45" t="s">
        <v>269</v>
      </c>
      <c r="V73" s="11">
        <v>25</v>
      </c>
      <c r="W73" s="12">
        <v>25</v>
      </c>
      <c r="X73" s="12">
        <v>21.9</v>
      </c>
      <c r="Y73" s="12" t="s">
        <v>119</v>
      </c>
      <c r="Z73" s="13">
        <v>26.626999999999999</v>
      </c>
      <c r="AA73" s="14" t="s">
        <v>119</v>
      </c>
      <c r="AB73" s="14" t="s">
        <v>119</v>
      </c>
      <c r="AC73" s="18">
        <v>9.9046079999999996</v>
      </c>
      <c r="AD73" s="19">
        <v>54.18</v>
      </c>
      <c r="AE73" s="18">
        <v>-8</v>
      </c>
      <c r="AF73" s="18">
        <v>1.4167999999999998</v>
      </c>
      <c r="AG73" s="36">
        <v>5449.5749999999998</v>
      </c>
      <c r="AH73" s="18">
        <v>9.39</v>
      </c>
      <c r="AI73" s="18">
        <v>3.468</v>
      </c>
      <c r="AJ73" s="20">
        <v>419</v>
      </c>
      <c r="AK73" s="18">
        <v>48.881999999999998</v>
      </c>
    </row>
    <row r="74" spans="1:37" x14ac:dyDescent="0.25">
      <c r="A74" s="5">
        <v>72</v>
      </c>
      <c r="B74" s="5" t="s">
        <v>120</v>
      </c>
      <c r="C74" s="38" t="s">
        <v>120</v>
      </c>
      <c r="D74" s="6" t="s">
        <v>36</v>
      </c>
      <c r="E74" s="7">
        <v>48</v>
      </c>
      <c r="F74" s="7">
        <v>29</v>
      </c>
      <c r="G74" s="8">
        <v>66.900000000000006</v>
      </c>
      <c r="H74" s="8">
        <v>75.8</v>
      </c>
      <c r="I74" s="8">
        <v>62.2</v>
      </c>
      <c r="J74" s="8">
        <v>44.358096113072939</v>
      </c>
      <c r="K74" s="9">
        <v>84.1</v>
      </c>
      <c r="L74" s="9">
        <v>31.6</v>
      </c>
      <c r="M74" s="8">
        <v>58.4</v>
      </c>
      <c r="N74" s="9">
        <v>77.2</v>
      </c>
      <c r="O74" s="9">
        <v>61.166349319651275</v>
      </c>
      <c r="P74" s="9">
        <v>78.5</v>
      </c>
      <c r="Q74" s="9">
        <v>79.2</v>
      </c>
      <c r="R74" s="10">
        <v>80</v>
      </c>
      <c r="S74" s="10">
        <v>70</v>
      </c>
      <c r="T74" s="45">
        <v>2.9</v>
      </c>
      <c r="U74" s="45" t="s">
        <v>270</v>
      </c>
      <c r="V74" s="11">
        <v>15</v>
      </c>
      <c r="W74" s="11">
        <v>9</v>
      </c>
      <c r="X74" s="12">
        <v>35.770000000000003</v>
      </c>
      <c r="Y74" s="12" t="s">
        <v>120</v>
      </c>
      <c r="Z74" s="11">
        <v>47.739000000000004</v>
      </c>
      <c r="AA74" s="14" t="s">
        <v>120</v>
      </c>
      <c r="AB74" s="14" t="s">
        <v>120</v>
      </c>
      <c r="AC74" s="18">
        <v>9.7497629999999997</v>
      </c>
      <c r="AD74" s="19">
        <v>322.69799999999998</v>
      </c>
      <c r="AE74" s="18">
        <v>-4.9619999999999997</v>
      </c>
      <c r="AF74" s="18">
        <v>2.2956000000000003</v>
      </c>
      <c r="AG74" s="36">
        <v>33029.517</v>
      </c>
      <c r="AH74" s="18">
        <v>4.3499999999999996</v>
      </c>
      <c r="AI74" s="18">
        <v>3.319</v>
      </c>
      <c r="AJ74" s="20">
        <v>4169</v>
      </c>
      <c r="AK74" s="18">
        <v>81.194999999999993</v>
      </c>
    </row>
    <row r="75" spans="1:37" x14ac:dyDescent="0.25">
      <c r="A75" s="5">
        <v>73</v>
      </c>
      <c r="B75" s="5" t="s">
        <v>121</v>
      </c>
      <c r="C75" s="38" t="s">
        <v>121</v>
      </c>
      <c r="D75" s="6" t="s">
        <v>36</v>
      </c>
      <c r="E75" s="7">
        <v>13</v>
      </c>
      <c r="F75" s="7">
        <v>9</v>
      </c>
      <c r="G75" s="8">
        <v>77</v>
      </c>
      <c r="H75" s="8">
        <v>97.1</v>
      </c>
      <c r="I75" s="8">
        <v>94.8</v>
      </c>
      <c r="J75" s="8">
        <v>85.269087263071867</v>
      </c>
      <c r="K75" s="9">
        <v>72.900000000000006</v>
      </c>
      <c r="L75" s="9">
        <v>36.799999999999997</v>
      </c>
      <c r="M75" s="8">
        <v>76.099999999999994</v>
      </c>
      <c r="N75" s="9">
        <v>83.3</v>
      </c>
      <c r="O75" s="9">
        <v>67.39567908403582</v>
      </c>
      <c r="P75" s="9">
        <v>79.3</v>
      </c>
      <c r="Q75" s="9">
        <v>81</v>
      </c>
      <c r="R75" s="10">
        <v>80</v>
      </c>
      <c r="S75" s="10">
        <v>70</v>
      </c>
      <c r="T75" s="45">
        <v>2</v>
      </c>
      <c r="U75" s="45" t="s">
        <v>121</v>
      </c>
      <c r="V75" s="11">
        <v>31.8</v>
      </c>
      <c r="W75" s="11">
        <v>20</v>
      </c>
      <c r="X75" s="12">
        <v>36.08</v>
      </c>
      <c r="Y75" s="12" t="s">
        <v>121</v>
      </c>
      <c r="Z75" s="11">
        <v>45.890000000000008</v>
      </c>
      <c r="AA75" s="14" t="s">
        <v>121</v>
      </c>
      <c r="AB75" s="14" t="s">
        <v>121</v>
      </c>
      <c r="AC75" s="18">
        <v>0.366425</v>
      </c>
      <c r="AD75" s="19">
        <v>20.379000000000001</v>
      </c>
      <c r="AE75" s="18">
        <v>-6.649</v>
      </c>
      <c r="AF75" s="18">
        <v>2.2267999999999999</v>
      </c>
      <c r="AG75" s="36">
        <v>55965.786</v>
      </c>
      <c r="AH75" s="18">
        <v>5.01</v>
      </c>
      <c r="AI75" s="18">
        <v>2.851</v>
      </c>
      <c r="AJ75" s="20">
        <v>-811</v>
      </c>
      <c r="AK75" s="18">
        <v>79.867000000000004</v>
      </c>
    </row>
    <row r="76" spans="1:37" x14ac:dyDescent="0.25">
      <c r="A76" s="5">
        <v>74</v>
      </c>
      <c r="B76" s="5" t="s">
        <v>122</v>
      </c>
      <c r="C76" s="38" t="s">
        <v>122</v>
      </c>
      <c r="D76" s="6" t="s">
        <v>34</v>
      </c>
      <c r="E76" s="7">
        <v>131</v>
      </c>
      <c r="F76" s="7">
        <v>27</v>
      </c>
      <c r="G76" s="8">
        <v>53.9</v>
      </c>
      <c r="H76" s="8">
        <v>49.9</v>
      </c>
      <c r="I76" s="8">
        <v>51.5</v>
      </c>
      <c r="J76" s="8">
        <v>42.426937099458378</v>
      </c>
      <c r="K76" s="9">
        <v>79.5</v>
      </c>
      <c r="L76" s="9">
        <v>76.2</v>
      </c>
      <c r="M76" s="8">
        <v>4</v>
      </c>
      <c r="N76" s="9">
        <v>63.9</v>
      </c>
      <c r="O76" s="9">
        <v>58.165605467644049</v>
      </c>
      <c r="P76" s="9">
        <v>70</v>
      </c>
      <c r="Q76" s="9">
        <v>71</v>
      </c>
      <c r="R76" s="10">
        <v>40</v>
      </c>
      <c r="S76" s="10">
        <v>40</v>
      </c>
      <c r="T76" s="45">
        <v>7</v>
      </c>
      <c r="U76" s="45" t="s">
        <v>122</v>
      </c>
      <c r="V76" s="12">
        <v>30.9</v>
      </c>
      <c r="W76" s="25">
        <v>32.4</v>
      </c>
      <c r="X76" s="12">
        <v>6.81</v>
      </c>
      <c r="Y76" s="12" t="s">
        <v>122</v>
      </c>
      <c r="Z76" s="13">
        <v>28.156333333333333</v>
      </c>
      <c r="AA76" s="14" t="s">
        <v>122</v>
      </c>
      <c r="AB76" s="14" t="s">
        <v>122</v>
      </c>
      <c r="AC76" s="18">
        <v>1380.004385</v>
      </c>
      <c r="AD76" s="19">
        <v>8907.116</v>
      </c>
      <c r="AE76" s="18">
        <v>-7.9649999999999999</v>
      </c>
      <c r="AF76" s="18">
        <v>3.5321999999999996</v>
      </c>
      <c r="AG76" s="36">
        <v>6461.009</v>
      </c>
      <c r="AH76" s="18">
        <v>7.11</v>
      </c>
      <c r="AI76" s="18">
        <v>6.1950000000000003</v>
      </c>
      <c r="AJ76" s="20">
        <v>64062</v>
      </c>
      <c r="AK76" s="18">
        <v>89.558999999999997</v>
      </c>
    </row>
    <row r="77" spans="1:37" x14ac:dyDescent="0.25">
      <c r="A77" s="5">
        <v>75</v>
      </c>
      <c r="B77" s="5" t="s">
        <v>123</v>
      </c>
      <c r="C77" s="38" t="s">
        <v>123</v>
      </c>
      <c r="D77" s="6" t="s">
        <v>34</v>
      </c>
      <c r="E77" s="7">
        <v>63</v>
      </c>
      <c r="F77" s="7">
        <v>10</v>
      </c>
      <c r="G77" s="8">
        <v>64.400000000000006</v>
      </c>
      <c r="H77" s="8">
        <v>38.6</v>
      </c>
      <c r="I77" s="8">
        <v>43.2</v>
      </c>
      <c r="J77" s="8">
        <v>39.883054135827315</v>
      </c>
      <c r="K77" s="9">
        <v>85.3</v>
      </c>
      <c r="L77" s="9">
        <v>91.2</v>
      </c>
      <c r="M77" s="8">
        <v>80.099999999999994</v>
      </c>
      <c r="N77" s="9">
        <v>66.599999999999994</v>
      </c>
      <c r="O77" s="9">
        <v>59.288606658614817</v>
      </c>
      <c r="P77" s="9">
        <v>80.3</v>
      </c>
      <c r="Q77" s="9">
        <v>78.599999999999994</v>
      </c>
      <c r="R77" s="10">
        <v>50</v>
      </c>
      <c r="S77" s="10">
        <v>60</v>
      </c>
      <c r="T77" s="45">
        <v>5.7</v>
      </c>
      <c r="U77" s="45" t="s">
        <v>123</v>
      </c>
      <c r="V77" s="11">
        <v>30</v>
      </c>
      <c r="W77" s="11">
        <v>22</v>
      </c>
      <c r="X77" s="12">
        <v>9.4700000000000006</v>
      </c>
      <c r="Y77" s="12" t="s">
        <v>123</v>
      </c>
      <c r="Z77" s="13">
        <v>17.081999999999997</v>
      </c>
      <c r="AA77" s="14" t="s">
        <v>123</v>
      </c>
      <c r="AB77" s="14" t="s">
        <v>123</v>
      </c>
      <c r="AC77" s="18">
        <v>273.52362099999999</v>
      </c>
      <c r="AD77" s="19">
        <v>3302.41</v>
      </c>
      <c r="AE77" s="18">
        <v>-2.0699999999999998</v>
      </c>
      <c r="AF77" s="18">
        <v>3.6450000000000005</v>
      </c>
      <c r="AG77" s="36">
        <v>12221.919</v>
      </c>
      <c r="AH77" s="18">
        <v>4.1100000000000003</v>
      </c>
      <c r="AI77" s="18">
        <v>2.0329999999999999</v>
      </c>
      <c r="AJ77" s="20">
        <v>18581</v>
      </c>
      <c r="AK77" s="18">
        <v>36.621000000000002</v>
      </c>
    </row>
    <row r="78" spans="1:37" x14ac:dyDescent="0.25">
      <c r="A78" s="5">
        <v>76</v>
      </c>
      <c r="B78" s="5" t="s">
        <v>124</v>
      </c>
      <c r="C78" s="38" t="s">
        <v>124</v>
      </c>
      <c r="D78" s="6" t="s">
        <v>253</v>
      </c>
      <c r="E78" s="7">
        <v>170</v>
      </c>
      <c r="F78" s="7">
        <v>14</v>
      </c>
      <c r="G78" s="8">
        <v>42.4</v>
      </c>
      <c r="H78" s="8">
        <v>26.6</v>
      </c>
      <c r="I78" s="8">
        <v>29.4</v>
      </c>
      <c r="J78" s="8">
        <v>19.814115656284045</v>
      </c>
      <c r="K78" s="9">
        <v>80.8</v>
      </c>
      <c r="L78" s="9">
        <v>92.5</v>
      </c>
      <c r="M78" s="8">
        <v>54.7</v>
      </c>
      <c r="N78" s="9">
        <v>38.9</v>
      </c>
      <c r="O78" s="9">
        <v>49.407639495726301</v>
      </c>
      <c r="P78" s="9">
        <v>42.3</v>
      </c>
      <c r="Q78" s="9">
        <v>59.2</v>
      </c>
      <c r="R78" s="10">
        <v>5</v>
      </c>
      <c r="S78" s="10">
        <v>10</v>
      </c>
      <c r="T78" s="45">
        <v>12.9</v>
      </c>
      <c r="U78" s="45" t="s">
        <v>124</v>
      </c>
      <c r="V78" s="11">
        <v>35</v>
      </c>
      <c r="W78" s="11">
        <v>25</v>
      </c>
      <c r="X78" s="12">
        <v>8.4</v>
      </c>
      <c r="Y78" s="12" t="s">
        <v>124</v>
      </c>
      <c r="Z78" s="13">
        <v>15.799333333333335</v>
      </c>
      <c r="AA78" s="14" t="s">
        <v>124</v>
      </c>
      <c r="AB78" s="14" t="s">
        <v>124</v>
      </c>
      <c r="AC78" s="18">
        <v>83.992953</v>
      </c>
      <c r="AD78" s="19">
        <v>1100.0899999999999</v>
      </c>
      <c r="AE78" s="18">
        <v>1.516</v>
      </c>
      <c r="AF78" s="18">
        <v>1.1714</v>
      </c>
      <c r="AG78" s="36">
        <v>13073.18</v>
      </c>
      <c r="AH78" s="18">
        <v>10.96</v>
      </c>
      <c r="AI78" s="18">
        <v>36.5</v>
      </c>
      <c r="AJ78" s="20">
        <v>1342</v>
      </c>
      <c r="AK78" s="18">
        <v>42.768000000000001</v>
      </c>
    </row>
    <row r="79" spans="1:37" x14ac:dyDescent="0.25">
      <c r="A79" s="5">
        <v>77</v>
      </c>
      <c r="B79" s="5" t="s">
        <v>125</v>
      </c>
      <c r="C79" s="38" t="s">
        <v>125</v>
      </c>
      <c r="D79" s="6" t="s">
        <v>253</v>
      </c>
      <c r="E79" s="7" t="s">
        <v>256</v>
      </c>
      <c r="F79" s="7" t="s">
        <v>256</v>
      </c>
      <c r="G79" s="8" t="s">
        <v>256</v>
      </c>
      <c r="H79" s="8" t="s">
        <v>256</v>
      </c>
      <c r="I79" s="8" t="s">
        <v>256</v>
      </c>
      <c r="J79" s="8" t="s">
        <v>256</v>
      </c>
      <c r="K79" s="9" t="s">
        <v>256</v>
      </c>
      <c r="L79" s="9" t="s">
        <v>256</v>
      </c>
      <c r="M79" s="8" t="s">
        <v>256</v>
      </c>
      <c r="N79" s="9" t="s">
        <v>256</v>
      </c>
      <c r="O79" s="9" t="s">
        <v>256</v>
      </c>
      <c r="P79" s="9" t="s">
        <v>256</v>
      </c>
      <c r="Q79" s="10" t="s">
        <v>256</v>
      </c>
      <c r="R79" s="10" t="s">
        <v>256</v>
      </c>
      <c r="S79" s="10" t="s">
        <v>256</v>
      </c>
      <c r="T79" s="45" t="s">
        <v>256</v>
      </c>
      <c r="U79" s="45" t="s">
        <v>125</v>
      </c>
      <c r="V79" s="11">
        <v>15</v>
      </c>
      <c r="W79" s="11">
        <v>35</v>
      </c>
      <c r="X79" s="11">
        <v>1.4</v>
      </c>
      <c r="Y79" s="11" t="s">
        <v>125</v>
      </c>
      <c r="Z79" s="13">
        <v>40.300000000000004</v>
      </c>
      <c r="AA79" s="14" t="s">
        <v>125</v>
      </c>
      <c r="AB79" s="14" t="s">
        <v>125</v>
      </c>
      <c r="AC79" s="18">
        <v>40.222503000000003</v>
      </c>
      <c r="AD79" s="19">
        <v>401.44299999999998</v>
      </c>
      <c r="AE79" s="18">
        <v>-10.885</v>
      </c>
      <c r="AF79" s="18">
        <v>1.2410000000000008</v>
      </c>
      <c r="AG79" s="36">
        <v>10002.965</v>
      </c>
      <c r="AH79" s="18">
        <v>13.74</v>
      </c>
      <c r="AI79" s="18">
        <v>0.57299999999999995</v>
      </c>
      <c r="AJ79" s="20">
        <v>-2896</v>
      </c>
      <c r="AK79" s="18">
        <v>81.153000000000006</v>
      </c>
    </row>
    <row r="80" spans="1:37" x14ac:dyDescent="0.25">
      <c r="A80" s="5">
        <v>78</v>
      </c>
      <c r="B80" s="5" t="s">
        <v>126</v>
      </c>
      <c r="C80" s="38" t="s">
        <v>126</v>
      </c>
      <c r="D80" s="6" t="s">
        <v>36</v>
      </c>
      <c r="E80" s="7">
        <v>3</v>
      </c>
      <c r="F80" s="7">
        <v>2</v>
      </c>
      <c r="G80" s="8">
        <v>82</v>
      </c>
      <c r="H80" s="8">
        <v>92.6</v>
      </c>
      <c r="I80" s="8">
        <v>93</v>
      </c>
      <c r="J80" s="8">
        <v>80.726795769710677</v>
      </c>
      <c r="K80" s="9">
        <v>76.5</v>
      </c>
      <c r="L80" s="9">
        <v>79.900000000000006</v>
      </c>
      <c r="M80" s="8">
        <v>89</v>
      </c>
      <c r="N80" s="9">
        <v>87.2</v>
      </c>
      <c r="O80" s="9">
        <v>60.945006617949211</v>
      </c>
      <c r="P80" s="9">
        <v>85.2</v>
      </c>
      <c r="Q80" s="9">
        <v>79.2</v>
      </c>
      <c r="R80" s="10">
        <v>90</v>
      </c>
      <c r="S80" s="10">
        <v>70</v>
      </c>
      <c r="T80" s="45">
        <v>2.9</v>
      </c>
      <c r="U80" s="45" t="s">
        <v>126</v>
      </c>
      <c r="V80" s="11">
        <v>41</v>
      </c>
      <c r="W80" s="11">
        <v>12.5</v>
      </c>
      <c r="X80" s="12">
        <v>22.66</v>
      </c>
      <c r="Y80" s="12" t="s">
        <v>126</v>
      </c>
      <c r="Z80" s="11">
        <v>25.861333333333334</v>
      </c>
      <c r="AA80" s="14" t="s">
        <v>126</v>
      </c>
      <c r="AB80" s="14" t="s">
        <v>126</v>
      </c>
      <c r="AC80" s="18">
        <v>4.9947239999999997</v>
      </c>
      <c r="AD80" s="19">
        <v>471.35700000000003</v>
      </c>
      <c r="AE80" s="18">
        <v>2.4750000000000001</v>
      </c>
      <c r="AF80" s="18">
        <v>5.7528000000000006</v>
      </c>
      <c r="AG80" s="36">
        <v>94391.532999999996</v>
      </c>
      <c r="AH80" s="18">
        <v>5.92</v>
      </c>
      <c r="AI80" s="18">
        <v>-0.45900000000000002</v>
      </c>
      <c r="AJ80" s="20">
        <v>33424</v>
      </c>
      <c r="AK80" s="18">
        <v>59.801000000000002</v>
      </c>
    </row>
    <row r="81" spans="1:37" x14ac:dyDescent="0.25">
      <c r="A81" s="5">
        <v>79</v>
      </c>
      <c r="B81" s="5" t="s">
        <v>127</v>
      </c>
      <c r="C81" s="38" t="s">
        <v>127</v>
      </c>
      <c r="D81" s="6" t="s">
        <v>253</v>
      </c>
      <c r="E81" s="7">
        <v>43</v>
      </c>
      <c r="F81" s="7">
        <v>2</v>
      </c>
      <c r="G81" s="8">
        <v>68</v>
      </c>
      <c r="H81" s="8">
        <v>83.2</v>
      </c>
      <c r="I81" s="8">
        <v>85</v>
      </c>
      <c r="J81" s="8">
        <v>65.169524287567469</v>
      </c>
      <c r="K81" s="9">
        <v>60.4</v>
      </c>
      <c r="L81" s="9">
        <v>48.4</v>
      </c>
      <c r="M81" s="8">
        <v>23.1</v>
      </c>
      <c r="N81" s="9">
        <v>81.099999999999994</v>
      </c>
      <c r="O81" s="9">
        <v>56.453920055462525</v>
      </c>
      <c r="P81" s="9">
        <v>84.8</v>
      </c>
      <c r="Q81" s="9">
        <v>78.8</v>
      </c>
      <c r="R81" s="10">
        <v>80</v>
      </c>
      <c r="S81" s="10">
        <v>70</v>
      </c>
      <c r="T81" s="45">
        <v>3.1</v>
      </c>
      <c r="U81" s="45" t="s">
        <v>127</v>
      </c>
      <c r="V81" s="11">
        <v>50</v>
      </c>
      <c r="W81" s="11">
        <v>23</v>
      </c>
      <c r="X81" s="12">
        <v>30.47</v>
      </c>
      <c r="Y81" s="12" t="s">
        <v>127</v>
      </c>
      <c r="Z81" s="11">
        <v>41.486333333333334</v>
      </c>
      <c r="AA81" s="14" t="s">
        <v>127</v>
      </c>
      <c r="AB81" s="14" t="s">
        <v>127</v>
      </c>
      <c r="AC81" s="18">
        <v>9.2169000000000008</v>
      </c>
      <c r="AD81" s="19">
        <v>373.68900000000002</v>
      </c>
      <c r="AE81" s="18">
        <v>-2.3769999999999998</v>
      </c>
      <c r="AF81" s="18">
        <v>2.3917999999999999</v>
      </c>
      <c r="AG81" s="36">
        <v>40547.288</v>
      </c>
      <c r="AH81" s="18">
        <v>4.6100000000000003</v>
      </c>
      <c r="AI81" s="18">
        <v>-0.58699999999999997</v>
      </c>
      <c r="AJ81" s="20">
        <v>24758</v>
      </c>
      <c r="AK81" s="18">
        <v>73.034999999999997</v>
      </c>
    </row>
    <row r="82" spans="1:37" x14ac:dyDescent="0.25">
      <c r="A82" s="5">
        <v>80</v>
      </c>
      <c r="B82" s="5" t="s">
        <v>128</v>
      </c>
      <c r="C82" s="38" t="s">
        <v>128</v>
      </c>
      <c r="D82" s="6" t="s">
        <v>36</v>
      </c>
      <c r="E82" s="7">
        <v>57</v>
      </c>
      <c r="F82" s="7">
        <v>33</v>
      </c>
      <c r="G82" s="8">
        <v>65.400000000000006</v>
      </c>
      <c r="H82" s="8">
        <v>81.7</v>
      </c>
      <c r="I82" s="8">
        <v>78.599999999999994</v>
      </c>
      <c r="J82" s="8">
        <v>57.252027279559023</v>
      </c>
      <c r="K82" s="9">
        <v>57.7</v>
      </c>
      <c r="L82" s="9">
        <v>20.6</v>
      </c>
      <c r="M82" s="8">
        <v>49</v>
      </c>
      <c r="N82" s="9">
        <v>73.8</v>
      </c>
      <c r="O82" s="9">
        <v>70.395701004692611</v>
      </c>
      <c r="P82" s="9">
        <v>86.2</v>
      </c>
      <c r="Q82" s="9">
        <v>79.2</v>
      </c>
      <c r="R82" s="10">
        <v>80</v>
      </c>
      <c r="S82" s="10">
        <v>50</v>
      </c>
      <c r="T82" s="45">
        <v>2.9</v>
      </c>
      <c r="U82" s="45" t="s">
        <v>128</v>
      </c>
      <c r="V82" s="11">
        <v>43</v>
      </c>
      <c r="W82" s="11">
        <v>24</v>
      </c>
      <c r="X82" s="12">
        <v>42.45</v>
      </c>
      <c r="Y82" s="12" t="s">
        <v>128</v>
      </c>
      <c r="Z82" s="11">
        <v>51.43633333333333</v>
      </c>
      <c r="AA82" s="14" t="s">
        <v>128</v>
      </c>
      <c r="AB82" s="14" t="s">
        <v>128</v>
      </c>
      <c r="AC82" s="18">
        <v>59.554023000000001</v>
      </c>
      <c r="AD82" s="19">
        <v>2461.6729999999998</v>
      </c>
      <c r="AE82" s="18">
        <v>-8.8710000000000004</v>
      </c>
      <c r="AF82" s="18">
        <v>-0.93620000000000014</v>
      </c>
      <c r="AG82" s="36">
        <v>40861.285000000003</v>
      </c>
      <c r="AH82" s="18">
        <v>9.31</v>
      </c>
      <c r="AI82" s="18">
        <v>-0.14499999999999999</v>
      </c>
      <c r="AJ82" s="20">
        <v>-388</v>
      </c>
      <c r="AK82" s="18">
        <v>155.56200000000001</v>
      </c>
    </row>
    <row r="83" spans="1:37" x14ac:dyDescent="0.25">
      <c r="A83" s="5">
        <v>81</v>
      </c>
      <c r="B83" s="5" t="s">
        <v>129</v>
      </c>
      <c r="C83" s="38" t="s">
        <v>129</v>
      </c>
      <c r="D83" s="6" t="s">
        <v>41</v>
      </c>
      <c r="E83" s="7">
        <v>46</v>
      </c>
      <c r="F83" s="7">
        <v>7</v>
      </c>
      <c r="G83" s="8">
        <v>67.400000000000006</v>
      </c>
      <c r="H83" s="8">
        <v>65</v>
      </c>
      <c r="I83" s="8">
        <v>70.599999999999994</v>
      </c>
      <c r="J83" s="8">
        <v>48.955167725590179</v>
      </c>
      <c r="K83" s="9">
        <v>76.599999999999994</v>
      </c>
      <c r="L83" s="9">
        <v>71.599999999999994</v>
      </c>
      <c r="M83" s="8">
        <v>79.400000000000006</v>
      </c>
      <c r="N83" s="9">
        <v>56.5</v>
      </c>
      <c r="O83" s="9">
        <v>64.688500982973096</v>
      </c>
      <c r="P83" s="9">
        <v>76.2</v>
      </c>
      <c r="Q83" s="9">
        <v>69.2</v>
      </c>
      <c r="R83" s="10">
        <v>80</v>
      </c>
      <c r="S83" s="10">
        <v>50</v>
      </c>
      <c r="T83" s="45">
        <v>10.4</v>
      </c>
      <c r="U83" s="45" t="s">
        <v>271</v>
      </c>
      <c r="V83" s="11">
        <v>30</v>
      </c>
      <c r="W83" s="11">
        <v>25</v>
      </c>
      <c r="X83" s="12">
        <v>28.6</v>
      </c>
      <c r="Y83" s="12" t="s">
        <v>129</v>
      </c>
      <c r="Z83" s="13">
        <v>30.752999999999997</v>
      </c>
      <c r="AA83" s="14" t="s">
        <v>129</v>
      </c>
      <c r="AB83" s="14" t="s">
        <v>129</v>
      </c>
      <c r="AC83" s="18">
        <v>2.9611610000000002</v>
      </c>
      <c r="AD83" s="19">
        <v>27.303999999999998</v>
      </c>
      <c r="AE83" s="18">
        <v>-10.223000000000001</v>
      </c>
      <c r="AF83" s="18">
        <v>-1.0498000000000003</v>
      </c>
      <c r="AG83" s="36">
        <v>9975.1790000000001</v>
      </c>
      <c r="AH83" s="18">
        <v>8.4</v>
      </c>
      <c r="AI83" s="18">
        <v>5.21</v>
      </c>
      <c r="AJ83" s="20">
        <v>366</v>
      </c>
      <c r="AK83" s="18">
        <v>105.583</v>
      </c>
    </row>
    <row r="84" spans="1:37" x14ac:dyDescent="0.25">
      <c r="A84" s="5">
        <v>82</v>
      </c>
      <c r="B84" s="5" t="s">
        <v>130</v>
      </c>
      <c r="C84" s="38" t="s">
        <v>130</v>
      </c>
      <c r="D84" s="6" t="s">
        <v>34</v>
      </c>
      <c r="E84" s="7">
        <v>35</v>
      </c>
      <c r="F84" s="7">
        <v>6</v>
      </c>
      <c r="G84" s="8">
        <v>69.900000000000006</v>
      </c>
      <c r="H84" s="8">
        <v>94.6</v>
      </c>
      <c r="I84" s="8">
        <v>95.3</v>
      </c>
      <c r="J84" s="8">
        <v>81.389231215150957</v>
      </c>
      <c r="K84" s="9">
        <v>67.400000000000006</v>
      </c>
      <c r="L84" s="9">
        <v>52.5</v>
      </c>
      <c r="M84" s="8">
        <v>19.7</v>
      </c>
      <c r="N84" s="9">
        <v>78.3</v>
      </c>
      <c r="O84" s="9">
        <v>66.623468977679167</v>
      </c>
      <c r="P84" s="9">
        <v>87.1</v>
      </c>
      <c r="Q84" s="9">
        <v>75.400000000000006</v>
      </c>
      <c r="R84" s="10">
        <v>60</v>
      </c>
      <c r="S84" s="10">
        <v>60</v>
      </c>
      <c r="T84" s="45">
        <v>2.2999999999999998</v>
      </c>
      <c r="U84" s="45" t="s">
        <v>130</v>
      </c>
      <c r="V84" s="11">
        <v>40.799999999999997</v>
      </c>
      <c r="W84" s="11">
        <v>23.9</v>
      </c>
      <c r="X84" s="12">
        <v>32.03</v>
      </c>
      <c r="Y84" s="12" t="s">
        <v>130</v>
      </c>
      <c r="Z84" s="11">
        <v>39.778999999999996</v>
      </c>
      <c r="AA84" s="14" t="s">
        <v>130</v>
      </c>
      <c r="AB84" s="14" t="s">
        <v>130</v>
      </c>
      <c r="AC84" s="18">
        <v>125.836021</v>
      </c>
      <c r="AD84" s="19">
        <v>5313.0230000000001</v>
      </c>
      <c r="AE84" s="18">
        <v>-4.83</v>
      </c>
      <c r="AF84" s="18">
        <v>-0.3143999999999999</v>
      </c>
      <c r="AG84" s="36">
        <v>42248.002</v>
      </c>
      <c r="AH84" s="18">
        <v>2.97</v>
      </c>
      <c r="AI84" s="18">
        <v>-1.7000000000000001E-2</v>
      </c>
      <c r="AJ84" s="20">
        <v>10254</v>
      </c>
      <c r="AK84" s="18">
        <v>256.21699999999998</v>
      </c>
    </row>
    <row r="85" spans="1:37" x14ac:dyDescent="0.25">
      <c r="A85" s="5">
        <v>83</v>
      </c>
      <c r="B85" s="5" t="s">
        <v>131</v>
      </c>
      <c r="C85" s="38" t="s">
        <v>131</v>
      </c>
      <c r="D85" s="6" t="s">
        <v>253</v>
      </c>
      <c r="E85" s="7">
        <v>87</v>
      </c>
      <c r="F85" s="7">
        <v>5</v>
      </c>
      <c r="G85" s="8">
        <v>60.1</v>
      </c>
      <c r="H85" s="8">
        <v>53.7</v>
      </c>
      <c r="I85" s="8">
        <v>42.6</v>
      </c>
      <c r="J85" s="8">
        <v>49.467357553915008</v>
      </c>
      <c r="K85" s="9">
        <v>84.8</v>
      </c>
      <c r="L85" s="9">
        <v>71.599999999999994</v>
      </c>
      <c r="M85" s="8">
        <v>15.9</v>
      </c>
      <c r="N85" s="9">
        <v>59.6</v>
      </c>
      <c r="O85" s="9">
        <v>57.227789574463408</v>
      </c>
      <c r="P85" s="9">
        <v>84.2</v>
      </c>
      <c r="Q85" s="9">
        <v>71.8</v>
      </c>
      <c r="R85" s="10">
        <v>70</v>
      </c>
      <c r="S85" s="10">
        <v>60</v>
      </c>
      <c r="T85" s="45">
        <v>9.1</v>
      </c>
      <c r="U85" s="45" t="s">
        <v>131</v>
      </c>
      <c r="V85" s="11">
        <v>30</v>
      </c>
      <c r="W85" s="11">
        <v>20</v>
      </c>
      <c r="X85" s="12">
        <v>14.8</v>
      </c>
      <c r="Y85" s="12" t="s">
        <v>131</v>
      </c>
      <c r="Z85" s="13">
        <v>30.753</v>
      </c>
      <c r="AA85" s="14" t="s">
        <v>131</v>
      </c>
      <c r="AB85" s="14" t="s">
        <v>131</v>
      </c>
      <c r="AC85" s="18">
        <v>10.203139999999999</v>
      </c>
      <c r="AD85" s="19">
        <v>105.206</v>
      </c>
      <c r="AE85" s="18">
        <v>-1.9730000000000001</v>
      </c>
      <c r="AF85" s="18">
        <v>1.1996</v>
      </c>
      <c r="AG85" s="36">
        <v>10305.601000000001</v>
      </c>
      <c r="AH85" s="18">
        <v>18.5</v>
      </c>
      <c r="AI85" s="18">
        <v>0.39700000000000002</v>
      </c>
      <c r="AJ85" s="20">
        <v>726</v>
      </c>
      <c r="AK85" s="18">
        <v>88.54</v>
      </c>
    </row>
    <row r="86" spans="1:37" x14ac:dyDescent="0.25">
      <c r="A86" s="5">
        <v>84</v>
      </c>
      <c r="B86" s="5" t="s">
        <v>132</v>
      </c>
      <c r="C86" s="38" t="s">
        <v>132</v>
      </c>
      <c r="D86" s="6" t="s">
        <v>34</v>
      </c>
      <c r="E86" s="7">
        <v>64</v>
      </c>
      <c r="F86" s="7">
        <v>11</v>
      </c>
      <c r="G86" s="8">
        <v>64.400000000000006</v>
      </c>
      <c r="H86" s="8">
        <v>55.3</v>
      </c>
      <c r="I86" s="8">
        <v>34.5</v>
      </c>
      <c r="J86" s="8">
        <v>37.908584620054718</v>
      </c>
      <c r="K86" s="9">
        <v>92.7</v>
      </c>
      <c r="L86" s="9">
        <v>86.5</v>
      </c>
      <c r="M86" s="8">
        <v>93.5</v>
      </c>
      <c r="N86" s="9">
        <v>64.7</v>
      </c>
      <c r="O86" s="9">
        <v>62.665972272970592</v>
      </c>
      <c r="P86" s="9">
        <v>69.099999999999994</v>
      </c>
      <c r="Q86" s="9">
        <v>75.400000000000006</v>
      </c>
      <c r="R86" s="10">
        <v>50</v>
      </c>
      <c r="S86" s="10">
        <v>50</v>
      </c>
      <c r="T86" s="45">
        <v>4.8</v>
      </c>
      <c r="U86" s="45" t="s">
        <v>132</v>
      </c>
      <c r="V86" s="11">
        <v>10</v>
      </c>
      <c r="W86" s="11">
        <v>20</v>
      </c>
      <c r="X86" s="12">
        <v>15.07</v>
      </c>
      <c r="Y86" s="12" t="s">
        <v>132</v>
      </c>
      <c r="Z86" s="13">
        <v>21.206</v>
      </c>
      <c r="AA86" s="14" t="s">
        <v>132</v>
      </c>
      <c r="AB86" s="14" t="s">
        <v>132</v>
      </c>
      <c r="AC86" s="18">
        <v>18.754439999999999</v>
      </c>
      <c r="AD86" s="19">
        <v>501.29599999999999</v>
      </c>
      <c r="AE86" s="18">
        <v>-2.5979999999999999</v>
      </c>
      <c r="AF86" s="18">
        <v>2.2403999999999997</v>
      </c>
      <c r="AG86" s="36">
        <v>26564.615000000002</v>
      </c>
      <c r="AH86" s="18">
        <v>6.05</v>
      </c>
      <c r="AI86" s="18">
        <v>6.7990000000000004</v>
      </c>
      <c r="AJ86" s="20">
        <v>3877</v>
      </c>
      <c r="AK86" s="18">
        <v>27.363</v>
      </c>
    </row>
    <row r="87" spans="1:37" x14ac:dyDescent="0.25">
      <c r="A87" s="5">
        <v>85</v>
      </c>
      <c r="B87" s="5" t="s">
        <v>133</v>
      </c>
      <c r="C87" s="38" t="s">
        <v>133</v>
      </c>
      <c r="D87" s="6" t="s">
        <v>39</v>
      </c>
      <c r="E87" s="7">
        <v>138</v>
      </c>
      <c r="F87" s="7">
        <v>28</v>
      </c>
      <c r="G87" s="8">
        <v>52.6</v>
      </c>
      <c r="H87" s="8">
        <v>40.6</v>
      </c>
      <c r="I87" s="8">
        <v>39</v>
      </c>
      <c r="J87" s="8">
        <v>30.923098666663851</v>
      </c>
      <c r="K87" s="9">
        <v>79</v>
      </c>
      <c r="L87" s="9">
        <v>82.2</v>
      </c>
      <c r="M87" s="8">
        <v>10.6</v>
      </c>
      <c r="N87" s="9">
        <v>56.1</v>
      </c>
      <c r="O87" s="9">
        <v>56.792637601801559</v>
      </c>
      <c r="P87" s="9">
        <v>75.5</v>
      </c>
      <c r="Q87" s="9">
        <v>56</v>
      </c>
      <c r="R87" s="10">
        <v>55</v>
      </c>
      <c r="S87" s="10">
        <v>50</v>
      </c>
      <c r="T87" s="45">
        <v>12</v>
      </c>
      <c r="U87" s="45" t="s">
        <v>133</v>
      </c>
      <c r="V87" s="11">
        <v>30</v>
      </c>
      <c r="W87" s="11">
        <v>30</v>
      </c>
      <c r="X87" s="12">
        <v>17.399999999999999</v>
      </c>
      <c r="Y87" s="12" t="s">
        <v>133</v>
      </c>
      <c r="Z87" s="13">
        <v>24.385333333333332</v>
      </c>
      <c r="AA87" s="14" t="s">
        <v>133</v>
      </c>
      <c r="AB87" s="14" t="s">
        <v>133</v>
      </c>
      <c r="AC87" s="18">
        <v>53.771299999999997</v>
      </c>
      <c r="AD87" s="19">
        <v>239.83600000000001</v>
      </c>
      <c r="AE87" s="18">
        <v>-0.127</v>
      </c>
      <c r="AF87" s="18">
        <v>4.4484000000000004</v>
      </c>
      <c r="AG87" s="36">
        <v>4925.5190000000002</v>
      </c>
      <c r="AH87" s="18">
        <v>2.98</v>
      </c>
      <c r="AI87" s="18">
        <v>5.29</v>
      </c>
      <c r="AJ87" s="20">
        <v>717</v>
      </c>
      <c r="AK87" s="18">
        <v>68.686999999999998</v>
      </c>
    </row>
    <row r="88" spans="1:37" x14ac:dyDescent="0.25">
      <c r="A88" s="5">
        <v>86</v>
      </c>
      <c r="B88" s="5" t="s">
        <v>134</v>
      </c>
      <c r="C88" s="38" t="s">
        <v>134</v>
      </c>
      <c r="D88" s="6" t="s">
        <v>34</v>
      </c>
      <c r="E88" s="7">
        <v>96</v>
      </c>
      <c r="F88" s="7">
        <v>20</v>
      </c>
      <c r="G88" s="8">
        <v>59.2</v>
      </c>
      <c r="H88" s="8">
        <v>70.599999999999994</v>
      </c>
      <c r="I88" s="8">
        <v>81.8</v>
      </c>
      <c r="J88" s="8">
        <v>45.372088834301067</v>
      </c>
      <c r="K88" s="9">
        <v>69.3</v>
      </c>
      <c r="L88" s="9">
        <v>0</v>
      </c>
      <c r="M88" s="8">
        <v>99.4</v>
      </c>
      <c r="N88" s="9">
        <v>63.2</v>
      </c>
      <c r="O88" s="9">
        <v>65.10280661402291</v>
      </c>
      <c r="P88" s="9">
        <v>80.7</v>
      </c>
      <c r="Q88" s="9">
        <v>80</v>
      </c>
      <c r="R88" s="10">
        <v>25</v>
      </c>
      <c r="S88" s="10">
        <v>30</v>
      </c>
      <c r="T88" s="45">
        <v>0</v>
      </c>
      <c r="U88" s="45" t="s">
        <v>134</v>
      </c>
      <c r="V88" s="11">
        <v>35</v>
      </c>
      <c r="W88" s="11">
        <v>35</v>
      </c>
      <c r="X88" s="12">
        <v>24.86</v>
      </c>
      <c r="Y88" s="12" t="s">
        <v>134</v>
      </c>
      <c r="Z88" s="13">
        <v>119.13433333333334</v>
      </c>
      <c r="AA88" s="14" t="s">
        <v>134</v>
      </c>
      <c r="AB88" s="14" t="s">
        <v>134</v>
      </c>
      <c r="AC88" s="18">
        <v>0.119446</v>
      </c>
      <c r="AD88" s="19">
        <v>0.26100000000000001</v>
      </c>
      <c r="AE88" s="18">
        <v>-0.47599999999999998</v>
      </c>
      <c r="AF88" s="18">
        <v>2.6507999999999994</v>
      </c>
      <c r="AG88" s="36">
        <v>2199.7869999999998</v>
      </c>
      <c r="AH88" s="31" t="s">
        <v>256</v>
      </c>
      <c r="AI88" s="18">
        <v>2.4820000000000002</v>
      </c>
      <c r="AJ88" s="20">
        <v>0</v>
      </c>
      <c r="AK88" s="18">
        <v>17.257999999999999</v>
      </c>
    </row>
    <row r="89" spans="1:37" x14ac:dyDescent="0.25">
      <c r="A89" s="5">
        <v>87</v>
      </c>
      <c r="B89" s="5" t="s">
        <v>135</v>
      </c>
      <c r="C89" s="38" t="s">
        <v>136</v>
      </c>
      <c r="D89" s="6" t="s">
        <v>34</v>
      </c>
      <c r="E89" s="7">
        <v>177</v>
      </c>
      <c r="F89" s="7">
        <v>39</v>
      </c>
      <c r="G89" s="8">
        <v>3</v>
      </c>
      <c r="H89" s="8">
        <v>16.3</v>
      </c>
      <c r="I89" s="8">
        <v>6.5</v>
      </c>
      <c r="J89" s="8">
        <v>3.774901666530774</v>
      </c>
      <c r="K89" s="9">
        <v>0</v>
      </c>
      <c r="L89" s="9">
        <v>0</v>
      </c>
      <c r="M89" s="8">
        <v>0</v>
      </c>
      <c r="N89" s="9">
        <v>5</v>
      </c>
      <c r="O89" s="9">
        <v>5</v>
      </c>
      <c r="P89" s="9">
        <v>0</v>
      </c>
      <c r="Q89" s="9">
        <v>0</v>
      </c>
      <c r="R89" s="10">
        <v>0</v>
      </c>
      <c r="S89" s="10">
        <v>0</v>
      </c>
      <c r="T89" s="45" t="s">
        <v>256</v>
      </c>
      <c r="U89" s="45" t="s">
        <v>136</v>
      </c>
      <c r="V89" s="25" t="s">
        <v>256</v>
      </c>
      <c r="W89" s="25" t="s">
        <v>256</v>
      </c>
      <c r="X89" s="25" t="s">
        <v>256</v>
      </c>
      <c r="Y89" s="25" t="s">
        <v>287</v>
      </c>
      <c r="Z89" s="11" t="s">
        <v>256</v>
      </c>
      <c r="AA89" s="14" t="s">
        <v>135</v>
      </c>
      <c r="AB89" s="14" t="s">
        <v>135</v>
      </c>
      <c r="AC89" s="18">
        <v>25.778815000000002</v>
      </c>
      <c r="AD89" s="24" t="s">
        <v>293</v>
      </c>
      <c r="AE89" s="18">
        <v>-8</v>
      </c>
      <c r="AF89" s="21">
        <v>-1.8800000000000001</v>
      </c>
      <c r="AG89" s="36" t="s">
        <v>256</v>
      </c>
      <c r="AH89" s="31">
        <v>2.81</v>
      </c>
      <c r="AI89" s="18" t="s">
        <v>293</v>
      </c>
      <c r="AJ89" s="20">
        <v>6</v>
      </c>
      <c r="AK89" s="18" t="s">
        <v>293</v>
      </c>
    </row>
    <row r="90" spans="1:37" x14ac:dyDescent="0.25">
      <c r="A90" s="5">
        <v>88</v>
      </c>
      <c r="B90" s="5" t="s">
        <v>137</v>
      </c>
      <c r="C90" s="38" t="s">
        <v>138</v>
      </c>
      <c r="D90" s="6" t="s">
        <v>34</v>
      </c>
      <c r="E90" s="7">
        <v>19</v>
      </c>
      <c r="F90" s="7">
        <v>5</v>
      </c>
      <c r="G90" s="8">
        <v>74.599999999999994</v>
      </c>
      <c r="H90" s="8">
        <v>90.5</v>
      </c>
      <c r="I90" s="8">
        <v>77.099999999999994</v>
      </c>
      <c r="J90" s="8">
        <v>69.172181856325764</v>
      </c>
      <c r="K90" s="9">
        <v>60.4</v>
      </c>
      <c r="L90" s="9">
        <v>84.5</v>
      </c>
      <c r="M90" s="8">
        <v>95.3</v>
      </c>
      <c r="N90" s="9">
        <v>84.8</v>
      </c>
      <c r="O90" s="9">
        <v>55.624201204099052</v>
      </c>
      <c r="P90" s="9">
        <v>85.2</v>
      </c>
      <c r="Q90" s="9">
        <v>73</v>
      </c>
      <c r="R90" s="10">
        <v>60</v>
      </c>
      <c r="S90" s="10">
        <v>60</v>
      </c>
      <c r="T90" s="45">
        <v>8.5</v>
      </c>
      <c r="U90" s="45" t="s">
        <v>138</v>
      </c>
      <c r="V90" s="11">
        <v>49.5</v>
      </c>
      <c r="W90" s="11">
        <v>27.5</v>
      </c>
      <c r="X90" s="12">
        <v>27.4</v>
      </c>
      <c r="Y90" s="25" t="s">
        <v>288</v>
      </c>
      <c r="Z90" s="11">
        <v>22.709333333333333</v>
      </c>
      <c r="AA90" s="14" t="s">
        <v>137</v>
      </c>
      <c r="AB90" s="14" t="s">
        <v>137</v>
      </c>
      <c r="AC90" s="18">
        <v>51.780579000000003</v>
      </c>
      <c r="AD90" s="19">
        <v>2310.4299999999998</v>
      </c>
      <c r="AE90" s="18">
        <v>-0.95799999999999996</v>
      </c>
      <c r="AF90" s="18">
        <v>2.0189999999999997</v>
      </c>
      <c r="AG90" s="36">
        <v>44620.991999999998</v>
      </c>
      <c r="AH90" s="18">
        <v>4.07</v>
      </c>
      <c r="AI90" s="18">
        <v>0.53700000000000003</v>
      </c>
      <c r="AJ90" s="20">
        <v>9224</v>
      </c>
      <c r="AK90" s="18">
        <v>48.680999999999997</v>
      </c>
    </row>
    <row r="91" spans="1:37" x14ac:dyDescent="0.25">
      <c r="A91" s="5">
        <v>185</v>
      </c>
      <c r="B91" s="5" t="s">
        <v>250</v>
      </c>
      <c r="C91" s="38" t="s">
        <v>250</v>
      </c>
      <c r="D91" s="6" t="s">
        <v>36</v>
      </c>
      <c r="E91" s="7">
        <v>86</v>
      </c>
      <c r="F91" s="7">
        <v>40</v>
      </c>
      <c r="G91" s="8">
        <v>60.1</v>
      </c>
      <c r="H91" s="8">
        <v>47.4</v>
      </c>
      <c r="I91" s="8">
        <v>31</v>
      </c>
      <c r="J91" s="8">
        <v>37.545577657194116</v>
      </c>
      <c r="K91" s="9">
        <v>92.5</v>
      </c>
      <c r="L91" s="9">
        <v>71.599999999999994</v>
      </c>
      <c r="M91" s="8">
        <v>67.400000000000006</v>
      </c>
      <c r="N91" s="9">
        <v>68</v>
      </c>
      <c r="O91" s="9">
        <v>53.097252357126521</v>
      </c>
      <c r="P91" s="9">
        <v>79.099999999999994</v>
      </c>
      <c r="Q91" s="9">
        <v>78.599999999999994</v>
      </c>
      <c r="R91" s="10">
        <v>65</v>
      </c>
      <c r="S91" s="10">
        <v>30</v>
      </c>
      <c r="T91" s="45">
        <v>3.2</v>
      </c>
      <c r="U91" s="45" t="s">
        <v>250</v>
      </c>
      <c r="V91" s="11">
        <v>10</v>
      </c>
      <c r="W91" s="11">
        <v>10</v>
      </c>
      <c r="X91" s="11">
        <v>23.4</v>
      </c>
      <c r="Y91" s="11" t="s">
        <v>250</v>
      </c>
      <c r="Z91" s="13">
        <v>30.747666666666664</v>
      </c>
      <c r="AA91" s="14" t="s">
        <v>250</v>
      </c>
      <c r="AB91" s="14" t="s">
        <v>250</v>
      </c>
      <c r="AC91" s="18">
        <v>1.7753779999999999</v>
      </c>
      <c r="AD91" s="19">
        <v>20.375</v>
      </c>
      <c r="AE91" s="18">
        <v>-6</v>
      </c>
      <c r="AF91" s="18">
        <v>2.2088000000000001</v>
      </c>
      <c r="AG91" s="37">
        <v>11274.281999999999</v>
      </c>
      <c r="AH91" s="32" t="s">
        <v>256</v>
      </c>
      <c r="AI91" s="18">
        <v>0.16800000000000001</v>
      </c>
      <c r="AJ91" s="21">
        <v>304.22599856707865</v>
      </c>
      <c r="AK91" s="18">
        <v>24.414000000000001</v>
      </c>
    </row>
    <row r="92" spans="1:37" x14ac:dyDescent="0.25">
      <c r="A92" s="5">
        <v>89</v>
      </c>
      <c r="B92" s="5" t="s">
        <v>139</v>
      </c>
      <c r="C92" s="38" t="s">
        <v>139</v>
      </c>
      <c r="D92" s="6" t="s">
        <v>253</v>
      </c>
      <c r="E92" s="7">
        <v>101</v>
      </c>
      <c r="F92" s="7">
        <v>7</v>
      </c>
      <c r="G92" s="8">
        <v>58.3</v>
      </c>
      <c r="H92" s="8">
        <v>41.9</v>
      </c>
      <c r="I92" s="8">
        <v>42</v>
      </c>
      <c r="J92" s="8">
        <v>43.802039590243616</v>
      </c>
      <c r="K92" s="9">
        <v>97.7</v>
      </c>
      <c r="L92" s="9">
        <v>4</v>
      </c>
      <c r="M92" s="8">
        <v>99.7</v>
      </c>
      <c r="N92" s="9">
        <v>55.4</v>
      </c>
      <c r="O92" s="9">
        <v>52.706593258449047</v>
      </c>
      <c r="P92" s="9">
        <v>71.7</v>
      </c>
      <c r="Q92" s="9">
        <v>75.599999999999994</v>
      </c>
      <c r="R92" s="10">
        <v>55</v>
      </c>
      <c r="S92" s="10">
        <v>60</v>
      </c>
      <c r="T92" s="45">
        <v>4.7</v>
      </c>
      <c r="U92" s="45" t="s">
        <v>139</v>
      </c>
      <c r="V92" s="11">
        <v>0</v>
      </c>
      <c r="W92" s="11">
        <v>15</v>
      </c>
      <c r="X92" s="12">
        <v>1.4</v>
      </c>
      <c r="Y92" s="12" t="s">
        <v>139</v>
      </c>
      <c r="Z92" s="13">
        <v>56.555666666666674</v>
      </c>
      <c r="AA92" s="14" t="s">
        <v>139</v>
      </c>
      <c r="AB92" s="14" t="s">
        <v>139</v>
      </c>
      <c r="AC92" s="32">
        <v>4.2705630000000001</v>
      </c>
      <c r="AD92" s="19">
        <v>203.25899999999999</v>
      </c>
      <c r="AE92" s="18">
        <v>-8.1340000000000003</v>
      </c>
      <c r="AF92" s="18">
        <v>-1.6492</v>
      </c>
      <c r="AG92" s="36">
        <v>41626.898999999998</v>
      </c>
      <c r="AH92" s="18">
        <v>6.79</v>
      </c>
      <c r="AI92" s="18">
        <v>2.1019999999999999</v>
      </c>
      <c r="AJ92" s="20">
        <v>-319</v>
      </c>
      <c r="AK92" s="18">
        <v>11.468999999999999</v>
      </c>
    </row>
    <row r="93" spans="1:37" x14ac:dyDescent="0.25">
      <c r="A93" s="5">
        <v>90</v>
      </c>
      <c r="B93" s="5" t="s">
        <v>140</v>
      </c>
      <c r="C93" s="38" t="s">
        <v>141</v>
      </c>
      <c r="D93" s="6" t="s">
        <v>34</v>
      </c>
      <c r="E93" s="7">
        <v>116</v>
      </c>
      <c r="F93" s="7">
        <v>24</v>
      </c>
      <c r="G93" s="8">
        <v>55.8</v>
      </c>
      <c r="H93" s="8">
        <v>25.1</v>
      </c>
      <c r="I93" s="8">
        <v>11.8</v>
      </c>
      <c r="J93" s="8">
        <v>28.758483045024494</v>
      </c>
      <c r="K93" s="9">
        <v>94.8</v>
      </c>
      <c r="L93" s="9">
        <v>66.7</v>
      </c>
      <c r="M93" s="8">
        <v>79</v>
      </c>
      <c r="N93" s="9">
        <v>56.1</v>
      </c>
      <c r="O93" s="9">
        <v>52.194108702703566</v>
      </c>
      <c r="P93" s="9">
        <v>71.400000000000006</v>
      </c>
      <c r="Q93" s="9">
        <v>73.2</v>
      </c>
      <c r="R93" s="10">
        <v>60</v>
      </c>
      <c r="S93" s="10">
        <v>50</v>
      </c>
      <c r="T93" s="45">
        <v>5.9</v>
      </c>
      <c r="U93" s="45" t="s">
        <v>272</v>
      </c>
      <c r="V93" s="11">
        <v>10</v>
      </c>
      <c r="W93" s="11">
        <v>10</v>
      </c>
      <c r="X93" s="12">
        <v>17.87</v>
      </c>
      <c r="Y93" s="12" t="s">
        <v>140</v>
      </c>
      <c r="Z93" s="13">
        <v>33.31</v>
      </c>
      <c r="AA93" s="14" t="s">
        <v>140</v>
      </c>
      <c r="AB93" s="14" t="s">
        <v>140</v>
      </c>
      <c r="AC93" s="18">
        <v>6.5915999999999997</v>
      </c>
      <c r="AD93" s="19">
        <v>32.819000000000003</v>
      </c>
      <c r="AE93" s="18">
        <v>-7.98</v>
      </c>
      <c r="AF93" s="18">
        <v>1.8046</v>
      </c>
      <c r="AG93" s="36">
        <v>5036.0339999999997</v>
      </c>
      <c r="AH93" s="18">
        <v>7.89</v>
      </c>
      <c r="AI93" s="18">
        <v>6.3230000000000004</v>
      </c>
      <c r="AJ93" s="20">
        <v>-331</v>
      </c>
      <c r="AK93" s="18">
        <v>74.263999999999996</v>
      </c>
    </row>
    <row r="94" spans="1:37" x14ac:dyDescent="0.25">
      <c r="A94" s="5">
        <v>91</v>
      </c>
      <c r="B94" s="5" t="s">
        <v>142</v>
      </c>
      <c r="C94" s="38" t="s">
        <v>142</v>
      </c>
      <c r="D94" s="6" t="s">
        <v>34</v>
      </c>
      <c r="E94" s="7">
        <v>151</v>
      </c>
      <c r="F94" s="7">
        <v>33</v>
      </c>
      <c r="G94" s="8">
        <v>49.2</v>
      </c>
      <c r="H94" s="8">
        <v>41.1</v>
      </c>
      <c r="I94" s="8">
        <v>11.1</v>
      </c>
      <c r="J94" s="8">
        <v>20.393623818712118</v>
      </c>
      <c r="K94" s="9">
        <v>87.2</v>
      </c>
      <c r="L94" s="9">
        <v>88.4</v>
      </c>
      <c r="M94" s="8">
        <v>44</v>
      </c>
      <c r="N94" s="9">
        <v>60.5</v>
      </c>
      <c r="O94" s="9">
        <v>44.347638911445962</v>
      </c>
      <c r="P94" s="9">
        <v>71.8</v>
      </c>
      <c r="Q94" s="9">
        <v>66.8</v>
      </c>
      <c r="R94" s="10">
        <v>35</v>
      </c>
      <c r="S94" s="10">
        <v>20</v>
      </c>
      <c r="T94" s="45">
        <v>9.1</v>
      </c>
      <c r="U94" s="45" t="s">
        <v>142</v>
      </c>
      <c r="V94" s="11">
        <v>24</v>
      </c>
      <c r="W94" s="11">
        <v>24</v>
      </c>
      <c r="X94" s="12">
        <v>11.44</v>
      </c>
      <c r="Y94" s="12" t="s">
        <v>142</v>
      </c>
      <c r="Z94" s="13">
        <v>19.670333333333332</v>
      </c>
      <c r="AA94" s="14" t="s">
        <v>289</v>
      </c>
      <c r="AB94" s="14" t="s">
        <v>289</v>
      </c>
      <c r="AC94" s="18">
        <v>7.2755559999999999</v>
      </c>
      <c r="AD94" s="19">
        <v>58.936999999999998</v>
      </c>
      <c r="AE94" s="18">
        <v>-0.435</v>
      </c>
      <c r="AF94" s="18">
        <v>4.8759999999999994</v>
      </c>
      <c r="AG94" s="36">
        <v>8110.9290000000001</v>
      </c>
      <c r="AH94" s="18">
        <v>0.95</v>
      </c>
      <c r="AI94" s="18">
        <v>5.0709999999999997</v>
      </c>
      <c r="AJ94" s="20">
        <v>968</v>
      </c>
      <c r="AK94" s="18">
        <v>67.983999999999995</v>
      </c>
    </row>
    <row r="95" spans="1:37" x14ac:dyDescent="0.25">
      <c r="A95" s="5">
        <v>92</v>
      </c>
      <c r="B95" s="5" t="s">
        <v>143</v>
      </c>
      <c r="C95" s="38" t="s">
        <v>143</v>
      </c>
      <c r="D95" s="6" t="s">
        <v>36</v>
      </c>
      <c r="E95" s="7">
        <v>18</v>
      </c>
      <c r="F95" s="7">
        <v>13</v>
      </c>
      <c r="G95" s="8">
        <v>74.8</v>
      </c>
      <c r="H95" s="8">
        <v>88.5</v>
      </c>
      <c r="I95" s="8">
        <v>75.099999999999994</v>
      </c>
      <c r="J95" s="8">
        <v>61.10505555997198</v>
      </c>
      <c r="K95" s="9">
        <v>76.400000000000006</v>
      </c>
      <c r="L95" s="9">
        <v>53.2</v>
      </c>
      <c r="M95" s="8">
        <v>91.4</v>
      </c>
      <c r="N95" s="9">
        <v>81.900000000000006</v>
      </c>
      <c r="O95" s="9">
        <v>62.396820199132399</v>
      </c>
      <c r="P95" s="9">
        <v>83.8</v>
      </c>
      <c r="Q95" s="9">
        <v>79.2</v>
      </c>
      <c r="R95" s="10">
        <v>85</v>
      </c>
      <c r="S95" s="10">
        <v>60</v>
      </c>
      <c r="T95" s="45">
        <v>2.9</v>
      </c>
      <c r="U95" s="45" t="s">
        <v>143</v>
      </c>
      <c r="V95" s="11">
        <v>31.4</v>
      </c>
      <c r="W95" s="11">
        <v>20</v>
      </c>
      <c r="X95" s="12">
        <v>31.2</v>
      </c>
      <c r="Y95" s="12" t="s">
        <v>143</v>
      </c>
      <c r="Z95" s="13">
        <v>39.498333333333335</v>
      </c>
      <c r="AA95" s="14" t="s">
        <v>143</v>
      </c>
      <c r="AB95" s="14" t="s">
        <v>143</v>
      </c>
      <c r="AC95" s="18">
        <v>1.901548</v>
      </c>
      <c r="AD95" s="19">
        <v>60.073</v>
      </c>
      <c r="AE95" s="18">
        <v>-3.6240000000000001</v>
      </c>
      <c r="AF95" s="18">
        <v>1.6102000000000001</v>
      </c>
      <c r="AG95" s="36">
        <v>31509.061000000002</v>
      </c>
      <c r="AH95" s="18">
        <v>8.19</v>
      </c>
      <c r="AI95" s="18">
        <v>8.1000000000000003E-2</v>
      </c>
      <c r="AJ95" s="20">
        <v>873</v>
      </c>
      <c r="AK95" s="18">
        <v>45.48</v>
      </c>
    </row>
    <row r="96" spans="1:37" x14ac:dyDescent="0.25">
      <c r="A96" s="5">
        <v>93</v>
      </c>
      <c r="B96" s="5" t="s">
        <v>144</v>
      </c>
      <c r="C96" s="38" t="s">
        <v>144</v>
      </c>
      <c r="D96" s="6" t="s">
        <v>253</v>
      </c>
      <c r="E96" s="7">
        <v>162</v>
      </c>
      <c r="F96" s="7">
        <v>12</v>
      </c>
      <c r="G96" s="8">
        <v>47.3</v>
      </c>
      <c r="H96" s="8">
        <v>33.700000000000003</v>
      </c>
      <c r="I96" s="8">
        <v>27.4</v>
      </c>
      <c r="J96" s="8">
        <v>22.838462072780342</v>
      </c>
      <c r="K96" s="9">
        <v>88.5</v>
      </c>
      <c r="L96" s="9">
        <v>77.400000000000006</v>
      </c>
      <c r="M96" s="8">
        <v>0</v>
      </c>
      <c r="N96" s="9">
        <v>48.8</v>
      </c>
      <c r="O96" s="9">
        <v>54.160108888454893</v>
      </c>
      <c r="P96" s="9">
        <v>41.1</v>
      </c>
      <c r="Q96" s="9">
        <v>74.2</v>
      </c>
      <c r="R96" s="10">
        <v>50</v>
      </c>
      <c r="S96" s="10">
        <v>50</v>
      </c>
      <c r="T96" s="45">
        <v>5.4</v>
      </c>
      <c r="U96" s="45" t="s">
        <v>144</v>
      </c>
      <c r="V96" s="11">
        <v>25</v>
      </c>
      <c r="W96" s="11">
        <v>17</v>
      </c>
      <c r="X96" s="12">
        <v>15.3</v>
      </c>
      <c r="Y96" s="12" t="s">
        <v>144</v>
      </c>
      <c r="Z96" s="13">
        <v>27.430666666666667</v>
      </c>
      <c r="AA96" s="14" t="s">
        <v>144</v>
      </c>
      <c r="AB96" s="14" t="s">
        <v>144</v>
      </c>
      <c r="AC96" s="18">
        <v>6.8254419999999998</v>
      </c>
      <c r="AD96" s="19">
        <v>78.930999999999997</v>
      </c>
      <c r="AE96" s="18">
        <v>-25</v>
      </c>
      <c r="AF96" s="18">
        <v>-6.2490000000000006</v>
      </c>
      <c r="AG96" s="36">
        <v>11564.191999999999</v>
      </c>
      <c r="AH96" s="18">
        <v>6.61</v>
      </c>
      <c r="AI96" s="18">
        <v>88.176000000000002</v>
      </c>
      <c r="AJ96" s="20">
        <v>3067</v>
      </c>
      <c r="AK96" s="18">
        <v>154.364</v>
      </c>
    </row>
    <row r="97" spans="1:37" x14ac:dyDescent="0.25">
      <c r="A97" s="5">
        <v>94</v>
      </c>
      <c r="B97" s="5" t="s">
        <v>145</v>
      </c>
      <c r="C97" s="38" t="s">
        <v>145</v>
      </c>
      <c r="D97" s="6" t="s">
        <v>39</v>
      </c>
      <c r="E97" s="7">
        <v>157</v>
      </c>
      <c r="F97" s="7">
        <v>38</v>
      </c>
      <c r="G97" s="8">
        <v>48.1</v>
      </c>
      <c r="H97" s="8">
        <v>45</v>
      </c>
      <c r="I97" s="8">
        <v>44.1</v>
      </c>
      <c r="J97" s="8">
        <v>42.817377722769415</v>
      </c>
      <c r="K97" s="9">
        <v>77.400000000000006</v>
      </c>
      <c r="L97" s="9">
        <v>4.5</v>
      </c>
      <c r="M97" s="8">
        <v>27.5</v>
      </c>
      <c r="N97" s="9">
        <v>44.2</v>
      </c>
      <c r="O97" s="9">
        <v>58.274954185009427</v>
      </c>
      <c r="P97" s="9">
        <v>75.900000000000006</v>
      </c>
      <c r="Q97" s="9">
        <v>62.2</v>
      </c>
      <c r="R97" s="10">
        <v>55</v>
      </c>
      <c r="S97" s="10">
        <v>40</v>
      </c>
      <c r="T97" s="45">
        <v>11.4</v>
      </c>
      <c r="U97" s="45" t="s">
        <v>145</v>
      </c>
      <c r="V97" s="11">
        <v>35</v>
      </c>
      <c r="W97" s="11">
        <v>25</v>
      </c>
      <c r="X97" s="12">
        <v>20.2</v>
      </c>
      <c r="Y97" s="12" t="s">
        <v>145</v>
      </c>
      <c r="Z97" s="13">
        <v>56.411999999999999</v>
      </c>
      <c r="AA97" s="14" t="s">
        <v>145</v>
      </c>
      <c r="AB97" s="14" t="s">
        <v>145</v>
      </c>
      <c r="AC97" s="18">
        <v>2.142252</v>
      </c>
      <c r="AD97" s="19">
        <v>5.6040000000000001</v>
      </c>
      <c r="AE97" s="18">
        <v>-4.5430000000000001</v>
      </c>
      <c r="AF97" s="18">
        <v>-1.0624</v>
      </c>
      <c r="AG97" s="36">
        <v>2717.7570000000001</v>
      </c>
      <c r="AH97" s="18">
        <v>24.65</v>
      </c>
      <c r="AI97" s="18">
        <v>4.9359999999999999</v>
      </c>
      <c r="AJ97" s="20">
        <v>102</v>
      </c>
      <c r="AK97" s="18">
        <v>50.264000000000003</v>
      </c>
    </row>
    <row r="98" spans="1:37" x14ac:dyDescent="0.25">
      <c r="A98" s="5">
        <v>95</v>
      </c>
      <c r="B98" s="5" t="s">
        <v>146</v>
      </c>
      <c r="C98" s="38" t="s">
        <v>146</v>
      </c>
      <c r="D98" s="6" t="s">
        <v>39</v>
      </c>
      <c r="E98" s="7">
        <v>159</v>
      </c>
      <c r="F98" s="7">
        <v>39</v>
      </c>
      <c r="G98" s="8">
        <v>47.9</v>
      </c>
      <c r="H98" s="8">
        <v>32.200000000000003</v>
      </c>
      <c r="I98" s="8">
        <v>23.4</v>
      </c>
      <c r="J98" s="8">
        <v>25.12500962695491</v>
      </c>
      <c r="K98" s="9">
        <v>86.1</v>
      </c>
      <c r="L98" s="9">
        <v>68</v>
      </c>
      <c r="M98" s="8">
        <v>64.599999999999994</v>
      </c>
      <c r="N98" s="9">
        <v>34.799999999999997</v>
      </c>
      <c r="O98" s="9">
        <v>43.169295557738998</v>
      </c>
      <c r="P98" s="9">
        <v>61.7</v>
      </c>
      <c r="Q98" s="9">
        <v>60.8</v>
      </c>
      <c r="R98" s="10">
        <v>55</v>
      </c>
      <c r="S98" s="10">
        <v>20</v>
      </c>
      <c r="T98" s="45">
        <v>12.1</v>
      </c>
      <c r="U98" s="45" t="s">
        <v>146</v>
      </c>
      <c r="V98" s="11">
        <v>25</v>
      </c>
      <c r="W98" s="11">
        <v>25</v>
      </c>
      <c r="X98" s="12">
        <v>12</v>
      </c>
      <c r="Y98" s="12" t="s">
        <v>146</v>
      </c>
      <c r="Z98" s="13">
        <v>32.655000000000001</v>
      </c>
      <c r="AA98" s="14" t="s">
        <v>146</v>
      </c>
      <c r="AB98" s="14" t="s">
        <v>146</v>
      </c>
      <c r="AC98" s="18">
        <v>5.057677</v>
      </c>
      <c r="AD98" s="19">
        <v>7.3079999999999998</v>
      </c>
      <c r="AE98" s="18">
        <v>-2.9670000000000001</v>
      </c>
      <c r="AF98" s="18">
        <v>-0.6804</v>
      </c>
      <c r="AG98" s="36">
        <v>1556.992</v>
      </c>
      <c r="AH98" s="18">
        <v>3.3</v>
      </c>
      <c r="AI98" s="18">
        <v>16.952999999999999</v>
      </c>
      <c r="AJ98" s="20">
        <v>87</v>
      </c>
      <c r="AK98" s="18">
        <v>61.767000000000003</v>
      </c>
    </row>
    <row r="99" spans="1:37" x14ac:dyDescent="0.25">
      <c r="A99" s="5">
        <v>96</v>
      </c>
      <c r="B99" s="5" t="s">
        <v>147</v>
      </c>
      <c r="C99" s="38" t="s">
        <v>147</v>
      </c>
      <c r="D99" s="6" t="s">
        <v>253</v>
      </c>
      <c r="E99" s="7" t="s">
        <v>256</v>
      </c>
      <c r="F99" s="7" t="s">
        <v>256</v>
      </c>
      <c r="G99" s="8" t="s">
        <v>256</v>
      </c>
      <c r="H99" s="8" t="s">
        <v>256</v>
      </c>
      <c r="I99" s="8" t="s">
        <v>256</v>
      </c>
      <c r="J99" s="8" t="s">
        <v>256</v>
      </c>
      <c r="K99" s="10" t="s">
        <v>256</v>
      </c>
      <c r="L99" s="10" t="s">
        <v>256</v>
      </c>
      <c r="M99" s="8" t="s">
        <v>256</v>
      </c>
      <c r="N99" s="9" t="s">
        <v>256</v>
      </c>
      <c r="O99" s="9" t="s">
        <v>256</v>
      </c>
      <c r="P99" s="9" t="s">
        <v>256</v>
      </c>
      <c r="Q99" s="9" t="s">
        <v>256</v>
      </c>
      <c r="R99" s="10" t="s">
        <v>256</v>
      </c>
      <c r="S99" s="10" t="s">
        <v>256</v>
      </c>
      <c r="T99" s="45" t="s">
        <v>256</v>
      </c>
      <c r="U99" s="45" t="s">
        <v>147</v>
      </c>
      <c r="V99" s="11">
        <v>10</v>
      </c>
      <c r="W99" s="11">
        <v>20</v>
      </c>
      <c r="X99" s="11" t="s">
        <v>256</v>
      </c>
      <c r="Y99" s="11" t="s">
        <v>147</v>
      </c>
      <c r="Z99" s="13" t="s">
        <v>256</v>
      </c>
      <c r="AA99" s="14" t="s">
        <v>147</v>
      </c>
      <c r="AB99" s="14" t="s">
        <v>147</v>
      </c>
      <c r="AC99" s="18">
        <v>6.8712869999999997</v>
      </c>
      <c r="AD99" s="19">
        <v>39.152999999999999</v>
      </c>
      <c r="AE99" s="18">
        <v>-59.719000000000001</v>
      </c>
      <c r="AF99" s="18">
        <v>5.594599999999998</v>
      </c>
      <c r="AG99" s="36">
        <v>5893.2569999999996</v>
      </c>
      <c r="AH99" s="18">
        <v>19.39</v>
      </c>
      <c r="AI99" s="18">
        <v>22.256</v>
      </c>
      <c r="AJ99" s="21">
        <v>18420</v>
      </c>
      <c r="AK99" s="18">
        <v>11.3</v>
      </c>
    </row>
    <row r="100" spans="1:37" x14ac:dyDescent="0.25">
      <c r="A100" s="5">
        <v>97</v>
      </c>
      <c r="B100" s="5" t="s">
        <v>148</v>
      </c>
      <c r="C100" s="38" t="s">
        <v>148</v>
      </c>
      <c r="D100" s="6" t="s">
        <v>36</v>
      </c>
      <c r="E100" s="7" t="s">
        <v>256</v>
      </c>
      <c r="F100" s="7" t="s">
        <v>256</v>
      </c>
      <c r="G100" s="8" t="s">
        <v>256</v>
      </c>
      <c r="H100" s="8" t="s">
        <v>256</v>
      </c>
      <c r="I100" s="8" t="s">
        <v>256</v>
      </c>
      <c r="J100" s="8" t="s">
        <v>256</v>
      </c>
      <c r="K100" s="10" t="s">
        <v>256</v>
      </c>
      <c r="L100" s="10" t="s">
        <v>256</v>
      </c>
      <c r="M100" s="10" t="s">
        <v>256</v>
      </c>
      <c r="N100" s="9" t="s">
        <v>256</v>
      </c>
      <c r="O100" s="9" t="s">
        <v>256</v>
      </c>
      <c r="P100" s="9" t="s">
        <v>256</v>
      </c>
      <c r="Q100" s="9" t="s">
        <v>256</v>
      </c>
      <c r="R100" s="10" t="s">
        <v>256</v>
      </c>
      <c r="S100" s="10" t="s">
        <v>256</v>
      </c>
      <c r="T100" s="45" t="s">
        <v>256</v>
      </c>
      <c r="U100" s="45" t="s">
        <v>148</v>
      </c>
      <c r="V100" s="12">
        <v>7</v>
      </c>
      <c r="W100" s="11">
        <v>12.5</v>
      </c>
      <c r="X100" s="26" t="s">
        <v>256</v>
      </c>
      <c r="Y100" s="26" t="s">
        <v>148</v>
      </c>
      <c r="Z100" s="11" t="s">
        <v>256</v>
      </c>
      <c r="AA100" s="14" t="s">
        <v>148</v>
      </c>
      <c r="AB100" s="14" t="s">
        <v>148</v>
      </c>
      <c r="AC100" s="44">
        <v>3.8136999999999997E-2</v>
      </c>
      <c r="AD100" s="27" t="s">
        <v>293</v>
      </c>
      <c r="AE100" s="32" t="s">
        <v>293</v>
      </c>
      <c r="AF100" s="21" t="s">
        <v>293</v>
      </c>
      <c r="AG100" s="37" t="s">
        <v>293</v>
      </c>
      <c r="AH100" s="32">
        <v>1.9</v>
      </c>
      <c r="AI100" s="18" t="s">
        <v>293</v>
      </c>
      <c r="AJ100" s="21" t="s">
        <v>293</v>
      </c>
      <c r="AK100" s="18" t="s">
        <v>293</v>
      </c>
    </row>
    <row r="101" spans="1:37" x14ac:dyDescent="0.25">
      <c r="A101" s="5">
        <v>98</v>
      </c>
      <c r="B101" s="5" t="s">
        <v>149</v>
      </c>
      <c r="C101" s="38" t="s">
        <v>149</v>
      </c>
      <c r="D101" s="6" t="s">
        <v>36</v>
      </c>
      <c r="E101" s="7">
        <v>17</v>
      </c>
      <c r="F101" s="7">
        <v>12</v>
      </c>
      <c r="G101" s="8">
        <v>75.8</v>
      </c>
      <c r="H101" s="8">
        <v>88.6</v>
      </c>
      <c r="I101" s="8">
        <v>74.599999999999994</v>
      </c>
      <c r="J101" s="8">
        <v>66.592905196514494</v>
      </c>
      <c r="K101" s="10">
        <v>84.544843999999998</v>
      </c>
      <c r="L101" s="10">
        <v>59.9</v>
      </c>
      <c r="M101" s="10">
        <v>86.5</v>
      </c>
      <c r="N101" s="9">
        <v>87.3</v>
      </c>
      <c r="O101" s="9">
        <v>59.474276379226751</v>
      </c>
      <c r="P101" s="9">
        <v>82.3</v>
      </c>
      <c r="Q101" s="9">
        <v>79.2</v>
      </c>
      <c r="R101" s="10">
        <v>70</v>
      </c>
      <c r="S101" s="10">
        <v>70</v>
      </c>
      <c r="T101" s="45">
        <v>2.9</v>
      </c>
      <c r="U101" s="45" t="s">
        <v>149</v>
      </c>
      <c r="V101" s="11">
        <v>20</v>
      </c>
      <c r="W101" s="11">
        <v>15</v>
      </c>
      <c r="X101" s="12">
        <v>30.34</v>
      </c>
      <c r="Y101" s="12" t="s">
        <v>149</v>
      </c>
      <c r="Z101" s="13">
        <v>36.561666666666667</v>
      </c>
      <c r="AA101" s="14" t="s">
        <v>149</v>
      </c>
      <c r="AB101" s="14" t="s">
        <v>149</v>
      </c>
      <c r="AC101" s="32">
        <v>2.7947000000000002</v>
      </c>
      <c r="AD101" s="19">
        <v>108.55500000000001</v>
      </c>
      <c r="AE101" s="18">
        <v>-0.82299999999999995</v>
      </c>
      <c r="AF101" s="18">
        <v>2.8508</v>
      </c>
      <c r="AG101" s="36">
        <v>38824.046000000002</v>
      </c>
      <c r="AH101" s="18">
        <v>8.43</v>
      </c>
      <c r="AI101" s="18">
        <v>1.0620000000000001</v>
      </c>
      <c r="AJ101" s="20">
        <v>479</v>
      </c>
      <c r="AK101" s="18">
        <v>46.98</v>
      </c>
    </row>
    <row r="102" spans="1:37" x14ac:dyDescent="0.25">
      <c r="A102" s="5">
        <v>99</v>
      </c>
      <c r="B102" s="5" t="s">
        <v>150</v>
      </c>
      <c r="C102" s="38" t="s">
        <v>150</v>
      </c>
      <c r="D102" s="6" t="s">
        <v>36</v>
      </c>
      <c r="E102" s="7">
        <v>5</v>
      </c>
      <c r="F102" s="7">
        <v>3</v>
      </c>
      <c r="G102" s="8">
        <v>80.599999999999994</v>
      </c>
      <c r="H102" s="8">
        <v>97.4</v>
      </c>
      <c r="I102" s="8">
        <v>96.4</v>
      </c>
      <c r="J102" s="8">
        <v>89.473940593964997</v>
      </c>
      <c r="K102" s="9">
        <v>64.099999999999994</v>
      </c>
      <c r="L102" s="9">
        <v>41.5</v>
      </c>
      <c r="M102" s="8">
        <v>98.7</v>
      </c>
      <c r="N102" s="9">
        <v>89.3</v>
      </c>
      <c r="O102" s="9">
        <v>56.328394695825786</v>
      </c>
      <c r="P102" s="9">
        <v>80.099999999999994</v>
      </c>
      <c r="Q102" s="9">
        <v>79.2</v>
      </c>
      <c r="R102" s="10">
        <v>95</v>
      </c>
      <c r="S102" s="10">
        <v>80</v>
      </c>
      <c r="T102" s="45">
        <v>2.9</v>
      </c>
      <c r="U102" s="45" t="s">
        <v>150</v>
      </c>
      <c r="V102" s="11">
        <v>42</v>
      </c>
      <c r="W102" s="11">
        <v>17</v>
      </c>
      <c r="X102" s="12">
        <v>39.22</v>
      </c>
      <c r="Y102" s="12" t="s">
        <v>150</v>
      </c>
      <c r="Z102" s="11">
        <v>44.149333333333338</v>
      </c>
      <c r="AA102" s="14" t="s">
        <v>150</v>
      </c>
      <c r="AB102" s="14" t="s">
        <v>150</v>
      </c>
      <c r="AC102" s="18">
        <v>0.63227500000000003</v>
      </c>
      <c r="AD102" s="19">
        <v>73.882000000000005</v>
      </c>
      <c r="AE102" s="18">
        <v>-1.3140000000000001</v>
      </c>
      <c r="AF102" s="18">
        <v>2.0940000000000003</v>
      </c>
      <c r="AG102" s="36">
        <v>118001.58</v>
      </c>
      <c r="AH102" s="18">
        <v>6.69</v>
      </c>
      <c r="AI102" s="18">
        <v>4.0000000000000001E-3</v>
      </c>
      <c r="AJ102" s="20">
        <v>62145</v>
      </c>
      <c r="AK102" s="18">
        <v>25.545999999999999</v>
      </c>
    </row>
    <row r="103" spans="1:37" x14ac:dyDescent="0.25">
      <c r="A103" s="5">
        <v>101</v>
      </c>
      <c r="B103" s="5" t="s">
        <v>255</v>
      </c>
      <c r="C103" s="38" t="s">
        <v>151</v>
      </c>
      <c r="D103" s="6" t="s">
        <v>36</v>
      </c>
      <c r="E103" s="7">
        <v>53</v>
      </c>
      <c r="F103" s="7">
        <v>32</v>
      </c>
      <c r="G103" s="8">
        <v>65.7</v>
      </c>
      <c r="H103" s="8">
        <v>57.4</v>
      </c>
      <c r="I103" s="8">
        <v>50.2</v>
      </c>
      <c r="J103" s="8">
        <v>38.725163411434771</v>
      </c>
      <c r="K103" s="9">
        <v>95</v>
      </c>
      <c r="L103" s="9">
        <v>67.7</v>
      </c>
      <c r="M103" s="8">
        <v>69.8</v>
      </c>
      <c r="N103" s="9">
        <v>74.400000000000006</v>
      </c>
      <c r="O103" s="9">
        <v>54.131758924836042</v>
      </c>
      <c r="P103" s="9">
        <v>78.3</v>
      </c>
      <c r="Q103" s="9">
        <v>77.8</v>
      </c>
      <c r="R103" s="10">
        <v>65</v>
      </c>
      <c r="S103" s="10">
        <v>60</v>
      </c>
      <c r="T103" s="45">
        <v>6.1</v>
      </c>
      <c r="U103" s="45" t="s">
        <v>151</v>
      </c>
      <c r="V103" s="11">
        <v>10</v>
      </c>
      <c r="W103" s="11">
        <v>10</v>
      </c>
      <c r="X103" s="12">
        <v>17.2</v>
      </c>
      <c r="Y103" s="25" t="s">
        <v>151</v>
      </c>
      <c r="Z103" s="13">
        <v>32.837333333333333</v>
      </c>
      <c r="AA103" s="14" t="s">
        <v>151</v>
      </c>
      <c r="AB103" s="14" t="s">
        <v>151</v>
      </c>
      <c r="AC103" s="18">
        <v>2.08338</v>
      </c>
      <c r="AD103" s="19">
        <v>34.698</v>
      </c>
      <c r="AE103" s="18">
        <v>-4.532</v>
      </c>
      <c r="AF103" s="18">
        <v>1.0905999999999998</v>
      </c>
      <c r="AG103" s="36">
        <v>16712.04</v>
      </c>
      <c r="AH103" s="18">
        <v>18.399999999999999</v>
      </c>
      <c r="AI103" s="18">
        <v>1.2</v>
      </c>
      <c r="AJ103" s="20">
        <v>274</v>
      </c>
      <c r="AK103" s="18">
        <v>51.25</v>
      </c>
    </row>
    <row r="104" spans="1:37" x14ac:dyDescent="0.25">
      <c r="A104" s="5">
        <v>102</v>
      </c>
      <c r="B104" s="5" t="s">
        <v>152</v>
      </c>
      <c r="C104" s="38" t="s">
        <v>152</v>
      </c>
      <c r="D104" s="6" t="s">
        <v>39</v>
      </c>
      <c r="E104" s="7">
        <v>98</v>
      </c>
      <c r="F104" s="7">
        <v>12</v>
      </c>
      <c r="G104" s="8">
        <v>58.9</v>
      </c>
      <c r="H104" s="8">
        <v>40.299999999999997</v>
      </c>
      <c r="I104" s="8">
        <v>33.4</v>
      </c>
      <c r="J104" s="8">
        <v>23.043099993600254</v>
      </c>
      <c r="K104" s="9">
        <v>90.7</v>
      </c>
      <c r="L104" s="9">
        <v>92.9</v>
      </c>
      <c r="M104" s="8">
        <v>87.8</v>
      </c>
      <c r="N104" s="9">
        <v>37.4</v>
      </c>
      <c r="O104" s="9">
        <v>55.956371739851015</v>
      </c>
      <c r="P104" s="9">
        <v>75.900000000000006</v>
      </c>
      <c r="Q104" s="9">
        <v>64.8</v>
      </c>
      <c r="R104" s="10">
        <v>55</v>
      </c>
      <c r="S104" s="10">
        <v>50</v>
      </c>
      <c r="T104" s="45">
        <v>10.1</v>
      </c>
      <c r="U104" s="45" t="s">
        <v>152</v>
      </c>
      <c r="V104" s="11">
        <v>20</v>
      </c>
      <c r="W104" s="11">
        <v>20</v>
      </c>
      <c r="X104" s="12">
        <v>11.4</v>
      </c>
      <c r="Y104" s="12" t="s">
        <v>152</v>
      </c>
      <c r="Z104" s="13">
        <v>15.396666666666667</v>
      </c>
      <c r="AA104" s="14" t="s">
        <v>152</v>
      </c>
      <c r="AB104" s="14" t="s">
        <v>152</v>
      </c>
      <c r="AC104" s="18">
        <v>27.691019000000001</v>
      </c>
      <c r="AD104" s="19">
        <v>44.098999999999997</v>
      </c>
      <c r="AE104" s="18">
        <v>-4.2389999999999999</v>
      </c>
      <c r="AF104" s="18">
        <v>2.2584000000000004</v>
      </c>
      <c r="AG104" s="36">
        <v>1599.0440000000001</v>
      </c>
      <c r="AH104" s="18">
        <v>1.92</v>
      </c>
      <c r="AI104" s="18">
        <v>4.1879999999999997</v>
      </c>
      <c r="AJ104" s="20">
        <v>359</v>
      </c>
      <c r="AK104" s="31">
        <v>43.58</v>
      </c>
    </row>
    <row r="105" spans="1:37" x14ac:dyDescent="0.25">
      <c r="A105" s="5">
        <v>103</v>
      </c>
      <c r="B105" s="5" t="s">
        <v>153</v>
      </c>
      <c r="C105" s="38" t="s">
        <v>153</v>
      </c>
      <c r="D105" s="6" t="s">
        <v>39</v>
      </c>
      <c r="E105" s="7">
        <v>134</v>
      </c>
      <c r="F105" s="7">
        <v>26</v>
      </c>
      <c r="G105" s="8">
        <v>53</v>
      </c>
      <c r="H105" s="8">
        <v>48.1</v>
      </c>
      <c r="I105" s="8">
        <v>53</v>
      </c>
      <c r="J105" s="8">
        <v>29.36409696036344</v>
      </c>
      <c r="K105" s="9">
        <v>78.7</v>
      </c>
      <c r="L105" s="9">
        <v>87.4</v>
      </c>
      <c r="M105" s="8">
        <v>11</v>
      </c>
      <c r="N105" s="9">
        <v>34</v>
      </c>
      <c r="O105" s="9">
        <v>56.414999564602049</v>
      </c>
      <c r="P105" s="9">
        <v>71.099999999999994</v>
      </c>
      <c r="Q105" s="9">
        <v>67.400000000000006</v>
      </c>
      <c r="R105" s="10">
        <v>50</v>
      </c>
      <c r="S105" s="10">
        <v>50</v>
      </c>
      <c r="T105" s="45">
        <v>8.8000000000000007</v>
      </c>
      <c r="U105" s="45" t="s">
        <v>153</v>
      </c>
      <c r="V105" s="11">
        <v>30</v>
      </c>
      <c r="W105" s="11">
        <v>30</v>
      </c>
      <c r="X105" s="12">
        <v>18.3</v>
      </c>
      <c r="Y105" s="12" t="s">
        <v>153</v>
      </c>
      <c r="Z105" s="13">
        <v>20.492333333333335</v>
      </c>
      <c r="AA105" s="14" t="s">
        <v>153</v>
      </c>
      <c r="AB105" s="14" t="s">
        <v>153</v>
      </c>
      <c r="AC105" s="18">
        <v>19.129954999999999</v>
      </c>
      <c r="AD105" s="19">
        <v>20.733000000000001</v>
      </c>
      <c r="AE105" s="18">
        <v>0.6</v>
      </c>
      <c r="AF105" s="18">
        <v>2.9079999999999999</v>
      </c>
      <c r="AG105" s="36">
        <v>993.31299999999999</v>
      </c>
      <c r="AH105" s="18">
        <v>5.99</v>
      </c>
      <c r="AI105" s="18">
        <v>8.6379999999999999</v>
      </c>
      <c r="AJ105" s="20">
        <v>98</v>
      </c>
      <c r="AK105" s="18">
        <v>67.263999999999996</v>
      </c>
    </row>
    <row r="106" spans="1:37" x14ac:dyDescent="0.25">
      <c r="A106" s="5">
        <v>104</v>
      </c>
      <c r="B106" s="5" t="s">
        <v>154</v>
      </c>
      <c r="C106" s="38" t="s">
        <v>154</v>
      </c>
      <c r="D106" s="6" t="s">
        <v>34</v>
      </c>
      <c r="E106" s="7">
        <v>42</v>
      </c>
      <c r="F106" s="7">
        <v>8</v>
      </c>
      <c r="G106" s="8">
        <v>68.099999999999994</v>
      </c>
      <c r="H106" s="8">
        <v>65.599999999999994</v>
      </c>
      <c r="I106" s="8">
        <v>57.6</v>
      </c>
      <c r="J106" s="8">
        <v>53.904368448699607</v>
      </c>
      <c r="K106" s="9">
        <v>83.8</v>
      </c>
      <c r="L106" s="9">
        <v>82.9</v>
      </c>
      <c r="M106" s="8">
        <v>73.400000000000006</v>
      </c>
      <c r="N106" s="9">
        <v>67.099999999999994</v>
      </c>
      <c r="O106" s="9">
        <v>57.017975025512222</v>
      </c>
      <c r="P106" s="9">
        <v>83.6</v>
      </c>
      <c r="Q106" s="9">
        <v>82.2</v>
      </c>
      <c r="R106" s="10">
        <v>60</v>
      </c>
      <c r="S106" s="10">
        <v>50</v>
      </c>
      <c r="T106" s="45">
        <v>3.9</v>
      </c>
      <c r="U106" s="45" t="s">
        <v>273</v>
      </c>
      <c r="V106" s="11">
        <v>30</v>
      </c>
      <c r="W106" s="11">
        <v>24</v>
      </c>
      <c r="X106" s="12">
        <v>11.95</v>
      </c>
      <c r="Y106" s="12" t="s">
        <v>154</v>
      </c>
      <c r="Z106" s="13">
        <v>23.88933333333333</v>
      </c>
      <c r="AA106" s="14" t="s">
        <v>154</v>
      </c>
      <c r="AB106" s="14" t="s">
        <v>154</v>
      </c>
      <c r="AC106" s="18">
        <v>32.365997999999998</v>
      </c>
      <c r="AD106" s="19">
        <v>902.59500000000003</v>
      </c>
      <c r="AE106" s="18">
        <v>-5.5880000000000001</v>
      </c>
      <c r="AF106" s="18">
        <v>2.7495999999999996</v>
      </c>
      <c r="AG106" s="36">
        <v>27402.241000000002</v>
      </c>
      <c r="AH106" s="18">
        <v>4.55</v>
      </c>
      <c r="AI106" s="18">
        <v>-1.139</v>
      </c>
      <c r="AJ106" s="20">
        <v>3483</v>
      </c>
      <c r="AK106" s="18">
        <v>67.501999999999995</v>
      </c>
    </row>
    <row r="107" spans="1:37" x14ac:dyDescent="0.25">
      <c r="A107" s="5">
        <v>105</v>
      </c>
      <c r="B107" s="5" t="s">
        <v>155</v>
      </c>
      <c r="C107" s="38" t="s">
        <v>155</v>
      </c>
      <c r="D107" s="6" t="s">
        <v>34</v>
      </c>
      <c r="E107" s="7">
        <v>161</v>
      </c>
      <c r="F107" s="7">
        <v>36</v>
      </c>
      <c r="G107" s="8">
        <v>47.3</v>
      </c>
      <c r="H107" s="8">
        <v>47.2</v>
      </c>
      <c r="I107" s="8">
        <v>32.1</v>
      </c>
      <c r="J107" s="8">
        <v>43.129925570517877</v>
      </c>
      <c r="K107" s="9">
        <v>96.9</v>
      </c>
      <c r="L107" s="9">
        <v>55.2</v>
      </c>
      <c r="M107" s="8">
        <v>0</v>
      </c>
      <c r="N107" s="9">
        <v>39.799999999999997</v>
      </c>
      <c r="O107" s="9">
        <v>51.577788018680145</v>
      </c>
      <c r="P107" s="9">
        <v>77.2</v>
      </c>
      <c r="Q107" s="9">
        <v>60</v>
      </c>
      <c r="R107" s="10">
        <v>35</v>
      </c>
      <c r="S107" s="10">
        <v>30</v>
      </c>
      <c r="T107" s="45">
        <v>12.5</v>
      </c>
      <c r="U107" s="45" t="s">
        <v>155</v>
      </c>
      <c r="V107" s="11">
        <v>0</v>
      </c>
      <c r="W107" s="12">
        <v>0</v>
      </c>
      <c r="X107" s="12">
        <v>17.489999999999998</v>
      </c>
      <c r="Y107" s="12" t="s">
        <v>155</v>
      </c>
      <c r="Z107" s="13">
        <v>38.637</v>
      </c>
      <c r="AA107" s="14" t="s">
        <v>155</v>
      </c>
      <c r="AB107" s="14" t="s">
        <v>155</v>
      </c>
      <c r="AC107" s="18">
        <v>0.54054199999999997</v>
      </c>
      <c r="AD107" s="19">
        <v>7.4119999999999999</v>
      </c>
      <c r="AE107" s="18">
        <v>-32.243000000000002</v>
      </c>
      <c r="AF107" s="18">
        <v>-0.71600000000000041</v>
      </c>
      <c r="AG107" s="36">
        <v>19608.983</v>
      </c>
      <c r="AH107" s="18">
        <v>7.18</v>
      </c>
      <c r="AI107" s="18">
        <v>-1.5940000000000001</v>
      </c>
      <c r="AJ107" s="20">
        <v>348</v>
      </c>
      <c r="AK107" s="18">
        <v>142.57599999999999</v>
      </c>
    </row>
    <row r="108" spans="1:37" x14ac:dyDescent="0.25">
      <c r="A108" s="5">
        <v>106</v>
      </c>
      <c r="B108" s="5" t="s">
        <v>156</v>
      </c>
      <c r="C108" s="38" t="s">
        <v>156</v>
      </c>
      <c r="D108" s="6" t="s">
        <v>39</v>
      </c>
      <c r="E108" s="7">
        <v>114</v>
      </c>
      <c r="F108" s="7">
        <v>18</v>
      </c>
      <c r="G108" s="8">
        <v>55.9</v>
      </c>
      <c r="H108" s="8">
        <v>34</v>
      </c>
      <c r="I108" s="8">
        <v>34.1</v>
      </c>
      <c r="J108" s="8">
        <v>28.276110460034904</v>
      </c>
      <c r="K108" s="9">
        <v>69.8</v>
      </c>
      <c r="L108" s="9">
        <v>83.9</v>
      </c>
      <c r="M108" s="8">
        <v>70.8</v>
      </c>
      <c r="N108" s="9">
        <v>44.2</v>
      </c>
      <c r="O108" s="9">
        <v>54.217020870800347</v>
      </c>
      <c r="P108" s="9">
        <v>82.8</v>
      </c>
      <c r="Q108" s="9">
        <v>64</v>
      </c>
      <c r="R108" s="10">
        <v>65</v>
      </c>
      <c r="S108" s="10">
        <v>40</v>
      </c>
      <c r="T108" s="45">
        <v>10.5</v>
      </c>
      <c r="U108" s="45" t="s">
        <v>156</v>
      </c>
      <c r="V108" s="12">
        <v>40</v>
      </c>
      <c r="W108" s="12">
        <v>35</v>
      </c>
      <c r="X108" s="12">
        <v>14.1</v>
      </c>
      <c r="Y108" s="12" t="s">
        <v>156</v>
      </c>
      <c r="Z108" s="13">
        <v>23.19</v>
      </c>
      <c r="AA108" s="14" t="s">
        <v>156</v>
      </c>
      <c r="AB108" s="14" t="s">
        <v>156</v>
      </c>
      <c r="AC108" s="18">
        <v>20.250834000000001</v>
      </c>
      <c r="AD108" s="19">
        <v>47.195</v>
      </c>
      <c r="AE108" s="18">
        <v>-1.9830000000000001</v>
      </c>
      <c r="AF108" s="18">
        <v>3.7369999999999997</v>
      </c>
      <c r="AG108" s="36">
        <v>2400.817</v>
      </c>
      <c r="AH108" s="18">
        <v>7.5</v>
      </c>
      <c r="AI108" s="18">
        <v>0.627</v>
      </c>
      <c r="AJ108" s="20">
        <v>308</v>
      </c>
      <c r="AK108" s="18">
        <v>44.15</v>
      </c>
    </row>
    <row r="109" spans="1:37" x14ac:dyDescent="0.25">
      <c r="A109" s="5">
        <v>107</v>
      </c>
      <c r="B109" s="5" t="s">
        <v>157</v>
      </c>
      <c r="C109" s="38" t="s">
        <v>157</v>
      </c>
      <c r="D109" s="6" t="s">
        <v>36</v>
      </c>
      <c r="E109" s="7">
        <v>27</v>
      </c>
      <c r="F109" s="7">
        <v>19</v>
      </c>
      <c r="G109" s="8">
        <v>71.5</v>
      </c>
      <c r="H109" s="8">
        <v>87.8</v>
      </c>
      <c r="I109" s="8">
        <v>89.9</v>
      </c>
      <c r="J109" s="8">
        <v>55.798851599418889</v>
      </c>
      <c r="K109" s="9">
        <v>69</v>
      </c>
      <c r="L109" s="9">
        <v>54.6</v>
      </c>
      <c r="M109" s="8">
        <v>86.2</v>
      </c>
      <c r="N109" s="9">
        <v>75.5</v>
      </c>
      <c r="O109" s="9">
        <v>61.77854728853108</v>
      </c>
      <c r="P109" s="9">
        <v>78.5</v>
      </c>
      <c r="Q109" s="9">
        <v>79.2</v>
      </c>
      <c r="R109" s="10">
        <v>70</v>
      </c>
      <c r="S109" s="10">
        <v>50</v>
      </c>
      <c r="T109" s="45">
        <v>2.9</v>
      </c>
      <c r="U109" s="45" t="s">
        <v>157</v>
      </c>
      <c r="V109" s="12">
        <v>35</v>
      </c>
      <c r="W109" s="11">
        <v>35</v>
      </c>
      <c r="X109" s="12">
        <v>25.5</v>
      </c>
      <c r="Y109" s="12" t="s">
        <v>157</v>
      </c>
      <c r="Z109" s="13">
        <v>38.882333333333328</v>
      </c>
      <c r="AA109" s="14" t="s">
        <v>157</v>
      </c>
      <c r="AB109" s="14" t="s">
        <v>157</v>
      </c>
      <c r="AC109" s="18">
        <v>0.525285</v>
      </c>
      <c r="AD109" s="19">
        <v>22.052</v>
      </c>
      <c r="AE109" s="18">
        <v>-7.0010000000000003</v>
      </c>
      <c r="AF109" s="18">
        <v>3.1857999999999995</v>
      </c>
      <c r="AG109" s="36">
        <v>42856.402000000002</v>
      </c>
      <c r="AH109" s="18">
        <v>4.09</v>
      </c>
      <c r="AI109" s="18">
        <v>0.78700000000000003</v>
      </c>
      <c r="AJ109" s="20">
        <v>3917</v>
      </c>
      <c r="AK109" s="18">
        <v>55.43</v>
      </c>
    </row>
    <row r="110" spans="1:37" x14ac:dyDescent="0.25">
      <c r="A110" s="5">
        <v>108</v>
      </c>
      <c r="B110" s="5" t="s">
        <v>158</v>
      </c>
      <c r="C110" s="38" t="s">
        <v>158</v>
      </c>
      <c r="D110" s="6" t="s">
        <v>39</v>
      </c>
      <c r="E110" s="7">
        <v>119</v>
      </c>
      <c r="F110" s="7">
        <v>20</v>
      </c>
      <c r="G110" s="8">
        <v>55.3</v>
      </c>
      <c r="H110" s="8">
        <v>36.9</v>
      </c>
      <c r="I110" s="8">
        <v>29.9</v>
      </c>
      <c r="J110" s="8">
        <v>23.526659747707509</v>
      </c>
      <c r="K110" s="9">
        <v>75.2</v>
      </c>
      <c r="L110" s="9">
        <v>89.4</v>
      </c>
      <c r="M110" s="8">
        <v>92.9</v>
      </c>
      <c r="N110" s="9">
        <v>35.700000000000003</v>
      </c>
      <c r="O110" s="9">
        <v>48.916476959487909</v>
      </c>
      <c r="P110" s="9">
        <v>80.3</v>
      </c>
      <c r="Q110" s="9">
        <v>60.6</v>
      </c>
      <c r="R110" s="10">
        <v>50</v>
      </c>
      <c r="S110" s="10">
        <v>40</v>
      </c>
      <c r="T110" s="45">
        <v>9.6999999999999993</v>
      </c>
      <c r="U110" s="45" t="s">
        <v>158</v>
      </c>
      <c r="V110" s="12">
        <v>40</v>
      </c>
      <c r="W110" s="11">
        <v>25</v>
      </c>
      <c r="X110" s="12">
        <v>16</v>
      </c>
      <c r="Y110" s="12" t="s">
        <v>158</v>
      </c>
      <c r="Z110" s="13">
        <v>18.825999999999997</v>
      </c>
      <c r="AA110" s="14" t="s">
        <v>158</v>
      </c>
      <c r="AB110" s="14" t="s">
        <v>158</v>
      </c>
      <c r="AC110" s="18">
        <v>4.6496599999999999</v>
      </c>
      <c r="AD110" s="19">
        <v>24.195</v>
      </c>
      <c r="AE110" s="18">
        <v>-2.161</v>
      </c>
      <c r="AF110" s="18">
        <v>2.0583999999999998</v>
      </c>
      <c r="AG110" s="36">
        <v>5833.875</v>
      </c>
      <c r="AH110" s="18">
        <v>10.66</v>
      </c>
      <c r="AI110" s="18">
        <v>2.2639999999999998</v>
      </c>
      <c r="AJ110" s="20">
        <v>978</v>
      </c>
      <c r="AK110" s="18">
        <v>59.533999999999999</v>
      </c>
    </row>
    <row r="111" spans="1:37" x14ac:dyDescent="0.25">
      <c r="A111" s="5">
        <v>109</v>
      </c>
      <c r="B111" s="5" t="s">
        <v>159</v>
      </c>
      <c r="C111" s="38" t="s">
        <v>159</v>
      </c>
      <c r="D111" s="6" t="s">
        <v>39</v>
      </c>
      <c r="E111" s="7">
        <v>30</v>
      </c>
      <c r="F111" s="7">
        <v>1</v>
      </c>
      <c r="G111" s="8">
        <v>70.900000000000006</v>
      </c>
      <c r="H111" s="8">
        <v>85.6</v>
      </c>
      <c r="I111" s="8">
        <v>81.7</v>
      </c>
      <c r="J111" s="8">
        <v>56.464373590666895</v>
      </c>
      <c r="K111" s="9">
        <v>91.3</v>
      </c>
      <c r="L111" s="9">
        <v>73.400000000000006</v>
      </c>
      <c r="M111" s="8">
        <v>6.8</v>
      </c>
      <c r="N111" s="9">
        <v>72</v>
      </c>
      <c r="O111" s="9">
        <v>69.823369856764131</v>
      </c>
      <c r="P111" s="9">
        <v>75.900000000000006</v>
      </c>
      <c r="Q111" s="9">
        <v>87.4</v>
      </c>
      <c r="R111" s="10">
        <v>80</v>
      </c>
      <c r="S111" s="10">
        <v>70</v>
      </c>
      <c r="T111" s="45">
        <v>1.3</v>
      </c>
      <c r="U111" s="45" t="s">
        <v>159</v>
      </c>
      <c r="V111" s="11">
        <v>15</v>
      </c>
      <c r="W111" s="11">
        <v>15</v>
      </c>
      <c r="X111" s="12">
        <v>20.399999999999999</v>
      </c>
      <c r="Y111" s="12" t="s">
        <v>159</v>
      </c>
      <c r="Z111" s="13">
        <v>29.77</v>
      </c>
      <c r="AA111" s="14" t="s">
        <v>159</v>
      </c>
      <c r="AB111" s="14" t="s">
        <v>159</v>
      </c>
      <c r="AC111" s="18">
        <v>1.2657400000000001</v>
      </c>
      <c r="AD111" s="19">
        <v>25.712</v>
      </c>
      <c r="AE111" s="18">
        <v>-15.8</v>
      </c>
      <c r="AF111" s="18">
        <v>-0.27460000000000023</v>
      </c>
      <c r="AG111" s="36">
        <v>20292.269</v>
      </c>
      <c r="AH111" s="18">
        <v>7.11</v>
      </c>
      <c r="AI111" s="18">
        <v>2.52</v>
      </c>
      <c r="AJ111" s="20">
        <v>246</v>
      </c>
      <c r="AK111" s="18">
        <v>87.778999999999996</v>
      </c>
    </row>
    <row r="112" spans="1:37" x14ac:dyDescent="0.25">
      <c r="A112" s="5">
        <v>110</v>
      </c>
      <c r="B112" s="5" t="s">
        <v>160</v>
      </c>
      <c r="C112" s="38" t="s">
        <v>160</v>
      </c>
      <c r="D112" s="6" t="s">
        <v>41</v>
      </c>
      <c r="E112" s="7">
        <v>67</v>
      </c>
      <c r="F112" s="7">
        <v>14</v>
      </c>
      <c r="G112" s="8">
        <v>63.7</v>
      </c>
      <c r="H112" s="8">
        <v>47.7</v>
      </c>
      <c r="I112" s="8">
        <v>40.700000000000003</v>
      </c>
      <c r="J112" s="8">
        <v>31.997047849200243</v>
      </c>
      <c r="K112" s="9">
        <v>76</v>
      </c>
      <c r="L112" s="9">
        <v>78.3</v>
      </c>
      <c r="M112" s="8">
        <v>78</v>
      </c>
      <c r="N112" s="9">
        <v>69.2</v>
      </c>
      <c r="O112" s="9">
        <v>58.353355935912397</v>
      </c>
      <c r="P112" s="9">
        <v>73</v>
      </c>
      <c r="Q112" s="9">
        <v>76.599999999999994</v>
      </c>
      <c r="R112" s="10">
        <v>75</v>
      </c>
      <c r="S112" s="10">
        <v>60</v>
      </c>
      <c r="T112" s="45">
        <v>4.2</v>
      </c>
      <c r="U112" s="45" t="s">
        <v>160</v>
      </c>
      <c r="V112" s="11">
        <v>35</v>
      </c>
      <c r="W112" s="11">
        <v>30</v>
      </c>
      <c r="X112" s="12">
        <v>16.47</v>
      </c>
      <c r="Y112" s="12" t="s">
        <v>160</v>
      </c>
      <c r="Z112" s="13">
        <v>26.872666666666664</v>
      </c>
      <c r="AA112" s="14" t="s">
        <v>160</v>
      </c>
      <c r="AB112" s="14" t="s">
        <v>160</v>
      </c>
      <c r="AC112" s="18">
        <v>128.93275299999999</v>
      </c>
      <c r="AD112" s="19">
        <v>2444.6799999999998</v>
      </c>
      <c r="AE112" s="18">
        <v>-8.2390000000000008</v>
      </c>
      <c r="AF112" s="18">
        <v>-0.27100000000000007</v>
      </c>
      <c r="AG112" s="36">
        <v>19130.103999999999</v>
      </c>
      <c r="AH112" s="18">
        <v>4.71</v>
      </c>
      <c r="AI112" s="18">
        <v>3.399</v>
      </c>
      <c r="AJ112" s="20">
        <v>29079</v>
      </c>
      <c r="AK112" s="18">
        <v>60.588999999999999</v>
      </c>
    </row>
    <row r="113" spans="1:37" x14ac:dyDescent="0.25">
      <c r="A113" s="5">
        <v>111</v>
      </c>
      <c r="B113" s="5" t="s">
        <v>161</v>
      </c>
      <c r="C113" s="38" t="s">
        <v>161</v>
      </c>
      <c r="D113" s="6" t="s">
        <v>34</v>
      </c>
      <c r="E113" s="7">
        <v>82</v>
      </c>
      <c r="F113" s="7">
        <v>16</v>
      </c>
      <c r="G113" s="8">
        <v>61</v>
      </c>
      <c r="H113" s="8">
        <v>54.3</v>
      </c>
      <c r="I113" s="8">
        <v>82.2</v>
      </c>
      <c r="J113" s="8">
        <v>56.757379338054037</v>
      </c>
      <c r="K113" s="9">
        <v>80.7</v>
      </c>
      <c r="L113" s="9">
        <v>0</v>
      </c>
      <c r="M113" s="8">
        <v>99.5</v>
      </c>
      <c r="N113" s="9">
        <v>52.4</v>
      </c>
      <c r="O113" s="9">
        <v>81.506187081309761</v>
      </c>
      <c r="P113" s="9">
        <v>84.3</v>
      </c>
      <c r="Q113" s="9">
        <v>74.8</v>
      </c>
      <c r="R113" s="10">
        <v>35</v>
      </c>
      <c r="S113" s="10">
        <v>30</v>
      </c>
      <c r="T113" s="45">
        <v>5.0999999999999996</v>
      </c>
      <c r="U113" s="45" t="s">
        <v>161</v>
      </c>
      <c r="V113" s="11">
        <v>10</v>
      </c>
      <c r="W113" s="11">
        <v>21</v>
      </c>
      <c r="X113" s="12">
        <v>37.26</v>
      </c>
      <c r="Y113" s="12" t="s">
        <v>161</v>
      </c>
      <c r="Z113" s="13">
        <v>61.508333333333333</v>
      </c>
      <c r="AA113" s="14" t="s">
        <v>161</v>
      </c>
      <c r="AB113" s="14" t="s">
        <v>161</v>
      </c>
      <c r="AC113" s="18">
        <v>0.115021</v>
      </c>
      <c r="AD113" s="19">
        <v>0.36099999999999999</v>
      </c>
      <c r="AE113" s="18">
        <v>-1.639</v>
      </c>
      <c r="AF113" s="18">
        <v>0.67099999999999993</v>
      </c>
      <c r="AG113" s="36">
        <v>3445.598</v>
      </c>
      <c r="AH113" s="31">
        <v>16.2</v>
      </c>
      <c r="AI113" s="18">
        <v>0.48399999999999999</v>
      </c>
      <c r="AJ113" s="20" t="s">
        <v>295</v>
      </c>
      <c r="AK113" s="18">
        <v>15.978</v>
      </c>
    </row>
    <row r="114" spans="1:37" x14ac:dyDescent="0.25">
      <c r="A114" s="5">
        <v>112</v>
      </c>
      <c r="B114" s="5" t="s">
        <v>162</v>
      </c>
      <c r="C114" s="38" t="s">
        <v>162</v>
      </c>
      <c r="D114" s="6" t="s">
        <v>36</v>
      </c>
      <c r="E114" s="7">
        <v>78</v>
      </c>
      <c r="F114" s="7">
        <v>39</v>
      </c>
      <c r="G114" s="8">
        <v>61.3</v>
      </c>
      <c r="H114" s="8">
        <v>55.9</v>
      </c>
      <c r="I114" s="8">
        <v>30.7</v>
      </c>
      <c r="J114" s="8">
        <v>34.68352297074091</v>
      </c>
      <c r="K114" s="9">
        <v>94.1</v>
      </c>
      <c r="L114" s="9">
        <v>68.099999999999994</v>
      </c>
      <c r="M114" s="8">
        <v>87.2</v>
      </c>
      <c r="N114" s="9">
        <v>64.2</v>
      </c>
      <c r="O114" s="9">
        <v>46.448210628265542</v>
      </c>
      <c r="P114" s="9">
        <v>72.400000000000006</v>
      </c>
      <c r="Q114" s="9">
        <v>76.599999999999994</v>
      </c>
      <c r="R114" s="10">
        <v>55</v>
      </c>
      <c r="S114" s="10">
        <v>50</v>
      </c>
      <c r="T114" s="45">
        <v>4.2</v>
      </c>
      <c r="U114" s="45" t="s">
        <v>162</v>
      </c>
      <c r="V114" s="11">
        <v>12</v>
      </c>
      <c r="W114" s="11">
        <v>12</v>
      </c>
      <c r="X114" s="12">
        <v>17.3</v>
      </c>
      <c r="Y114" s="12" t="s">
        <v>162</v>
      </c>
      <c r="Z114" s="13">
        <v>32.610999999999997</v>
      </c>
      <c r="AA114" s="14" t="s">
        <v>162</v>
      </c>
      <c r="AB114" s="14" t="s">
        <v>162</v>
      </c>
      <c r="AC114" s="18">
        <v>2.61782</v>
      </c>
      <c r="AD114" s="19">
        <v>33.744999999999997</v>
      </c>
      <c r="AE114" s="18">
        <v>-7.5</v>
      </c>
      <c r="AF114" s="18">
        <v>1.8364000000000005</v>
      </c>
      <c r="AG114" s="36">
        <v>12811.316000000001</v>
      </c>
      <c r="AH114" s="18">
        <v>4.71</v>
      </c>
      <c r="AI114" s="18">
        <v>3.7679999999999998</v>
      </c>
      <c r="AJ114" s="20">
        <v>55</v>
      </c>
      <c r="AK114" s="18">
        <v>35.311</v>
      </c>
    </row>
    <row r="115" spans="1:37" x14ac:dyDescent="0.25">
      <c r="A115" s="5">
        <v>113</v>
      </c>
      <c r="B115" s="5" t="s">
        <v>163</v>
      </c>
      <c r="C115" s="38" t="s">
        <v>163</v>
      </c>
      <c r="D115" s="6" t="s">
        <v>34</v>
      </c>
      <c r="E115" s="7">
        <v>66</v>
      </c>
      <c r="F115" s="7">
        <v>12</v>
      </c>
      <c r="G115" s="8">
        <v>63.9</v>
      </c>
      <c r="H115" s="8">
        <v>48.8</v>
      </c>
      <c r="I115" s="8">
        <v>57.1</v>
      </c>
      <c r="J115" s="8">
        <v>36.999345469236978</v>
      </c>
      <c r="K115" s="9">
        <v>89.2</v>
      </c>
      <c r="L115" s="9">
        <v>68.2</v>
      </c>
      <c r="M115" s="8">
        <v>81.900000000000006</v>
      </c>
      <c r="N115" s="9">
        <v>66.5</v>
      </c>
      <c r="O115" s="9">
        <v>67.489251234060518</v>
      </c>
      <c r="P115" s="9">
        <v>76</v>
      </c>
      <c r="Q115" s="9">
        <v>74.400000000000006</v>
      </c>
      <c r="R115" s="10">
        <v>50</v>
      </c>
      <c r="S115" s="10">
        <v>50</v>
      </c>
      <c r="T115" s="45">
        <v>5.3</v>
      </c>
      <c r="U115" s="45" t="s">
        <v>163</v>
      </c>
      <c r="V115" s="11">
        <v>10</v>
      </c>
      <c r="W115" s="11">
        <v>25</v>
      </c>
      <c r="X115" s="12">
        <v>18.71</v>
      </c>
      <c r="Y115" s="12" t="s">
        <v>163</v>
      </c>
      <c r="Z115" s="13">
        <v>32.579666666666668</v>
      </c>
      <c r="AA115" s="14" t="s">
        <v>163</v>
      </c>
      <c r="AB115" s="14" t="s">
        <v>163</v>
      </c>
      <c r="AC115" s="18">
        <v>3.278292</v>
      </c>
      <c r="AD115" s="19">
        <v>39.67</v>
      </c>
      <c r="AE115" s="18">
        <v>-5.3360000000000003</v>
      </c>
      <c r="AF115" s="18">
        <v>2.7149999999999994</v>
      </c>
      <c r="AG115" s="36">
        <v>11825.249</v>
      </c>
      <c r="AH115" s="18">
        <v>4.33</v>
      </c>
      <c r="AI115" s="18">
        <v>3.7170000000000001</v>
      </c>
      <c r="AJ115" s="20">
        <v>1719</v>
      </c>
      <c r="AK115" s="31">
        <v>76.573999999999998</v>
      </c>
    </row>
    <row r="116" spans="1:37" x14ac:dyDescent="0.25">
      <c r="A116" s="5">
        <v>114</v>
      </c>
      <c r="B116" s="5" t="s">
        <v>164</v>
      </c>
      <c r="C116" s="38" t="s">
        <v>164</v>
      </c>
      <c r="D116" s="6" t="s">
        <v>36</v>
      </c>
      <c r="E116" s="7">
        <v>103</v>
      </c>
      <c r="F116" s="7">
        <v>41</v>
      </c>
      <c r="G116" s="8">
        <v>57.8</v>
      </c>
      <c r="H116" s="8">
        <v>61.3</v>
      </c>
      <c r="I116" s="8">
        <v>43</v>
      </c>
      <c r="J116" s="8">
        <v>46.359195036665774</v>
      </c>
      <c r="K116" s="9">
        <v>83.9</v>
      </c>
      <c r="L116" s="9">
        <v>29.5</v>
      </c>
      <c r="M116" s="8">
        <v>11.9</v>
      </c>
      <c r="N116" s="9">
        <v>67.099999999999994</v>
      </c>
      <c r="O116" s="9">
        <v>61.710616248175995</v>
      </c>
      <c r="P116" s="9">
        <v>85.6</v>
      </c>
      <c r="Q116" s="9">
        <v>78.8</v>
      </c>
      <c r="R116" s="10">
        <v>75</v>
      </c>
      <c r="S116" s="10">
        <v>50</v>
      </c>
      <c r="T116" s="45">
        <v>5.6</v>
      </c>
      <c r="U116" s="45" t="s">
        <v>164</v>
      </c>
      <c r="V116" s="11">
        <v>9</v>
      </c>
      <c r="W116" s="11">
        <v>9</v>
      </c>
      <c r="X116" s="12">
        <v>38.1</v>
      </c>
      <c r="Y116" s="12" t="s">
        <v>164</v>
      </c>
      <c r="Z116" s="13">
        <v>48.470333333333336</v>
      </c>
      <c r="AA116" s="14" t="s">
        <v>164</v>
      </c>
      <c r="AB116" s="14" t="s">
        <v>164</v>
      </c>
      <c r="AC116" s="18">
        <v>0.62171799999999999</v>
      </c>
      <c r="AD116" s="19">
        <v>11.994</v>
      </c>
      <c r="AE116" s="18">
        <v>-15.205</v>
      </c>
      <c r="AF116" s="18">
        <v>0.31819999999999987</v>
      </c>
      <c r="AG116" s="36">
        <v>19252.303</v>
      </c>
      <c r="AH116" s="18">
        <v>15.86</v>
      </c>
      <c r="AI116" s="18">
        <v>-0.23799999999999999</v>
      </c>
      <c r="AJ116" s="20">
        <v>529</v>
      </c>
      <c r="AK116" s="18">
        <v>108.846</v>
      </c>
    </row>
    <row r="117" spans="1:37" x14ac:dyDescent="0.25">
      <c r="A117" s="5">
        <v>115</v>
      </c>
      <c r="B117" s="5" t="s">
        <v>165</v>
      </c>
      <c r="C117" s="38" t="s">
        <v>165</v>
      </c>
      <c r="D117" s="6" t="s">
        <v>253</v>
      </c>
      <c r="E117" s="7">
        <v>97</v>
      </c>
      <c r="F117" s="7">
        <v>6</v>
      </c>
      <c r="G117" s="8">
        <v>59.2</v>
      </c>
      <c r="H117" s="8">
        <v>57.8</v>
      </c>
      <c r="I117" s="8">
        <v>32.700000000000003</v>
      </c>
      <c r="J117" s="8">
        <v>40.969376533366294</v>
      </c>
      <c r="K117" s="9">
        <v>68.2</v>
      </c>
      <c r="L117" s="9">
        <v>69.8</v>
      </c>
      <c r="M117" s="8">
        <v>46</v>
      </c>
      <c r="N117" s="9">
        <v>64.8</v>
      </c>
      <c r="O117" s="9">
        <v>46.388494992871223</v>
      </c>
      <c r="P117" s="9">
        <v>80</v>
      </c>
      <c r="Q117" s="9">
        <v>68.599999999999994</v>
      </c>
      <c r="R117" s="10">
        <v>65</v>
      </c>
      <c r="S117" s="10">
        <v>70</v>
      </c>
      <c r="T117" s="45">
        <v>10.7</v>
      </c>
      <c r="U117" s="45" t="s">
        <v>165</v>
      </c>
      <c r="V117" s="11">
        <v>38</v>
      </c>
      <c r="W117" s="11">
        <v>31</v>
      </c>
      <c r="X117" s="12">
        <v>27.8</v>
      </c>
      <c r="Y117" s="12" t="s">
        <v>165</v>
      </c>
      <c r="Z117" s="13">
        <v>31.750333333333334</v>
      </c>
      <c r="AA117" s="14" t="s">
        <v>165</v>
      </c>
      <c r="AB117" s="14" t="s">
        <v>165</v>
      </c>
      <c r="AC117" s="18">
        <v>36.910558000000002</v>
      </c>
      <c r="AD117" s="19">
        <v>273.95</v>
      </c>
      <c r="AE117" s="18">
        <v>-7.0209999999999999</v>
      </c>
      <c r="AF117" s="18">
        <v>0.78379999999999961</v>
      </c>
      <c r="AG117" s="36">
        <v>7619.8860000000004</v>
      </c>
      <c r="AH117" s="18">
        <v>10.15</v>
      </c>
      <c r="AI117" s="18">
        <v>0.622</v>
      </c>
      <c r="AJ117" s="20">
        <v>1763</v>
      </c>
      <c r="AK117" s="18">
        <v>76.072000000000003</v>
      </c>
    </row>
    <row r="118" spans="1:37" x14ac:dyDescent="0.25">
      <c r="A118" s="5">
        <v>116</v>
      </c>
      <c r="B118" s="5" t="s">
        <v>166</v>
      </c>
      <c r="C118" s="38" t="s">
        <v>166</v>
      </c>
      <c r="D118" s="6" t="s">
        <v>39</v>
      </c>
      <c r="E118" s="7">
        <v>142</v>
      </c>
      <c r="F118" s="7">
        <v>32</v>
      </c>
      <c r="G118" s="8">
        <v>51.3</v>
      </c>
      <c r="H118" s="8">
        <v>31.9</v>
      </c>
      <c r="I118" s="8">
        <v>44.1</v>
      </c>
      <c r="J118" s="8">
        <v>26.276410035008652</v>
      </c>
      <c r="K118" s="9">
        <v>72.2</v>
      </c>
      <c r="L118" s="9">
        <v>70.3</v>
      </c>
      <c r="M118" s="8">
        <v>52.7</v>
      </c>
      <c r="N118" s="9">
        <v>36.700000000000003</v>
      </c>
      <c r="O118" s="9">
        <v>47.388616830177021</v>
      </c>
      <c r="P118" s="9">
        <v>78.8</v>
      </c>
      <c r="Q118" s="9">
        <v>70.599999999999994</v>
      </c>
      <c r="R118" s="10">
        <v>35</v>
      </c>
      <c r="S118" s="10">
        <v>50</v>
      </c>
      <c r="T118" s="45">
        <v>7.2</v>
      </c>
      <c r="U118" s="45" t="s">
        <v>274</v>
      </c>
      <c r="V118" s="11">
        <v>32</v>
      </c>
      <c r="W118" s="11">
        <v>32</v>
      </c>
      <c r="X118" s="12">
        <v>27.1</v>
      </c>
      <c r="Y118" s="12" t="s">
        <v>166</v>
      </c>
      <c r="Z118" s="13">
        <v>31.451999999999998</v>
      </c>
      <c r="AA118" s="14" t="s">
        <v>166</v>
      </c>
      <c r="AB118" s="14" t="s">
        <v>166</v>
      </c>
      <c r="AC118" s="18">
        <v>31.255434999999999</v>
      </c>
      <c r="AD118" s="19">
        <v>40.843000000000004</v>
      </c>
      <c r="AE118" s="18">
        <v>-0.5</v>
      </c>
      <c r="AF118" s="18">
        <v>2.5585999999999998</v>
      </c>
      <c r="AG118" s="36">
        <v>1276.615</v>
      </c>
      <c r="AH118" s="18">
        <v>3.39</v>
      </c>
      <c r="AI118" s="18">
        <v>3.141</v>
      </c>
      <c r="AJ118" s="20">
        <v>2337</v>
      </c>
      <c r="AK118" s="18">
        <v>122.22499999999999</v>
      </c>
    </row>
    <row r="119" spans="1:37" x14ac:dyDescent="0.25">
      <c r="A119" s="5">
        <v>117</v>
      </c>
      <c r="B119" s="5" t="s">
        <v>167</v>
      </c>
      <c r="C119" s="38" t="s">
        <v>167</v>
      </c>
      <c r="D119" s="6" t="s">
        <v>39</v>
      </c>
      <c r="E119" s="7">
        <v>95</v>
      </c>
      <c r="F119" s="7">
        <v>11</v>
      </c>
      <c r="G119" s="8">
        <v>59.2</v>
      </c>
      <c r="H119" s="8">
        <v>63.8</v>
      </c>
      <c r="I119" s="8">
        <v>67.599999999999994</v>
      </c>
      <c r="J119" s="8">
        <v>53.887364072585108</v>
      </c>
      <c r="K119" s="9">
        <v>72.3</v>
      </c>
      <c r="L119" s="9">
        <v>56.5</v>
      </c>
      <c r="M119" s="8">
        <v>22.4</v>
      </c>
      <c r="N119" s="9">
        <v>55.4</v>
      </c>
      <c r="O119" s="9">
        <v>63.410967728954404</v>
      </c>
      <c r="P119" s="9">
        <v>79</v>
      </c>
      <c r="Q119" s="9">
        <v>71.2</v>
      </c>
      <c r="R119" s="10">
        <v>65</v>
      </c>
      <c r="S119" s="10">
        <v>40</v>
      </c>
      <c r="T119" s="45">
        <v>6.9</v>
      </c>
      <c r="U119" s="45" t="s">
        <v>167</v>
      </c>
      <c r="V119" s="11">
        <v>37</v>
      </c>
      <c r="W119" s="12">
        <v>32</v>
      </c>
      <c r="X119" s="12">
        <v>19.399999999999999</v>
      </c>
      <c r="Y119" s="12" t="s">
        <v>167</v>
      </c>
      <c r="Z119" s="13">
        <v>38.088666666666661</v>
      </c>
      <c r="AA119" s="14" t="s">
        <v>167</v>
      </c>
      <c r="AB119" s="14" t="s">
        <v>167</v>
      </c>
      <c r="AC119" s="18">
        <v>2.5</v>
      </c>
      <c r="AD119" s="19">
        <v>23.776</v>
      </c>
      <c r="AE119" s="18">
        <v>-7.2430000000000003</v>
      </c>
      <c r="AF119" s="18">
        <v>-1.7580000000000002</v>
      </c>
      <c r="AG119" s="36">
        <v>9396.8379999999997</v>
      </c>
      <c r="AH119" s="18">
        <v>20.350000000000001</v>
      </c>
      <c r="AI119" s="18">
        <v>2.5680000000000001</v>
      </c>
      <c r="AJ119" s="20">
        <v>-75</v>
      </c>
      <c r="AK119" s="18">
        <v>65.662000000000006</v>
      </c>
    </row>
    <row r="120" spans="1:37" x14ac:dyDescent="0.25">
      <c r="A120" s="5">
        <v>118</v>
      </c>
      <c r="B120" s="5" t="s">
        <v>168</v>
      </c>
      <c r="C120" s="38" t="s">
        <v>168</v>
      </c>
      <c r="D120" s="6" t="s">
        <v>34</v>
      </c>
      <c r="E120" s="7">
        <v>148</v>
      </c>
      <c r="F120" s="7">
        <v>31</v>
      </c>
      <c r="G120" s="8">
        <v>49.7</v>
      </c>
      <c r="H120" s="8">
        <v>37.4</v>
      </c>
      <c r="I120" s="8">
        <v>34.1</v>
      </c>
      <c r="J120" s="8">
        <v>33.770487772421724</v>
      </c>
      <c r="K120" s="9">
        <v>82.6</v>
      </c>
      <c r="L120" s="9">
        <v>77.2</v>
      </c>
      <c r="M120" s="8">
        <v>51.5</v>
      </c>
      <c r="N120" s="9">
        <v>60.2</v>
      </c>
      <c r="O120" s="9">
        <v>51.479468496965886</v>
      </c>
      <c r="P120" s="9">
        <v>70</v>
      </c>
      <c r="Q120" s="9">
        <v>57.6</v>
      </c>
      <c r="R120" s="10">
        <v>10</v>
      </c>
      <c r="S120" s="10">
        <v>30</v>
      </c>
      <c r="T120" s="45">
        <v>13.7</v>
      </c>
      <c r="U120" s="45" t="s">
        <v>168</v>
      </c>
      <c r="V120" s="11">
        <v>25</v>
      </c>
      <c r="W120" s="12">
        <v>25</v>
      </c>
      <c r="X120" s="12">
        <v>22.07</v>
      </c>
      <c r="Y120" s="12" t="s">
        <v>168</v>
      </c>
      <c r="Z120" s="13">
        <v>27.587666666666664</v>
      </c>
      <c r="AA120" s="14" t="s">
        <v>168</v>
      </c>
      <c r="AB120" s="14" t="s">
        <v>168</v>
      </c>
      <c r="AC120" s="18">
        <v>29.1</v>
      </c>
      <c r="AD120" s="19">
        <v>117.05500000000001</v>
      </c>
      <c r="AE120" s="18">
        <v>-1.8779999999999999</v>
      </c>
      <c r="AF120" s="18">
        <v>4.3621999999999996</v>
      </c>
      <c r="AG120" s="36">
        <v>4060.5949999999998</v>
      </c>
      <c r="AH120" s="18">
        <v>4.4400000000000004</v>
      </c>
      <c r="AI120" s="18">
        <v>6.15</v>
      </c>
      <c r="AJ120" s="20">
        <v>126</v>
      </c>
      <c r="AK120" s="18">
        <v>41.308999999999997</v>
      </c>
    </row>
    <row r="121" spans="1:37" x14ac:dyDescent="0.25">
      <c r="A121" s="5">
        <v>119</v>
      </c>
      <c r="B121" s="5" t="s">
        <v>169</v>
      </c>
      <c r="C121" s="38" t="s">
        <v>169</v>
      </c>
      <c r="D121" s="6" t="s">
        <v>36</v>
      </c>
      <c r="E121" s="7">
        <v>8</v>
      </c>
      <c r="F121" s="7">
        <v>5</v>
      </c>
      <c r="G121" s="8">
        <v>79.5</v>
      </c>
      <c r="H121" s="8">
        <v>96.2</v>
      </c>
      <c r="I121" s="8">
        <v>96.9</v>
      </c>
      <c r="J121" s="8">
        <v>92.286931133738392</v>
      </c>
      <c r="K121" s="9">
        <v>51.2</v>
      </c>
      <c r="L121" s="9">
        <v>45.4</v>
      </c>
      <c r="M121" s="8">
        <v>93.6</v>
      </c>
      <c r="N121" s="9">
        <v>88.1</v>
      </c>
      <c r="O121" s="9">
        <v>58.850561927690023</v>
      </c>
      <c r="P121" s="9">
        <v>82.1</v>
      </c>
      <c r="Q121" s="9">
        <v>79.2</v>
      </c>
      <c r="R121" s="10">
        <v>90</v>
      </c>
      <c r="S121" s="10">
        <v>80</v>
      </c>
      <c r="T121" s="45">
        <v>2.9</v>
      </c>
      <c r="U121" s="45" t="s">
        <v>169</v>
      </c>
      <c r="V121" s="11">
        <v>52</v>
      </c>
      <c r="W121" s="11">
        <v>25</v>
      </c>
      <c r="X121" s="12">
        <v>39.33</v>
      </c>
      <c r="Y121" s="12" t="s">
        <v>169</v>
      </c>
      <c r="Z121" s="11">
        <v>42.655333333333331</v>
      </c>
      <c r="AA121" s="14" t="s">
        <v>169</v>
      </c>
      <c r="AB121" s="14" t="s">
        <v>169</v>
      </c>
      <c r="AC121" s="18">
        <v>17.441139</v>
      </c>
      <c r="AD121" s="19">
        <v>1001.5309999999999</v>
      </c>
      <c r="AE121" s="18">
        <v>-3.7959999999999998</v>
      </c>
      <c r="AF121" s="18">
        <v>1.0690000000000002</v>
      </c>
      <c r="AG121" s="36">
        <v>57534.173000000003</v>
      </c>
      <c r="AH121" s="18">
        <v>4.09</v>
      </c>
      <c r="AI121" s="18">
        <v>1.117</v>
      </c>
      <c r="AJ121" s="20">
        <v>-115300</v>
      </c>
      <c r="AK121" s="18">
        <v>53.970999999999997</v>
      </c>
    </row>
    <row r="122" spans="1:37" x14ac:dyDescent="0.25">
      <c r="A122" s="5">
        <v>120</v>
      </c>
      <c r="B122" s="5" t="s">
        <v>170</v>
      </c>
      <c r="C122" s="38" t="s">
        <v>171</v>
      </c>
      <c r="D122" s="6" t="s">
        <v>34</v>
      </c>
      <c r="E122" s="7">
        <v>4</v>
      </c>
      <c r="F122" s="7">
        <v>2</v>
      </c>
      <c r="G122" s="8">
        <v>80.599999999999994</v>
      </c>
      <c r="H122" s="8">
        <v>88.2</v>
      </c>
      <c r="I122" s="8">
        <v>95.9</v>
      </c>
      <c r="J122" s="8">
        <v>97.463768115942045</v>
      </c>
      <c r="K122" s="9">
        <v>70.8</v>
      </c>
      <c r="L122" s="9">
        <v>53.5</v>
      </c>
      <c r="M122" s="8">
        <v>88.3</v>
      </c>
      <c r="N122" s="9">
        <v>81.3</v>
      </c>
      <c r="O122" s="9">
        <v>70.535272463248361</v>
      </c>
      <c r="P122" s="9">
        <v>81.8</v>
      </c>
      <c r="Q122" s="9">
        <v>90</v>
      </c>
      <c r="R122" s="10">
        <v>70</v>
      </c>
      <c r="S122" s="10">
        <v>80</v>
      </c>
      <c r="T122" s="45">
        <v>2.5</v>
      </c>
      <c r="U122" s="45" t="s">
        <v>170</v>
      </c>
      <c r="V122" s="11">
        <v>33</v>
      </c>
      <c r="W122" s="11">
        <v>28</v>
      </c>
      <c r="X122" s="12">
        <v>32.31</v>
      </c>
      <c r="Y122" s="12" t="s">
        <v>170</v>
      </c>
      <c r="Z122" s="11">
        <v>39.367333333333335</v>
      </c>
      <c r="AA122" s="14" t="s">
        <v>170</v>
      </c>
      <c r="AB122" s="14" t="s">
        <v>170</v>
      </c>
      <c r="AC122" s="18">
        <v>5.0842999999999998</v>
      </c>
      <c r="AD122" s="19">
        <v>213.863</v>
      </c>
      <c r="AE122" s="18">
        <v>-2.9910000000000001</v>
      </c>
      <c r="AF122" s="18">
        <v>2.0646</v>
      </c>
      <c r="AG122" s="36">
        <v>42018.046999999999</v>
      </c>
      <c r="AH122" s="18">
        <v>4.55</v>
      </c>
      <c r="AI122" s="18">
        <v>1.7150000000000001</v>
      </c>
      <c r="AJ122" s="20">
        <v>4216</v>
      </c>
      <c r="AK122" s="18">
        <v>41.337000000000003</v>
      </c>
    </row>
    <row r="123" spans="1:37" x14ac:dyDescent="0.25">
      <c r="A123" s="5">
        <v>121</v>
      </c>
      <c r="B123" s="5" t="s">
        <v>172</v>
      </c>
      <c r="C123" s="38" t="s">
        <v>172</v>
      </c>
      <c r="D123" s="6" t="s">
        <v>41</v>
      </c>
      <c r="E123" s="7">
        <v>122</v>
      </c>
      <c r="F123" s="7">
        <v>23</v>
      </c>
      <c r="G123" s="8">
        <v>54.8</v>
      </c>
      <c r="H123" s="8">
        <v>30.1</v>
      </c>
      <c r="I123" s="8">
        <v>19.5</v>
      </c>
      <c r="J123" s="8">
        <v>18.95265999533601</v>
      </c>
      <c r="K123" s="9">
        <v>75.3</v>
      </c>
      <c r="L123" s="9">
        <v>76.2</v>
      </c>
      <c r="M123" s="8">
        <v>87.3</v>
      </c>
      <c r="N123" s="9">
        <v>53.8</v>
      </c>
      <c r="O123" s="9">
        <v>46.936053783092639</v>
      </c>
      <c r="P123" s="9">
        <v>72</v>
      </c>
      <c r="Q123" s="9">
        <v>67.8</v>
      </c>
      <c r="R123" s="10">
        <v>60</v>
      </c>
      <c r="S123" s="10">
        <v>50</v>
      </c>
      <c r="T123" s="45">
        <v>6.1</v>
      </c>
      <c r="U123" s="45" t="s">
        <v>275</v>
      </c>
      <c r="V123" s="11">
        <v>30</v>
      </c>
      <c r="W123" s="11">
        <v>30</v>
      </c>
      <c r="X123" s="28">
        <v>25.9</v>
      </c>
      <c r="Y123" s="28" t="s">
        <v>172</v>
      </c>
      <c r="Z123" s="13">
        <v>28.175333333333338</v>
      </c>
      <c r="AA123" s="14" t="s">
        <v>172</v>
      </c>
      <c r="AB123" s="14" t="s">
        <v>172</v>
      </c>
      <c r="AC123" s="18">
        <v>6.6245539999999998</v>
      </c>
      <c r="AD123" s="19">
        <v>36.216000000000001</v>
      </c>
      <c r="AE123" s="18">
        <v>-3</v>
      </c>
      <c r="AF123" s="18">
        <v>-0.32700000000000023</v>
      </c>
      <c r="AG123" s="36">
        <v>5574.78</v>
      </c>
      <c r="AH123" s="18">
        <v>5.82</v>
      </c>
      <c r="AI123" s="18">
        <v>3.7050000000000001</v>
      </c>
      <c r="AJ123" s="20">
        <v>182</v>
      </c>
      <c r="AK123" s="18">
        <v>46.005000000000003</v>
      </c>
    </row>
    <row r="124" spans="1:37" x14ac:dyDescent="0.25">
      <c r="A124" s="5">
        <v>122</v>
      </c>
      <c r="B124" s="5" t="s">
        <v>173</v>
      </c>
      <c r="C124" s="38" t="s">
        <v>173</v>
      </c>
      <c r="D124" s="6" t="s">
        <v>39</v>
      </c>
      <c r="E124" s="7">
        <v>121</v>
      </c>
      <c r="F124" s="7">
        <v>22</v>
      </c>
      <c r="G124" s="8">
        <v>54.9</v>
      </c>
      <c r="H124" s="8">
        <v>37.4</v>
      </c>
      <c r="I124" s="8">
        <v>35.9</v>
      </c>
      <c r="J124" s="8">
        <v>32.547173810550156</v>
      </c>
      <c r="K124" s="9">
        <v>77.5</v>
      </c>
      <c r="L124" s="9">
        <v>85.7</v>
      </c>
      <c r="M124" s="8">
        <v>69</v>
      </c>
      <c r="N124" s="9">
        <v>35.200000000000003</v>
      </c>
      <c r="O124" s="9">
        <v>53.598337178739094</v>
      </c>
      <c r="P124" s="9">
        <v>74.599999999999994</v>
      </c>
      <c r="Q124" s="9">
        <v>62.6</v>
      </c>
      <c r="R124" s="10">
        <v>55</v>
      </c>
      <c r="S124" s="10">
        <v>40</v>
      </c>
      <c r="T124" s="45">
        <v>11.2</v>
      </c>
      <c r="U124" s="45" t="s">
        <v>173</v>
      </c>
      <c r="V124" s="11">
        <v>35</v>
      </c>
      <c r="W124" s="11">
        <v>30</v>
      </c>
      <c r="X124" s="12">
        <v>11.1</v>
      </c>
      <c r="Y124" s="12" t="s">
        <v>173</v>
      </c>
      <c r="Z124" s="13">
        <v>21.853666666666669</v>
      </c>
      <c r="AA124" s="14" t="s">
        <v>173</v>
      </c>
      <c r="AB124" s="14" t="s">
        <v>173</v>
      </c>
      <c r="AC124" s="18">
        <v>24.206636</v>
      </c>
      <c r="AD124" s="19">
        <v>30.469000000000001</v>
      </c>
      <c r="AE124" s="18">
        <v>1.2</v>
      </c>
      <c r="AF124" s="18">
        <v>5.0106000000000002</v>
      </c>
      <c r="AG124" s="36">
        <v>1258.7049999999999</v>
      </c>
      <c r="AH124" s="18">
        <v>0.69</v>
      </c>
      <c r="AI124" s="18">
        <v>2.762</v>
      </c>
      <c r="AJ124" s="20">
        <v>367</v>
      </c>
      <c r="AK124" s="18">
        <v>44.220999999999997</v>
      </c>
    </row>
    <row r="125" spans="1:37" x14ac:dyDescent="0.25">
      <c r="A125" s="5">
        <v>123</v>
      </c>
      <c r="B125" s="5" t="s">
        <v>174</v>
      </c>
      <c r="C125" s="38" t="s">
        <v>174</v>
      </c>
      <c r="D125" s="6" t="s">
        <v>39</v>
      </c>
      <c r="E125" s="7">
        <v>124</v>
      </c>
      <c r="F125" s="7">
        <v>23</v>
      </c>
      <c r="G125" s="8">
        <v>54.4</v>
      </c>
      <c r="H125" s="8">
        <v>22.1</v>
      </c>
      <c r="I125" s="8">
        <v>33.799999999999997</v>
      </c>
      <c r="J125" s="8">
        <v>22.672656751841128</v>
      </c>
      <c r="K125" s="9">
        <v>84.8</v>
      </c>
      <c r="L125" s="9">
        <v>95.3</v>
      </c>
      <c r="M125" s="8">
        <v>58.1</v>
      </c>
      <c r="N125" s="9">
        <v>41.2</v>
      </c>
      <c r="O125" s="9">
        <v>73.555919390039961</v>
      </c>
      <c r="P125" s="9">
        <v>67.5</v>
      </c>
      <c r="Q125" s="9">
        <v>68.599999999999994</v>
      </c>
      <c r="R125" s="10">
        <v>45</v>
      </c>
      <c r="S125" s="10">
        <v>40</v>
      </c>
      <c r="T125" s="45">
        <v>8.1999999999999993</v>
      </c>
      <c r="U125" s="45" t="s">
        <v>174</v>
      </c>
      <c r="V125" s="11">
        <v>24</v>
      </c>
      <c r="W125" s="11">
        <v>30</v>
      </c>
      <c r="X125" s="12">
        <v>6.3</v>
      </c>
      <c r="Y125" s="12" t="s">
        <v>174</v>
      </c>
      <c r="Z125" s="13">
        <v>12.481333333333334</v>
      </c>
      <c r="AA125" s="14" t="s">
        <v>174</v>
      </c>
      <c r="AB125" s="14" t="s">
        <v>174</v>
      </c>
      <c r="AC125" s="18">
        <v>206.13958700000001</v>
      </c>
      <c r="AD125" s="19">
        <v>1069.2</v>
      </c>
      <c r="AE125" s="18">
        <v>-1.794</v>
      </c>
      <c r="AF125" s="18">
        <v>0.30520000000000003</v>
      </c>
      <c r="AG125" s="36">
        <v>5186.7659999999996</v>
      </c>
      <c r="AH125" s="18">
        <v>9.01</v>
      </c>
      <c r="AI125" s="18">
        <v>13.247</v>
      </c>
      <c r="AJ125" s="20">
        <v>2385</v>
      </c>
      <c r="AK125" s="18">
        <v>35.054000000000002</v>
      </c>
    </row>
    <row r="126" spans="1:37" x14ac:dyDescent="0.25">
      <c r="A126" s="5">
        <v>124</v>
      </c>
      <c r="B126" s="5" t="s">
        <v>175</v>
      </c>
      <c r="C126" s="38" t="s">
        <v>175</v>
      </c>
      <c r="D126" s="6" t="s">
        <v>36</v>
      </c>
      <c r="E126" s="7">
        <v>14</v>
      </c>
      <c r="F126" s="7">
        <v>10</v>
      </c>
      <c r="G126" s="8">
        <v>76.900000000000006</v>
      </c>
      <c r="H126" s="8">
        <v>99.6</v>
      </c>
      <c r="I126" s="8">
        <v>97.3</v>
      </c>
      <c r="J126" s="8">
        <v>95.969182876311308</v>
      </c>
      <c r="K126" s="9">
        <v>56.4</v>
      </c>
      <c r="L126" s="9">
        <v>19.5</v>
      </c>
      <c r="M126" s="8">
        <v>96.6</v>
      </c>
      <c r="N126" s="9">
        <v>91.4</v>
      </c>
      <c r="O126" s="9">
        <v>68.76774114604288</v>
      </c>
      <c r="P126" s="9">
        <v>76.900000000000006</v>
      </c>
      <c r="Q126" s="9">
        <v>85.4</v>
      </c>
      <c r="R126" s="10">
        <v>75</v>
      </c>
      <c r="S126" s="10">
        <v>60</v>
      </c>
      <c r="T126" s="45">
        <v>2.2999999999999998</v>
      </c>
      <c r="U126" s="45" t="s">
        <v>175</v>
      </c>
      <c r="V126" s="12">
        <v>47.8</v>
      </c>
      <c r="W126" s="11">
        <v>22</v>
      </c>
      <c r="X126" s="12">
        <v>39.93</v>
      </c>
      <c r="Y126" s="12" t="s">
        <v>175</v>
      </c>
      <c r="Z126" s="11">
        <v>51.815333333333342</v>
      </c>
      <c r="AA126" s="14" t="s">
        <v>175</v>
      </c>
      <c r="AB126" s="14" t="s">
        <v>175</v>
      </c>
      <c r="AC126" s="18">
        <v>5.3794750000000002</v>
      </c>
      <c r="AD126" s="19">
        <v>354.59199999999998</v>
      </c>
      <c r="AE126" s="18">
        <v>-0.76200000000000001</v>
      </c>
      <c r="AF126" s="18">
        <v>0.92080000000000017</v>
      </c>
      <c r="AG126" s="36">
        <v>65800.100000000006</v>
      </c>
      <c r="AH126" s="18">
        <v>4.62</v>
      </c>
      <c r="AI126" s="18">
        <v>1.2869999999999999</v>
      </c>
      <c r="AJ126" s="20">
        <v>-2394</v>
      </c>
      <c r="AK126" s="18">
        <v>41.4</v>
      </c>
    </row>
    <row r="127" spans="1:37" x14ac:dyDescent="0.25">
      <c r="A127" s="5">
        <v>125</v>
      </c>
      <c r="B127" s="5" t="s">
        <v>176</v>
      </c>
      <c r="C127" s="38" t="s">
        <v>176</v>
      </c>
      <c r="D127" s="6" t="s">
        <v>253</v>
      </c>
      <c r="E127" s="7">
        <v>108</v>
      </c>
      <c r="F127" s="7">
        <v>8</v>
      </c>
      <c r="G127" s="8">
        <v>56.6</v>
      </c>
      <c r="H127" s="8">
        <v>74.900000000000006</v>
      </c>
      <c r="I127" s="8">
        <v>27.1</v>
      </c>
      <c r="J127" s="8">
        <v>53.348903886361121</v>
      </c>
      <c r="K127" s="9">
        <v>97.7</v>
      </c>
      <c r="L127" s="9">
        <v>32.799999999999997</v>
      </c>
      <c r="M127" s="8">
        <v>6.9</v>
      </c>
      <c r="N127" s="9">
        <v>58.1</v>
      </c>
      <c r="O127" s="9">
        <v>45.718059445746533</v>
      </c>
      <c r="P127" s="9">
        <v>84.7</v>
      </c>
      <c r="Q127" s="9">
        <v>73.400000000000006</v>
      </c>
      <c r="R127" s="10">
        <v>65</v>
      </c>
      <c r="S127" s="10">
        <v>60</v>
      </c>
      <c r="T127" s="45">
        <v>5.8</v>
      </c>
      <c r="U127" s="45" t="s">
        <v>176</v>
      </c>
      <c r="V127" s="11">
        <v>0</v>
      </c>
      <c r="W127" s="11">
        <v>15</v>
      </c>
      <c r="X127" s="12">
        <v>2.6</v>
      </c>
      <c r="Y127" s="12" t="s">
        <v>176</v>
      </c>
      <c r="Z127" s="13">
        <v>47.312000000000005</v>
      </c>
      <c r="AA127" s="14" t="s">
        <v>176</v>
      </c>
      <c r="AB127" s="14" t="s">
        <v>176</v>
      </c>
      <c r="AC127" s="18">
        <v>5.1066219999999998</v>
      </c>
      <c r="AD127" s="19">
        <v>134.15100000000001</v>
      </c>
      <c r="AE127" s="18">
        <v>-6.367</v>
      </c>
      <c r="AF127" s="18">
        <v>-0.20599999999999988</v>
      </c>
      <c r="AG127" s="36">
        <v>30178.420999999998</v>
      </c>
      <c r="AH127" s="18">
        <v>4.97</v>
      </c>
      <c r="AI127" s="18">
        <v>-0.90400000000000003</v>
      </c>
      <c r="AJ127" s="20">
        <v>4093</v>
      </c>
      <c r="AK127" s="18">
        <v>81.084999999999994</v>
      </c>
    </row>
    <row r="128" spans="1:37" x14ac:dyDescent="0.25">
      <c r="A128" s="5">
        <v>126</v>
      </c>
      <c r="B128" s="5" t="s">
        <v>177</v>
      </c>
      <c r="C128" s="38" t="s">
        <v>177</v>
      </c>
      <c r="D128" s="6" t="s">
        <v>34</v>
      </c>
      <c r="E128" s="7">
        <v>153</v>
      </c>
      <c r="F128" s="7">
        <v>34</v>
      </c>
      <c r="G128" s="8">
        <v>48.8</v>
      </c>
      <c r="H128" s="8">
        <v>29</v>
      </c>
      <c r="I128" s="8">
        <v>28.5</v>
      </c>
      <c r="J128" s="8">
        <v>27.429503786957287</v>
      </c>
      <c r="K128" s="9">
        <v>78</v>
      </c>
      <c r="L128" s="9">
        <v>85.1</v>
      </c>
      <c r="M128" s="8">
        <v>4.8</v>
      </c>
      <c r="N128" s="9">
        <v>49.5</v>
      </c>
      <c r="O128" s="9">
        <v>51.577449175816646</v>
      </c>
      <c r="P128" s="9">
        <v>65.900000000000006</v>
      </c>
      <c r="Q128" s="9">
        <v>65.8</v>
      </c>
      <c r="R128" s="10">
        <v>60</v>
      </c>
      <c r="S128" s="10">
        <v>40</v>
      </c>
      <c r="T128" s="45">
        <v>9.6</v>
      </c>
      <c r="U128" s="45" t="s">
        <v>276</v>
      </c>
      <c r="V128" s="11">
        <v>35</v>
      </c>
      <c r="W128" s="12">
        <v>29</v>
      </c>
      <c r="X128" s="12">
        <v>11.38</v>
      </c>
      <c r="Y128" s="12" t="s">
        <v>177</v>
      </c>
      <c r="Z128" s="13">
        <v>22.254000000000001</v>
      </c>
      <c r="AA128" s="14" t="s">
        <v>177</v>
      </c>
      <c r="AB128" s="14" t="s">
        <v>177</v>
      </c>
      <c r="AC128" s="18">
        <v>220.89233100000001</v>
      </c>
      <c r="AD128" s="19">
        <v>1074.1410000000001</v>
      </c>
      <c r="AE128" s="18">
        <v>-0.38500000000000001</v>
      </c>
      <c r="AF128" s="18">
        <v>3.3683999999999998</v>
      </c>
      <c r="AG128" s="36">
        <v>5150.0370000000003</v>
      </c>
      <c r="AH128" s="18">
        <v>4.6500000000000004</v>
      </c>
      <c r="AI128" s="18">
        <v>10.741</v>
      </c>
      <c r="AJ128" s="20">
        <v>2105</v>
      </c>
      <c r="AK128" s="18">
        <v>87.206000000000003</v>
      </c>
    </row>
    <row r="129" spans="1:37" x14ac:dyDescent="0.25">
      <c r="A129" s="5">
        <v>127</v>
      </c>
      <c r="B129" s="5" t="s">
        <v>178</v>
      </c>
      <c r="C129" s="38" t="s">
        <v>178</v>
      </c>
      <c r="D129" s="6" t="s">
        <v>41</v>
      </c>
      <c r="E129" s="7">
        <v>56</v>
      </c>
      <c r="F129" s="7">
        <v>11</v>
      </c>
      <c r="G129" s="8">
        <v>65.400000000000006</v>
      </c>
      <c r="H129" s="8">
        <v>58.8</v>
      </c>
      <c r="I129" s="8">
        <v>50.7</v>
      </c>
      <c r="J129" s="8">
        <v>37.990239500265375</v>
      </c>
      <c r="K129" s="9">
        <v>85.5</v>
      </c>
      <c r="L129" s="9">
        <v>81.900000000000006</v>
      </c>
      <c r="M129" s="8">
        <v>40.700000000000003</v>
      </c>
      <c r="N129" s="9">
        <v>67.099999999999994</v>
      </c>
      <c r="O129" s="9">
        <v>61.534627341255451</v>
      </c>
      <c r="P129" s="9">
        <v>78.099999999999994</v>
      </c>
      <c r="Q129" s="9">
        <v>77.2</v>
      </c>
      <c r="R129" s="10">
        <v>75</v>
      </c>
      <c r="S129" s="10">
        <v>70</v>
      </c>
      <c r="T129" s="45">
        <v>6.4</v>
      </c>
      <c r="U129" s="45" t="s">
        <v>277</v>
      </c>
      <c r="V129" s="11">
        <v>25</v>
      </c>
      <c r="W129" s="11">
        <v>25</v>
      </c>
      <c r="X129" s="12">
        <v>14.1</v>
      </c>
      <c r="Y129" s="12" t="s">
        <v>178</v>
      </c>
      <c r="Z129" s="13">
        <v>24.553333333333331</v>
      </c>
      <c r="AA129" s="14" t="s">
        <v>178</v>
      </c>
      <c r="AB129" s="14" t="s">
        <v>178</v>
      </c>
      <c r="AC129" s="18">
        <v>4.3147679999999999</v>
      </c>
      <c r="AD129" s="19">
        <v>115.532</v>
      </c>
      <c r="AE129" s="18">
        <v>-17.949000000000002</v>
      </c>
      <c r="AF129" s="18">
        <v>-0.15340000000000059</v>
      </c>
      <c r="AG129" s="36">
        <v>27002.932000000001</v>
      </c>
      <c r="AH129" s="18">
        <v>10.23</v>
      </c>
      <c r="AI129" s="18">
        <v>-1.55</v>
      </c>
      <c r="AJ129" s="20">
        <v>589</v>
      </c>
      <c r="AK129" s="18">
        <v>63.454999999999998</v>
      </c>
    </row>
    <row r="130" spans="1:37" x14ac:dyDescent="0.25">
      <c r="A130" s="5">
        <v>128</v>
      </c>
      <c r="B130" s="5" t="s">
        <v>179</v>
      </c>
      <c r="C130" s="38" t="s">
        <v>180</v>
      </c>
      <c r="D130" s="6" t="s">
        <v>34</v>
      </c>
      <c r="E130" s="7">
        <v>123</v>
      </c>
      <c r="F130" s="7">
        <v>26</v>
      </c>
      <c r="G130" s="8">
        <v>54.6</v>
      </c>
      <c r="H130" s="8">
        <v>42.7</v>
      </c>
      <c r="I130" s="8">
        <v>44.2</v>
      </c>
      <c r="J130" s="8">
        <v>26.246030895279727</v>
      </c>
      <c r="K130" s="9">
        <v>72</v>
      </c>
      <c r="L130" s="9">
        <v>86</v>
      </c>
      <c r="M130" s="8">
        <v>64.099999999999994</v>
      </c>
      <c r="N130" s="9">
        <v>47.9</v>
      </c>
      <c r="O130" s="9">
        <v>65.132017642432416</v>
      </c>
      <c r="P130" s="9">
        <v>71.400000000000006</v>
      </c>
      <c r="Q130" s="9">
        <v>80.400000000000006</v>
      </c>
      <c r="R130" s="10">
        <v>25</v>
      </c>
      <c r="S130" s="10">
        <v>30</v>
      </c>
      <c r="T130" s="45">
        <v>2.2999999999999998</v>
      </c>
      <c r="U130" s="45" t="s">
        <v>179</v>
      </c>
      <c r="V130" s="11">
        <v>42</v>
      </c>
      <c r="W130" s="11">
        <v>30</v>
      </c>
      <c r="X130" s="12">
        <v>11.82</v>
      </c>
      <c r="Y130" s="12" t="s">
        <v>179</v>
      </c>
      <c r="Z130" s="13">
        <v>21.596999999999998</v>
      </c>
      <c r="AA130" s="14" t="s">
        <v>179</v>
      </c>
      <c r="AB130" s="14" t="s">
        <v>179</v>
      </c>
      <c r="AC130" s="18">
        <v>8.9470270000000003</v>
      </c>
      <c r="AD130" s="19">
        <v>33.659999999999997</v>
      </c>
      <c r="AE130" s="18">
        <v>-3.879</v>
      </c>
      <c r="AF130" s="18">
        <v>2.1458000000000004</v>
      </c>
      <c r="AG130" s="36">
        <v>3833.3690000000001</v>
      </c>
      <c r="AH130" s="18">
        <v>2.74</v>
      </c>
      <c r="AI130" s="18">
        <v>4.992</v>
      </c>
      <c r="AJ130" s="20">
        <v>-935</v>
      </c>
      <c r="AK130" s="18">
        <v>49.177999999999997</v>
      </c>
    </row>
    <row r="131" spans="1:37" x14ac:dyDescent="0.25">
      <c r="A131" s="5">
        <v>129</v>
      </c>
      <c r="B131" s="5" t="s">
        <v>181</v>
      </c>
      <c r="C131" s="38" t="s">
        <v>181</v>
      </c>
      <c r="D131" s="6" t="s">
        <v>41</v>
      </c>
      <c r="E131" s="7">
        <v>73</v>
      </c>
      <c r="F131" s="7">
        <v>17</v>
      </c>
      <c r="G131" s="8">
        <v>62.9</v>
      </c>
      <c r="H131" s="8">
        <v>45.5</v>
      </c>
      <c r="I131" s="8">
        <v>37.9</v>
      </c>
      <c r="J131" s="8">
        <v>29.523831424137029</v>
      </c>
      <c r="K131" s="9">
        <v>96.1</v>
      </c>
      <c r="L131" s="9">
        <v>84</v>
      </c>
      <c r="M131" s="8">
        <v>68.8</v>
      </c>
      <c r="N131" s="9">
        <v>65.400000000000006</v>
      </c>
      <c r="O131" s="9">
        <v>39.449431378211749</v>
      </c>
      <c r="P131" s="9">
        <v>75.599999999999994</v>
      </c>
      <c r="Q131" s="9">
        <v>77</v>
      </c>
      <c r="R131" s="10">
        <v>75</v>
      </c>
      <c r="S131" s="10">
        <v>60</v>
      </c>
      <c r="T131" s="45">
        <v>6.5</v>
      </c>
      <c r="U131" s="45" t="s">
        <v>278</v>
      </c>
      <c r="V131" s="11">
        <v>10</v>
      </c>
      <c r="W131" s="11">
        <v>10</v>
      </c>
      <c r="X131" s="12">
        <v>13.9</v>
      </c>
      <c r="Y131" s="12" t="s">
        <v>181</v>
      </c>
      <c r="Z131" s="13">
        <v>23.090333333333334</v>
      </c>
      <c r="AA131" s="14" t="s">
        <v>181</v>
      </c>
      <c r="AB131" s="14" t="s">
        <v>181</v>
      </c>
      <c r="AC131" s="18">
        <v>7.13253</v>
      </c>
      <c r="AD131" s="19">
        <v>93.421999999999997</v>
      </c>
      <c r="AE131" s="18">
        <v>-0.9</v>
      </c>
      <c r="AF131" s="18">
        <v>2.3386</v>
      </c>
      <c r="AG131" s="36">
        <v>12881.025</v>
      </c>
      <c r="AH131" s="18">
        <v>7.61</v>
      </c>
      <c r="AI131" s="18">
        <v>1.768</v>
      </c>
      <c r="AJ131" s="20">
        <v>568</v>
      </c>
      <c r="AK131" s="18">
        <v>34.776000000000003</v>
      </c>
    </row>
    <row r="132" spans="1:37" x14ac:dyDescent="0.25">
      <c r="A132" s="5">
        <v>130</v>
      </c>
      <c r="B132" s="5" t="s">
        <v>182</v>
      </c>
      <c r="C132" s="38" t="s">
        <v>182</v>
      </c>
      <c r="D132" s="6" t="s">
        <v>41</v>
      </c>
      <c r="E132" s="7">
        <v>51</v>
      </c>
      <c r="F132" s="7">
        <v>8</v>
      </c>
      <c r="G132" s="8">
        <v>66.5</v>
      </c>
      <c r="H132" s="8">
        <v>49.7</v>
      </c>
      <c r="I132" s="8">
        <v>49.7</v>
      </c>
      <c r="J132" s="8">
        <v>39.713634531350657</v>
      </c>
      <c r="K132" s="9">
        <v>79.5</v>
      </c>
      <c r="L132" s="9">
        <v>84.2</v>
      </c>
      <c r="M132" s="8">
        <v>73.099999999999994</v>
      </c>
      <c r="N132" s="9">
        <v>65.3</v>
      </c>
      <c r="O132" s="9">
        <v>59.575625005074272</v>
      </c>
      <c r="P132" s="9">
        <v>81.400000000000006</v>
      </c>
      <c r="Q132" s="9">
        <v>81.400000000000006</v>
      </c>
      <c r="R132" s="10">
        <v>75</v>
      </c>
      <c r="S132" s="10">
        <v>60</v>
      </c>
      <c r="T132" s="45">
        <v>1.8</v>
      </c>
      <c r="U132" s="45" t="s">
        <v>182</v>
      </c>
      <c r="V132" s="11">
        <v>30</v>
      </c>
      <c r="W132" s="11">
        <v>29.5</v>
      </c>
      <c r="X132" s="12">
        <v>16.600000000000001</v>
      </c>
      <c r="Y132" s="12" t="s">
        <v>182</v>
      </c>
      <c r="Z132" s="13">
        <v>22.968666666666667</v>
      </c>
      <c r="AA132" s="14" t="s">
        <v>182</v>
      </c>
      <c r="AB132" s="14" t="s">
        <v>182</v>
      </c>
      <c r="AC132" s="18">
        <v>32.971845999999999</v>
      </c>
      <c r="AD132" s="19">
        <v>397.61200000000002</v>
      </c>
      <c r="AE132" s="18">
        <v>-11.115</v>
      </c>
      <c r="AF132" s="18">
        <v>0.3123999999999999</v>
      </c>
      <c r="AG132" s="36">
        <v>11871.216</v>
      </c>
      <c r="AH132" s="18">
        <v>6.24</v>
      </c>
      <c r="AI132" s="18">
        <v>1.827</v>
      </c>
      <c r="AJ132" s="20">
        <v>982</v>
      </c>
      <c r="AK132" s="18">
        <v>35.363999999999997</v>
      </c>
    </row>
    <row r="133" spans="1:37" x14ac:dyDescent="0.25">
      <c r="A133" s="5">
        <v>131</v>
      </c>
      <c r="B133" s="5" t="s">
        <v>183</v>
      </c>
      <c r="C133" s="38" t="s">
        <v>183</v>
      </c>
      <c r="D133" s="6" t="s">
        <v>34</v>
      </c>
      <c r="E133" s="7">
        <v>80</v>
      </c>
      <c r="F133" s="7">
        <v>15</v>
      </c>
      <c r="G133" s="8">
        <v>61.1</v>
      </c>
      <c r="H133" s="8">
        <v>47.1</v>
      </c>
      <c r="I133" s="8">
        <v>25.6</v>
      </c>
      <c r="J133" s="8">
        <v>34.709420042926503</v>
      </c>
      <c r="K133" s="9">
        <v>76.8</v>
      </c>
      <c r="L133" s="9">
        <v>84.2</v>
      </c>
      <c r="M133" s="8">
        <v>81.8</v>
      </c>
      <c r="N133" s="9">
        <v>61.5</v>
      </c>
      <c r="O133" s="9">
        <v>57.975752203680159</v>
      </c>
      <c r="P133" s="9">
        <v>69.400000000000006</v>
      </c>
      <c r="Q133" s="9">
        <v>73.8</v>
      </c>
      <c r="R133" s="10">
        <v>60</v>
      </c>
      <c r="S133" s="10">
        <v>60</v>
      </c>
      <c r="T133" s="45">
        <v>5.6</v>
      </c>
      <c r="U133" s="45" t="s">
        <v>279</v>
      </c>
      <c r="V133" s="11">
        <v>35</v>
      </c>
      <c r="W133" s="11">
        <v>30</v>
      </c>
      <c r="X133" s="12">
        <v>14</v>
      </c>
      <c r="Y133" s="12" t="s">
        <v>183</v>
      </c>
      <c r="Z133" s="13">
        <v>22.968</v>
      </c>
      <c r="AA133" s="14" t="s">
        <v>183</v>
      </c>
      <c r="AB133" s="14" t="s">
        <v>183</v>
      </c>
      <c r="AC133" s="18">
        <v>109.581085</v>
      </c>
      <c r="AD133" s="19">
        <v>919.36800000000005</v>
      </c>
      <c r="AE133" s="18">
        <v>-9.5129999999999999</v>
      </c>
      <c r="AF133" s="18">
        <v>3.3897999999999997</v>
      </c>
      <c r="AG133" s="36">
        <v>8452.4030000000002</v>
      </c>
      <c r="AH133" s="18">
        <v>3.36</v>
      </c>
      <c r="AI133" s="18">
        <v>2.6349999999999998</v>
      </c>
      <c r="AJ133" s="20">
        <v>6542</v>
      </c>
      <c r="AK133" s="18">
        <v>47.070999999999998</v>
      </c>
    </row>
    <row r="134" spans="1:37" x14ac:dyDescent="0.25">
      <c r="A134" s="5">
        <v>132</v>
      </c>
      <c r="B134" s="5" t="s">
        <v>184</v>
      </c>
      <c r="C134" s="38" t="s">
        <v>184</v>
      </c>
      <c r="D134" s="6" t="s">
        <v>36</v>
      </c>
      <c r="E134" s="7">
        <v>39</v>
      </c>
      <c r="F134" s="7">
        <v>25</v>
      </c>
      <c r="G134" s="8">
        <v>68.7</v>
      </c>
      <c r="H134" s="8">
        <v>72.3</v>
      </c>
      <c r="I134" s="8">
        <v>54.7</v>
      </c>
      <c r="J134" s="8">
        <v>60.587950054287752</v>
      </c>
      <c r="K134" s="9">
        <v>73.599999999999994</v>
      </c>
      <c r="L134" s="9">
        <v>41.9</v>
      </c>
      <c r="M134" s="8">
        <v>78.3</v>
      </c>
      <c r="N134" s="9">
        <v>78.7</v>
      </c>
      <c r="O134" s="9">
        <v>55.724036545768179</v>
      </c>
      <c r="P134" s="9">
        <v>79.099999999999994</v>
      </c>
      <c r="Q134" s="9">
        <v>79.2</v>
      </c>
      <c r="R134" s="10">
        <v>80</v>
      </c>
      <c r="S134" s="10">
        <v>70</v>
      </c>
      <c r="T134" s="45">
        <v>2.9</v>
      </c>
      <c r="U134" s="45" t="s">
        <v>184</v>
      </c>
      <c r="V134" s="11">
        <v>32</v>
      </c>
      <c r="W134" s="11">
        <v>19</v>
      </c>
      <c r="X134" s="12">
        <v>35.380000000000003</v>
      </c>
      <c r="Y134" s="12" t="s">
        <v>184</v>
      </c>
      <c r="Z134" s="11">
        <v>43.989666666666665</v>
      </c>
      <c r="AA134" s="14" t="s">
        <v>184</v>
      </c>
      <c r="AB134" s="14" t="s">
        <v>184</v>
      </c>
      <c r="AC134" s="18">
        <v>37.950802000000003</v>
      </c>
      <c r="AD134" s="19">
        <v>1294.4780000000001</v>
      </c>
      <c r="AE134" s="18">
        <v>-2.7229999999999999</v>
      </c>
      <c r="AF134" s="18">
        <v>3.0290000000000008</v>
      </c>
      <c r="AG134" s="36">
        <v>34102.773999999998</v>
      </c>
      <c r="AH134" s="18">
        <v>3.55</v>
      </c>
      <c r="AI134" s="18">
        <v>3.4</v>
      </c>
      <c r="AJ134" s="20">
        <v>10080</v>
      </c>
      <c r="AK134" s="18">
        <v>57.688000000000002</v>
      </c>
    </row>
    <row r="135" spans="1:37" x14ac:dyDescent="0.25">
      <c r="A135" s="5">
        <v>133</v>
      </c>
      <c r="B135" s="5" t="s">
        <v>185</v>
      </c>
      <c r="C135" s="38" t="s">
        <v>185</v>
      </c>
      <c r="D135" s="6" t="s">
        <v>36</v>
      </c>
      <c r="E135" s="7">
        <v>31</v>
      </c>
      <c r="F135" s="7">
        <v>21</v>
      </c>
      <c r="G135" s="8">
        <v>70.8</v>
      </c>
      <c r="H135" s="8">
        <v>89.9</v>
      </c>
      <c r="I135" s="8">
        <v>92.1</v>
      </c>
      <c r="J135" s="8">
        <v>67.785079441938578</v>
      </c>
      <c r="K135" s="9">
        <v>60.4</v>
      </c>
      <c r="L135" s="9">
        <v>39.5</v>
      </c>
      <c r="M135" s="8">
        <v>72.8</v>
      </c>
      <c r="N135" s="9">
        <v>76.2</v>
      </c>
      <c r="O135" s="9">
        <v>55.486802756443851</v>
      </c>
      <c r="P135" s="9">
        <v>86.8</v>
      </c>
      <c r="Q135" s="9">
        <v>79.2</v>
      </c>
      <c r="R135" s="10">
        <v>70</v>
      </c>
      <c r="S135" s="10">
        <v>60</v>
      </c>
      <c r="T135" s="45">
        <v>2.9</v>
      </c>
      <c r="U135" s="45" t="s">
        <v>185</v>
      </c>
      <c r="V135" s="11">
        <v>48</v>
      </c>
      <c r="W135" s="11">
        <v>21</v>
      </c>
      <c r="X135" s="12">
        <v>34.840000000000003</v>
      </c>
      <c r="Y135" s="12" t="s">
        <v>185</v>
      </c>
      <c r="Z135" s="11">
        <v>44.901333333333334</v>
      </c>
      <c r="AA135" s="14" t="s">
        <v>185</v>
      </c>
      <c r="AB135" s="14" t="s">
        <v>185</v>
      </c>
      <c r="AC135" s="18">
        <v>10.305564</v>
      </c>
      <c r="AD135" s="19">
        <v>350.20800000000003</v>
      </c>
      <c r="AE135" s="18">
        <v>-7.5869999999999997</v>
      </c>
      <c r="AF135" s="18">
        <v>0.6552</v>
      </c>
      <c r="AG135" s="36">
        <v>34042.658000000003</v>
      </c>
      <c r="AH135" s="18">
        <v>7.2</v>
      </c>
      <c r="AI135" s="18">
        <v>-0.121</v>
      </c>
      <c r="AJ135" s="20">
        <v>6324</v>
      </c>
      <c r="AK135" s="18">
        <v>131.62799999999999</v>
      </c>
    </row>
    <row r="136" spans="1:37" x14ac:dyDescent="0.25">
      <c r="A136" s="5">
        <v>134</v>
      </c>
      <c r="B136" s="5" t="s">
        <v>186</v>
      </c>
      <c r="C136" s="38" t="s">
        <v>186</v>
      </c>
      <c r="D136" s="6" t="s">
        <v>253</v>
      </c>
      <c r="E136" s="7">
        <v>44</v>
      </c>
      <c r="F136" s="7">
        <v>3</v>
      </c>
      <c r="G136" s="8">
        <v>67.7</v>
      </c>
      <c r="H136" s="8">
        <v>68.599999999999994</v>
      </c>
      <c r="I136" s="8">
        <v>38.799999999999997</v>
      </c>
      <c r="J136" s="8">
        <v>59.969797708499662</v>
      </c>
      <c r="K136" s="9">
        <v>97.8</v>
      </c>
      <c r="L136" s="9">
        <v>69.3</v>
      </c>
      <c r="M136" s="8">
        <v>89.7</v>
      </c>
      <c r="N136" s="9">
        <v>58.6</v>
      </c>
      <c r="O136" s="9">
        <v>51.937538396320605</v>
      </c>
      <c r="P136" s="9">
        <v>76</v>
      </c>
      <c r="Q136" s="9">
        <v>81.400000000000006</v>
      </c>
      <c r="R136" s="10">
        <v>60</v>
      </c>
      <c r="S136" s="10">
        <v>60</v>
      </c>
      <c r="T136" s="45">
        <v>4.3</v>
      </c>
      <c r="U136" s="45" t="s">
        <v>186</v>
      </c>
      <c r="V136" s="11">
        <v>0</v>
      </c>
      <c r="W136" s="12">
        <v>0</v>
      </c>
      <c r="X136" s="29">
        <v>14.7</v>
      </c>
      <c r="Y136" s="29" t="s">
        <v>186</v>
      </c>
      <c r="Z136" s="13">
        <v>31.97</v>
      </c>
      <c r="AA136" s="14" t="s">
        <v>186</v>
      </c>
      <c r="AB136" s="14" t="s">
        <v>186</v>
      </c>
      <c r="AC136" s="18">
        <v>2.8810600000000002</v>
      </c>
      <c r="AD136" s="19">
        <v>261.97899999999998</v>
      </c>
      <c r="AE136" s="18">
        <v>-2.6160000000000001</v>
      </c>
      <c r="AF136" s="18">
        <v>0.192</v>
      </c>
      <c r="AG136" s="36">
        <v>93508.38</v>
      </c>
      <c r="AH136" s="18">
        <v>3.45</v>
      </c>
      <c r="AI136" s="18">
        <v>-2.7189999999999999</v>
      </c>
      <c r="AJ136" s="20">
        <v>-2434</v>
      </c>
      <c r="AK136" s="18">
        <v>71.778999999999996</v>
      </c>
    </row>
    <row r="137" spans="1:37" x14ac:dyDescent="0.25">
      <c r="A137" s="5">
        <v>135</v>
      </c>
      <c r="B137" s="5" t="s">
        <v>187</v>
      </c>
      <c r="C137" s="38" t="s">
        <v>187</v>
      </c>
      <c r="D137" s="6" t="s">
        <v>36</v>
      </c>
      <c r="E137" s="7">
        <v>47</v>
      </c>
      <c r="F137" s="7">
        <v>28</v>
      </c>
      <c r="G137" s="8">
        <v>67.099999999999994</v>
      </c>
      <c r="H137" s="8">
        <v>81</v>
      </c>
      <c r="I137" s="8">
        <v>64.8</v>
      </c>
      <c r="J137" s="8">
        <v>45.442817090998879</v>
      </c>
      <c r="K137" s="9">
        <v>94.3</v>
      </c>
      <c r="L137" s="9">
        <v>63.9</v>
      </c>
      <c r="M137" s="8">
        <v>42.8</v>
      </c>
      <c r="N137" s="9">
        <v>71.400000000000006</v>
      </c>
      <c r="O137" s="9">
        <v>64.073113239266235</v>
      </c>
      <c r="P137" s="9">
        <v>78.8</v>
      </c>
      <c r="Q137" s="9">
        <v>79.2</v>
      </c>
      <c r="R137" s="10">
        <v>70</v>
      </c>
      <c r="S137" s="10">
        <v>50</v>
      </c>
      <c r="T137" s="45">
        <v>2.9</v>
      </c>
      <c r="U137" s="45" t="s">
        <v>187</v>
      </c>
      <c r="V137" s="11">
        <v>10</v>
      </c>
      <c r="W137" s="11">
        <v>16</v>
      </c>
      <c r="X137" s="12">
        <v>14.6</v>
      </c>
      <c r="Y137" s="12" t="s">
        <v>187</v>
      </c>
      <c r="Z137" s="13">
        <v>34.680666666666667</v>
      </c>
      <c r="AA137" s="14" t="s">
        <v>187</v>
      </c>
      <c r="AB137" s="14" t="s">
        <v>187</v>
      </c>
      <c r="AC137" s="18">
        <v>19.286123</v>
      </c>
      <c r="AD137" s="19">
        <v>589.70699999999999</v>
      </c>
      <c r="AE137" s="18">
        <v>-3.9</v>
      </c>
      <c r="AF137" s="18">
        <v>3.3448000000000002</v>
      </c>
      <c r="AG137" s="36">
        <v>30526.307000000001</v>
      </c>
      <c r="AH137" s="18">
        <v>4.84</v>
      </c>
      <c r="AI137" s="18">
        <v>2.6459999999999999</v>
      </c>
      <c r="AJ137" s="20">
        <v>2322</v>
      </c>
      <c r="AK137" s="18">
        <v>50.104999999999997</v>
      </c>
    </row>
    <row r="138" spans="1:37" x14ac:dyDescent="0.25">
      <c r="A138" s="5">
        <v>136</v>
      </c>
      <c r="B138" s="5" t="s">
        <v>188</v>
      </c>
      <c r="C138" s="38" t="s">
        <v>188</v>
      </c>
      <c r="D138" s="6" t="s">
        <v>36</v>
      </c>
      <c r="E138" s="7">
        <v>113</v>
      </c>
      <c r="F138" s="7">
        <v>43</v>
      </c>
      <c r="G138" s="8">
        <v>56.1</v>
      </c>
      <c r="H138" s="8">
        <v>36.799999999999997</v>
      </c>
      <c r="I138" s="8">
        <v>34.700000000000003</v>
      </c>
      <c r="J138" s="8">
        <v>29.654441620558831</v>
      </c>
      <c r="K138" s="9">
        <v>93.1</v>
      </c>
      <c r="L138" s="9">
        <v>62.6</v>
      </c>
      <c r="M138" s="8">
        <v>99.3</v>
      </c>
      <c r="N138" s="9">
        <v>62.5</v>
      </c>
      <c r="O138" s="9">
        <v>57.252939027974854</v>
      </c>
      <c r="P138" s="9">
        <v>68</v>
      </c>
      <c r="Q138" s="9">
        <v>69</v>
      </c>
      <c r="R138" s="10">
        <v>30</v>
      </c>
      <c r="S138" s="10">
        <v>30</v>
      </c>
      <c r="T138" s="45">
        <v>5.5</v>
      </c>
      <c r="U138" s="45" t="s">
        <v>188</v>
      </c>
      <c r="V138" s="11">
        <v>13</v>
      </c>
      <c r="W138" s="11">
        <v>20</v>
      </c>
      <c r="X138" s="12">
        <v>11</v>
      </c>
      <c r="Y138" s="12" t="s">
        <v>188</v>
      </c>
      <c r="Z138" s="13">
        <v>35.297333333333334</v>
      </c>
      <c r="AA138" s="14" t="s">
        <v>188</v>
      </c>
      <c r="AB138" s="14" t="s">
        <v>188</v>
      </c>
      <c r="AC138" s="18">
        <v>144.10408000000001</v>
      </c>
      <c r="AD138" s="19">
        <v>4096.5280000000002</v>
      </c>
      <c r="AE138" s="18">
        <v>-3.056</v>
      </c>
      <c r="AF138" s="18">
        <v>0.76</v>
      </c>
      <c r="AG138" s="36">
        <v>27903.302</v>
      </c>
      <c r="AH138" s="18">
        <v>5.73</v>
      </c>
      <c r="AI138" s="18">
        <v>3.3780000000000001</v>
      </c>
      <c r="AJ138" s="20">
        <v>9676</v>
      </c>
      <c r="AK138" s="18">
        <v>19.344999999999999</v>
      </c>
    </row>
    <row r="139" spans="1:37" x14ac:dyDescent="0.25">
      <c r="A139" s="5">
        <v>137</v>
      </c>
      <c r="B139" s="5" t="s">
        <v>189</v>
      </c>
      <c r="C139" s="38" t="s">
        <v>189</v>
      </c>
      <c r="D139" s="6" t="s">
        <v>39</v>
      </c>
      <c r="E139" s="7">
        <v>105</v>
      </c>
      <c r="F139" s="7">
        <v>16</v>
      </c>
      <c r="G139" s="8">
        <v>57.1</v>
      </c>
      <c r="H139" s="8">
        <v>61.1</v>
      </c>
      <c r="I139" s="8">
        <v>26.6</v>
      </c>
      <c r="J139" s="8">
        <v>54.67207861290342</v>
      </c>
      <c r="K139" s="9">
        <v>79.099999999999994</v>
      </c>
      <c r="L139" s="9">
        <v>76.3</v>
      </c>
      <c r="M139" s="8">
        <v>61.6</v>
      </c>
      <c r="N139" s="9">
        <v>50.7</v>
      </c>
      <c r="O139" s="9">
        <v>42.558747718062882</v>
      </c>
      <c r="P139" s="9">
        <v>74.400000000000006</v>
      </c>
      <c r="Q139" s="9">
        <v>58.2</v>
      </c>
      <c r="R139" s="10">
        <v>60</v>
      </c>
      <c r="S139" s="10">
        <v>40</v>
      </c>
      <c r="T139" s="45">
        <v>13.4</v>
      </c>
      <c r="U139" s="45" t="s">
        <v>189</v>
      </c>
      <c r="V139" s="11">
        <v>30</v>
      </c>
      <c r="W139" s="11">
        <v>30</v>
      </c>
      <c r="X139" s="12">
        <v>17.100000000000001</v>
      </c>
      <c r="Y139" s="12" t="s">
        <v>189</v>
      </c>
      <c r="Z139" s="13">
        <v>28.114999999999998</v>
      </c>
      <c r="AA139" s="14" t="s">
        <v>189</v>
      </c>
      <c r="AB139" s="14" t="s">
        <v>189</v>
      </c>
      <c r="AC139" s="18">
        <v>12.952209</v>
      </c>
      <c r="AD139" s="19">
        <v>29.594000000000001</v>
      </c>
      <c r="AE139" s="18">
        <v>-0.19900000000000001</v>
      </c>
      <c r="AF139" s="18">
        <v>5.5472000000000001</v>
      </c>
      <c r="AG139" s="36">
        <v>2336.7280000000001</v>
      </c>
      <c r="AH139" s="18">
        <v>1.35</v>
      </c>
      <c r="AI139" s="18">
        <v>8</v>
      </c>
      <c r="AJ139" s="20">
        <v>135</v>
      </c>
      <c r="AK139" s="18">
        <v>60.962000000000003</v>
      </c>
    </row>
    <row r="140" spans="1:37" x14ac:dyDescent="0.25">
      <c r="A140" s="5">
        <v>138</v>
      </c>
      <c r="B140" s="5" t="s">
        <v>191</v>
      </c>
      <c r="C140" s="38" t="s">
        <v>190</v>
      </c>
      <c r="D140" s="6" t="s">
        <v>41</v>
      </c>
      <c r="E140" s="7">
        <v>65</v>
      </c>
      <c r="F140" s="7">
        <v>13</v>
      </c>
      <c r="G140" s="8">
        <v>64.3</v>
      </c>
      <c r="H140" s="8">
        <v>66.8</v>
      </c>
      <c r="I140" s="8">
        <v>76.900000000000006</v>
      </c>
      <c r="J140" s="8">
        <v>58.108722234393582</v>
      </c>
      <c r="K140" s="9">
        <v>77.5</v>
      </c>
      <c r="L140" s="9">
        <v>78.7</v>
      </c>
      <c r="M140" s="8">
        <v>50.1</v>
      </c>
      <c r="N140" s="9">
        <v>61.5</v>
      </c>
      <c r="O140" s="9">
        <v>58.195365453745353</v>
      </c>
      <c r="P140" s="9">
        <v>82.2</v>
      </c>
      <c r="Q140" s="9">
        <v>56.6</v>
      </c>
      <c r="R140" s="10">
        <v>65</v>
      </c>
      <c r="S140" s="10">
        <v>40</v>
      </c>
      <c r="T140" s="45">
        <v>14.2</v>
      </c>
      <c r="U140" s="45" t="s">
        <v>191</v>
      </c>
      <c r="V140" s="11">
        <v>30</v>
      </c>
      <c r="W140" s="11">
        <v>30</v>
      </c>
      <c r="X140" s="12">
        <v>21.1</v>
      </c>
      <c r="Y140" s="12" t="s">
        <v>191</v>
      </c>
      <c r="Z140" s="13">
        <v>26.662666666666667</v>
      </c>
      <c r="AA140" s="14" t="s">
        <v>191</v>
      </c>
      <c r="AB140" s="14" t="s">
        <v>290</v>
      </c>
      <c r="AC140" s="18">
        <v>0.18362899999999999</v>
      </c>
      <c r="AD140" s="19">
        <v>2.4169999999999998</v>
      </c>
      <c r="AE140" s="18">
        <v>-18.850000000000001</v>
      </c>
      <c r="AF140" s="18">
        <v>-1.4462000000000004</v>
      </c>
      <c r="AG140" s="36">
        <v>13359.365</v>
      </c>
      <c r="AH140" s="34">
        <v>17.13</v>
      </c>
      <c r="AI140" s="18">
        <v>-1.7529999999999999</v>
      </c>
      <c r="AJ140" s="20">
        <v>15</v>
      </c>
      <c r="AK140" s="18">
        <v>84.408000000000001</v>
      </c>
    </row>
    <row r="141" spans="1:37" x14ac:dyDescent="0.25">
      <c r="A141" s="5">
        <v>139</v>
      </c>
      <c r="B141" s="5" t="s">
        <v>193</v>
      </c>
      <c r="C141" s="38" t="s">
        <v>192</v>
      </c>
      <c r="D141" s="6" t="s">
        <v>41</v>
      </c>
      <c r="E141" s="7">
        <v>54</v>
      </c>
      <c r="F141" s="7">
        <v>9</v>
      </c>
      <c r="G141" s="8">
        <v>65.7</v>
      </c>
      <c r="H141" s="8">
        <v>64</v>
      </c>
      <c r="I141" s="8">
        <v>76.900000000000006</v>
      </c>
      <c r="J141" s="8">
        <v>61.985789463562845</v>
      </c>
      <c r="K141" s="9">
        <v>75.5</v>
      </c>
      <c r="L141" s="9">
        <v>66.900000000000006</v>
      </c>
      <c r="M141" s="8">
        <v>68.5</v>
      </c>
      <c r="N141" s="9">
        <v>61.4</v>
      </c>
      <c r="O141" s="9">
        <v>58.750973028920704</v>
      </c>
      <c r="P141" s="9">
        <v>84.2</v>
      </c>
      <c r="Q141" s="9">
        <v>59.8</v>
      </c>
      <c r="R141" s="10">
        <v>70</v>
      </c>
      <c r="S141" s="10">
        <v>40</v>
      </c>
      <c r="T141" s="45">
        <v>12.6</v>
      </c>
      <c r="U141" s="45" t="s">
        <v>193</v>
      </c>
      <c r="V141" s="11">
        <v>30</v>
      </c>
      <c r="W141" s="25">
        <v>30</v>
      </c>
      <c r="X141" s="12">
        <v>25.4</v>
      </c>
      <c r="Y141" s="12" t="s">
        <v>193</v>
      </c>
      <c r="Z141" s="13">
        <v>33.219000000000001</v>
      </c>
      <c r="AA141" s="14" t="s">
        <v>193</v>
      </c>
      <c r="AB141" s="14" t="s">
        <v>291</v>
      </c>
      <c r="AC141" s="18">
        <v>0.110947</v>
      </c>
      <c r="AD141" s="19">
        <v>1.3939999999999999</v>
      </c>
      <c r="AE141" s="18">
        <v>-4.18</v>
      </c>
      <c r="AF141" s="18">
        <v>0.24440000000000009</v>
      </c>
      <c r="AG141" s="36">
        <v>12606.055</v>
      </c>
      <c r="AH141" s="34">
        <v>20.27</v>
      </c>
      <c r="AI141" s="18">
        <v>-0.60599999999999998</v>
      </c>
      <c r="AJ141" s="20">
        <v>73</v>
      </c>
      <c r="AK141" s="18">
        <v>87.177999999999997</v>
      </c>
    </row>
    <row r="142" spans="1:37" x14ac:dyDescent="0.25">
      <c r="A142" s="5">
        <v>140</v>
      </c>
      <c r="B142" s="5" t="s">
        <v>194</v>
      </c>
      <c r="C142" s="38" t="s">
        <v>194</v>
      </c>
      <c r="D142" s="6" t="s">
        <v>34</v>
      </c>
      <c r="E142" s="7">
        <v>40</v>
      </c>
      <c r="F142" s="7">
        <v>7</v>
      </c>
      <c r="G142" s="8">
        <v>68.3</v>
      </c>
      <c r="H142" s="8">
        <v>78.400000000000006</v>
      </c>
      <c r="I142" s="8">
        <v>78.400000000000006</v>
      </c>
      <c r="J142" s="8">
        <v>53.725944829287883</v>
      </c>
      <c r="K142" s="9">
        <v>78.599999999999994</v>
      </c>
      <c r="L142" s="9">
        <v>68.5</v>
      </c>
      <c r="M142" s="8">
        <v>95.6</v>
      </c>
      <c r="N142" s="9">
        <v>61.5</v>
      </c>
      <c r="O142" s="9">
        <v>71.616408447963849</v>
      </c>
      <c r="P142" s="9">
        <v>81.400000000000006</v>
      </c>
      <c r="Q142" s="9">
        <v>66.400000000000006</v>
      </c>
      <c r="R142" s="10">
        <v>55</v>
      </c>
      <c r="S142" s="10">
        <v>30</v>
      </c>
      <c r="T142" s="45">
        <v>9.3000000000000007</v>
      </c>
      <c r="U142" s="45" t="s">
        <v>194</v>
      </c>
      <c r="V142" s="11">
        <v>27</v>
      </c>
      <c r="W142" s="11">
        <v>27</v>
      </c>
      <c r="X142" s="12">
        <v>26.17</v>
      </c>
      <c r="Y142" s="12" t="s">
        <v>194</v>
      </c>
      <c r="Z142" s="13">
        <v>32.383000000000003</v>
      </c>
      <c r="AA142" s="14" t="s">
        <v>194</v>
      </c>
      <c r="AB142" s="14" t="s">
        <v>194</v>
      </c>
      <c r="AC142" s="18">
        <v>0.19841</v>
      </c>
      <c r="AD142" s="19">
        <v>1.147</v>
      </c>
      <c r="AE142" s="18">
        <v>-3.1539999999999999</v>
      </c>
      <c r="AF142" s="18">
        <v>1.4925999999999999</v>
      </c>
      <c r="AG142" s="36">
        <v>5652.893</v>
      </c>
      <c r="AH142" s="34">
        <v>8.8699999999999992</v>
      </c>
      <c r="AI142" s="18">
        <v>1.48</v>
      </c>
      <c r="AJ142" s="20">
        <v>-1</v>
      </c>
      <c r="AK142" s="31">
        <v>46.694000000000003</v>
      </c>
    </row>
    <row r="143" spans="1:37" x14ac:dyDescent="0.25">
      <c r="A143" s="5">
        <v>141</v>
      </c>
      <c r="B143" s="5" t="s">
        <v>195</v>
      </c>
      <c r="C143" s="38" t="s">
        <v>196</v>
      </c>
      <c r="D143" s="6" t="s">
        <v>39</v>
      </c>
      <c r="E143" s="7">
        <v>85</v>
      </c>
      <c r="F143" s="7">
        <v>7</v>
      </c>
      <c r="G143" s="8">
        <v>60.3</v>
      </c>
      <c r="H143" s="8">
        <v>44.1</v>
      </c>
      <c r="I143" s="8">
        <v>62.2</v>
      </c>
      <c r="J143" s="8">
        <v>48.703501748301214</v>
      </c>
      <c r="K143" s="9">
        <v>88.2</v>
      </c>
      <c r="L143" s="9">
        <v>83.1</v>
      </c>
      <c r="M143" s="8">
        <v>85.9</v>
      </c>
      <c r="N143" s="9">
        <v>49</v>
      </c>
      <c r="O143" s="9">
        <v>41.642201648322164</v>
      </c>
      <c r="P143" s="9">
        <v>65.900000000000006</v>
      </c>
      <c r="Q143" s="9">
        <v>65</v>
      </c>
      <c r="R143" s="10">
        <v>60</v>
      </c>
      <c r="S143" s="10">
        <v>30</v>
      </c>
      <c r="T143" s="45">
        <v>10</v>
      </c>
      <c r="U143" s="45" t="s">
        <v>280</v>
      </c>
      <c r="V143" s="12">
        <v>20</v>
      </c>
      <c r="W143" s="11">
        <v>25</v>
      </c>
      <c r="X143" s="12">
        <v>12.5</v>
      </c>
      <c r="Y143" s="12" t="s">
        <v>258</v>
      </c>
      <c r="Z143" s="13">
        <v>23.727666666666664</v>
      </c>
      <c r="AA143" s="14" t="s">
        <v>195</v>
      </c>
      <c r="AB143" s="14" t="s">
        <v>195</v>
      </c>
      <c r="AC143" s="18">
        <v>0.21916099999999999</v>
      </c>
      <c r="AD143" s="19">
        <v>0.83499999999999996</v>
      </c>
      <c r="AE143" s="18">
        <v>-6.5</v>
      </c>
      <c r="AF143" s="18">
        <v>1.1745999999999999</v>
      </c>
      <c r="AG143" s="36">
        <v>3829.2840000000001</v>
      </c>
      <c r="AH143" s="34">
        <v>13.86</v>
      </c>
      <c r="AI143" s="18">
        <v>9.8079999999999998</v>
      </c>
      <c r="AJ143" s="20">
        <v>47</v>
      </c>
      <c r="AK143" s="18">
        <v>81.385000000000005</v>
      </c>
    </row>
    <row r="144" spans="1:37" x14ac:dyDescent="0.25">
      <c r="A144" s="5">
        <v>142</v>
      </c>
      <c r="B144" s="5" t="s">
        <v>197</v>
      </c>
      <c r="C144" s="38" t="s">
        <v>198</v>
      </c>
      <c r="D144" s="6" t="s">
        <v>253</v>
      </c>
      <c r="E144" s="7">
        <v>118</v>
      </c>
      <c r="F144" s="7">
        <v>9</v>
      </c>
      <c r="G144" s="8">
        <v>55.5</v>
      </c>
      <c r="H144" s="8">
        <v>46.7</v>
      </c>
      <c r="I144" s="8">
        <v>35.799999999999997</v>
      </c>
      <c r="J144" s="8">
        <v>50.665919963546365</v>
      </c>
      <c r="K144" s="9">
        <v>99.3</v>
      </c>
      <c r="L144" s="9">
        <v>57.3</v>
      </c>
      <c r="M144" s="8">
        <v>17.899999999999999</v>
      </c>
      <c r="N144" s="9">
        <v>68.099999999999994</v>
      </c>
      <c r="O144" s="9">
        <v>41.239050636281569</v>
      </c>
      <c r="P144" s="9">
        <v>79</v>
      </c>
      <c r="Q144" s="9">
        <v>74.8</v>
      </c>
      <c r="R144" s="10">
        <v>45</v>
      </c>
      <c r="S144" s="10">
        <v>50</v>
      </c>
      <c r="T144" s="45">
        <v>5.0999999999999996</v>
      </c>
      <c r="U144" s="45" t="s">
        <v>197</v>
      </c>
      <c r="V144" s="11">
        <v>2.5</v>
      </c>
      <c r="W144" s="12">
        <v>2.5</v>
      </c>
      <c r="X144" s="12">
        <v>7.4</v>
      </c>
      <c r="Y144" s="12" t="s">
        <v>197</v>
      </c>
      <c r="Z144" s="13">
        <v>37.720333333333336</v>
      </c>
      <c r="AA144" s="14" t="s">
        <v>197</v>
      </c>
      <c r="AB144" s="14" t="s">
        <v>197</v>
      </c>
      <c r="AC144" s="18">
        <v>34.813867000000002</v>
      </c>
      <c r="AD144" s="19">
        <v>1627.3050000000001</v>
      </c>
      <c r="AE144" s="18">
        <v>-4.1470000000000002</v>
      </c>
      <c r="AF144" s="18">
        <v>-9.0599999999999972E-2</v>
      </c>
      <c r="AG144" s="36">
        <v>46810.63</v>
      </c>
      <c r="AH144" s="18">
        <v>8.2200000000000006</v>
      </c>
      <c r="AI144" s="18">
        <v>3.4380000000000002</v>
      </c>
      <c r="AJ144" s="20">
        <v>5486</v>
      </c>
      <c r="AK144" s="18">
        <v>32.435000000000002</v>
      </c>
    </row>
    <row r="145" spans="1:37" x14ac:dyDescent="0.25">
      <c r="A145" s="5">
        <v>143</v>
      </c>
      <c r="B145" s="5" t="s">
        <v>199</v>
      </c>
      <c r="C145" s="38" t="s">
        <v>199</v>
      </c>
      <c r="D145" s="6" t="s">
        <v>39</v>
      </c>
      <c r="E145" s="7">
        <v>88</v>
      </c>
      <c r="F145" s="7">
        <v>8</v>
      </c>
      <c r="G145" s="8">
        <v>60</v>
      </c>
      <c r="H145" s="8">
        <v>58</v>
      </c>
      <c r="I145" s="8">
        <v>49.8</v>
      </c>
      <c r="J145" s="8">
        <v>47.756934621283527</v>
      </c>
      <c r="K145" s="9">
        <v>72.3</v>
      </c>
      <c r="L145" s="9">
        <v>82.1</v>
      </c>
      <c r="M145" s="8">
        <v>56.7</v>
      </c>
      <c r="N145" s="9">
        <v>57.9</v>
      </c>
      <c r="O145" s="9">
        <v>53.912151300930994</v>
      </c>
      <c r="P145" s="9">
        <v>76.099999999999994</v>
      </c>
      <c r="Q145" s="9">
        <v>65.8</v>
      </c>
      <c r="R145" s="10">
        <v>60</v>
      </c>
      <c r="S145" s="10">
        <v>40</v>
      </c>
      <c r="T145" s="45">
        <v>9.6</v>
      </c>
      <c r="U145" s="45" t="s">
        <v>199</v>
      </c>
      <c r="V145" s="11">
        <v>40</v>
      </c>
      <c r="W145" s="11">
        <v>30</v>
      </c>
      <c r="X145" s="12">
        <v>16.5</v>
      </c>
      <c r="Y145" s="12" t="s">
        <v>199</v>
      </c>
      <c r="Z145" s="13">
        <v>24.417000000000002</v>
      </c>
      <c r="AA145" s="14" t="s">
        <v>199</v>
      </c>
      <c r="AB145" s="14" t="s">
        <v>199</v>
      </c>
      <c r="AC145" s="18">
        <v>16.743929999999999</v>
      </c>
      <c r="AD145" s="19">
        <v>58.267000000000003</v>
      </c>
      <c r="AE145" s="18">
        <v>0.82799999999999996</v>
      </c>
      <c r="AF145" s="18">
        <v>5.0404</v>
      </c>
      <c r="AG145" s="36">
        <v>3478.4789999999998</v>
      </c>
      <c r="AH145" s="18">
        <v>7.1</v>
      </c>
      <c r="AI145" s="18">
        <v>2.5329999999999999</v>
      </c>
      <c r="AJ145" s="20">
        <v>1481</v>
      </c>
      <c r="AK145" s="18">
        <v>65.811000000000007</v>
      </c>
    </row>
    <row r="146" spans="1:37" x14ac:dyDescent="0.25">
      <c r="A146" s="5">
        <v>144</v>
      </c>
      <c r="B146" s="5" t="s">
        <v>200</v>
      </c>
      <c r="C146" s="38" t="s">
        <v>200</v>
      </c>
      <c r="D146" s="6" t="s">
        <v>36</v>
      </c>
      <c r="E146" s="7">
        <v>59</v>
      </c>
      <c r="F146" s="7">
        <v>35</v>
      </c>
      <c r="G146" s="8">
        <v>65.2</v>
      </c>
      <c r="H146" s="8">
        <v>58.8</v>
      </c>
      <c r="I146" s="8">
        <v>50.4</v>
      </c>
      <c r="J146" s="8">
        <v>37.920358027211698</v>
      </c>
      <c r="K146" s="9">
        <v>90.9</v>
      </c>
      <c r="L146" s="9">
        <v>42.5</v>
      </c>
      <c r="M146" s="8">
        <v>85.7</v>
      </c>
      <c r="N146" s="9">
        <v>74.400000000000006</v>
      </c>
      <c r="O146" s="9">
        <v>62.899886407369202</v>
      </c>
      <c r="P146" s="9">
        <v>81.599999999999994</v>
      </c>
      <c r="Q146" s="9">
        <v>77</v>
      </c>
      <c r="R146" s="10">
        <v>70</v>
      </c>
      <c r="S146" s="10">
        <v>50</v>
      </c>
      <c r="T146" s="45">
        <v>6.5</v>
      </c>
      <c r="U146" s="45" t="s">
        <v>281</v>
      </c>
      <c r="V146" s="11">
        <v>10</v>
      </c>
      <c r="W146" s="11">
        <v>15</v>
      </c>
      <c r="X146" s="12">
        <v>24.1</v>
      </c>
      <c r="Y146" s="12" t="s">
        <v>200</v>
      </c>
      <c r="Z146" s="13">
        <v>43.771333333333331</v>
      </c>
      <c r="AA146" s="14" t="s">
        <v>200</v>
      </c>
      <c r="AB146" s="14" t="s">
        <v>200</v>
      </c>
      <c r="AC146" s="18">
        <v>6.9082239999999997</v>
      </c>
      <c r="AD146" s="19">
        <v>132.792</v>
      </c>
      <c r="AE146" s="18">
        <v>-0.98</v>
      </c>
      <c r="AF146" s="18">
        <v>2.6407999999999996</v>
      </c>
      <c r="AG146" s="36">
        <v>19145.561000000002</v>
      </c>
      <c r="AH146" s="18">
        <v>9.08</v>
      </c>
      <c r="AI146" s="18">
        <v>1.6719999999999999</v>
      </c>
      <c r="AJ146" s="20">
        <v>3440</v>
      </c>
      <c r="AK146" s="18">
        <v>58.369</v>
      </c>
    </row>
    <row r="147" spans="1:37" x14ac:dyDescent="0.25">
      <c r="A147" s="5">
        <v>145</v>
      </c>
      <c r="B147" s="5" t="s">
        <v>201</v>
      </c>
      <c r="C147" s="38" t="s">
        <v>201</v>
      </c>
      <c r="D147" s="6" t="s">
        <v>39</v>
      </c>
      <c r="E147" s="7">
        <v>79</v>
      </c>
      <c r="F147" s="7">
        <v>5</v>
      </c>
      <c r="G147" s="8">
        <v>61.1</v>
      </c>
      <c r="H147" s="8">
        <v>78.8</v>
      </c>
      <c r="I147" s="8">
        <v>62.4</v>
      </c>
      <c r="J147" s="8">
        <v>65.213490401118875</v>
      </c>
      <c r="K147" s="9">
        <v>76.400000000000006</v>
      </c>
      <c r="L147" s="9">
        <v>42.5</v>
      </c>
      <c r="M147" s="8">
        <v>36.700000000000003</v>
      </c>
      <c r="N147" s="9">
        <v>61.2</v>
      </c>
      <c r="O147" s="9">
        <v>61.704015909209694</v>
      </c>
      <c r="P147" s="9">
        <v>82.1</v>
      </c>
      <c r="Q147" s="9">
        <v>81.2</v>
      </c>
      <c r="R147" s="10">
        <v>55</v>
      </c>
      <c r="S147" s="10">
        <v>30</v>
      </c>
      <c r="T147" s="45">
        <v>4.4000000000000004</v>
      </c>
      <c r="U147" s="45" t="s">
        <v>201</v>
      </c>
      <c r="V147" s="11">
        <v>15</v>
      </c>
      <c r="W147" s="11">
        <v>33</v>
      </c>
      <c r="X147" s="12">
        <v>32.4</v>
      </c>
      <c r="Y147" s="12" t="s">
        <v>201</v>
      </c>
      <c r="Z147" s="13">
        <v>43.776666666666671</v>
      </c>
      <c r="AA147" s="14" t="s">
        <v>201</v>
      </c>
      <c r="AB147" s="14" t="s">
        <v>201</v>
      </c>
      <c r="AC147" s="18">
        <v>9.8461999999999994E-2</v>
      </c>
      <c r="AD147" s="19">
        <v>2.4710000000000001</v>
      </c>
      <c r="AE147" s="18">
        <v>-13.359</v>
      </c>
      <c r="AF147" s="18">
        <v>-0.14640000000000022</v>
      </c>
      <c r="AG147" s="36">
        <v>25413.870999999999</v>
      </c>
      <c r="AH147" s="34" t="s">
        <v>293</v>
      </c>
      <c r="AI147" s="18">
        <v>1.2030000000000001</v>
      </c>
      <c r="AJ147" s="20">
        <v>122</v>
      </c>
      <c r="AK147" s="18">
        <v>98.375</v>
      </c>
    </row>
    <row r="148" spans="1:37" x14ac:dyDescent="0.25">
      <c r="A148" s="5">
        <v>146</v>
      </c>
      <c r="B148" s="5" t="s">
        <v>202</v>
      </c>
      <c r="C148" s="38" t="s">
        <v>203</v>
      </c>
      <c r="D148" s="6" t="s">
        <v>39</v>
      </c>
      <c r="E148" s="7">
        <v>140</v>
      </c>
      <c r="F148" s="7">
        <v>30</v>
      </c>
      <c r="G148" s="8">
        <v>52</v>
      </c>
      <c r="H148" s="8">
        <v>43.1</v>
      </c>
      <c r="I148" s="8">
        <v>41.9</v>
      </c>
      <c r="J148" s="8">
        <v>32.396941692021727</v>
      </c>
      <c r="K148" s="9">
        <v>86.7</v>
      </c>
      <c r="L148" s="9">
        <v>84.9</v>
      </c>
      <c r="M148" s="8">
        <v>54</v>
      </c>
      <c r="N148" s="9">
        <v>34.4</v>
      </c>
      <c r="O148" s="9">
        <v>38.188740540948523</v>
      </c>
      <c r="P148" s="9">
        <v>65.099999999999994</v>
      </c>
      <c r="Q148" s="9">
        <v>63.6</v>
      </c>
      <c r="R148" s="10">
        <v>60</v>
      </c>
      <c r="S148" s="10">
        <v>20</v>
      </c>
      <c r="T148" s="45">
        <v>13.2</v>
      </c>
      <c r="U148" s="45" t="s">
        <v>202</v>
      </c>
      <c r="V148" s="11">
        <v>15</v>
      </c>
      <c r="W148" s="11">
        <v>30</v>
      </c>
      <c r="X148" s="12">
        <v>14.4</v>
      </c>
      <c r="Y148" s="12" t="s">
        <v>202</v>
      </c>
      <c r="Z148" s="13">
        <v>22.416333333333331</v>
      </c>
      <c r="AA148" s="14" t="s">
        <v>202</v>
      </c>
      <c r="AB148" s="14" t="s">
        <v>202</v>
      </c>
      <c r="AC148" s="18">
        <v>7.976985</v>
      </c>
      <c r="AD148" s="19">
        <v>13.772</v>
      </c>
      <c r="AE148" s="18">
        <v>-2.2490000000000001</v>
      </c>
      <c r="AF148" s="18">
        <v>3.3685999999999998</v>
      </c>
      <c r="AG148" s="36">
        <v>1724.8969999999999</v>
      </c>
      <c r="AH148" s="18">
        <v>4.5999999999999996</v>
      </c>
      <c r="AI148" s="18">
        <v>15.696</v>
      </c>
      <c r="AJ148" s="20">
        <v>349</v>
      </c>
      <c r="AK148" s="18">
        <v>71.947000000000003</v>
      </c>
    </row>
    <row r="149" spans="1:37" x14ac:dyDescent="0.25">
      <c r="A149" s="5">
        <v>147</v>
      </c>
      <c r="B149" s="5" t="s">
        <v>204</v>
      </c>
      <c r="C149" s="38" t="s">
        <v>204</v>
      </c>
      <c r="D149" s="6" t="s">
        <v>34</v>
      </c>
      <c r="E149" s="7">
        <v>1</v>
      </c>
      <c r="F149" s="7">
        <v>1</v>
      </c>
      <c r="G149" s="8">
        <v>84.4</v>
      </c>
      <c r="H149" s="8">
        <v>94.4</v>
      </c>
      <c r="I149" s="8">
        <v>58.3</v>
      </c>
      <c r="J149" s="8">
        <v>92.79639713217891</v>
      </c>
      <c r="K149" s="9">
        <v>90.5</v>
      </c>
      <c r="L149" s="9">
        <v>90.1</v>
      </c>
      <c r="M149" s="8">
        <v>79.599999999999994</v>
      </c>
      <c r="N149" s="9">
        <v>83.1</v>
      </c>
      <c r="O149" s="9">
        <v>77.030386396147364</v>
      </c>
      <c r="P149" s="9">
        <v>86.5</v>
      </c>
      <c r="Q149" s="9">
        <v>95</v>
      </c>
      <c r="R149" s="10">
        <v>85</v>
      </c>
      <c r="S149" s="10">
        <v>80</v>
      </c>
      <c r="T149" s="45">
        <v>0</v>
      </c>
      <c r="U149" s="45" t="s">
        <v>204</v>
      </c>
      <c r="V149" s="11">
        <v>22</v>
      </c>
      <c r="W149" s="11">
        <v>17</v>
      </c>
      <c r="X149" s="12">
        <v>13.2</v>
      </c>
      <c r="Y149" s="12" t="s">
        <v>204</v>
      </c>
      <c r="Z149" s="13">
        <v>18.164666666666665</v>
      </c>
      <c r="AA149" s="14" t="s">
        <v>204</v>
      </c>
      <c r="AB149" s="14" t="s">
        <v>204</v>
      </c>
      <c r="AC149" s="18">
        <v>5.6858069999999996</v>
      </c>
      <c r="AD149" s="19">
        <v>560.20500000000004</v>
      </c>
      <c r="AE149" s="18">
        <v>-5.391</v>
      </c>
      <c r="AF149" s="18">
        <v>1.4600000000000002</v>
      </c>
      <c r="AG149" s="36">
        <v>97056.534</v>
      </c>
      <c r="AH149" s="18">
        <v>5.19</v>
      </c>
      <c r="AI149" s="18">
        <v>-0.182</v>
      </c>
      <c r="AJ149" s="20">
        <v>90562</v>
      </c>
      <c r="AK149" s="18">
        <v>128.37100000000001</v>
      </c>
    </row>
    <row r="150" spans="1:37" x14ac:dyDescent="0.25">
      <c r="A150" s="5">
        <v>148</v>
      </c>
      <c r="B150" s="5" t="s">
        <v>205</v>
      </c>
      <c r="C150" s="38" t="s">
        <v>205</v>
      </c>
      <c r="D150" s="6" t="s">
        <v>36</v>
      </c>
      <c r="E150" s="7">
        <v>36</v>
      </c>
      <c r="F150" s="7">
        <v>23</v>
      </c>
      <c r="G150" s="8">
        <v>69.7</v>
      </c>
      <c r="H150" s="8">
        <v>83.2</v>
      </c>
      <c r="I150" s="8">
        <v>71.900000000000006</v>
      </c>
      <c r="J150" s="8">
        <v>53.709432528655647</v>
      </c>
      <c r="K150" s="9">
        <v>77.3</v>
      </c>
      <c r="L150" s="9">
        <v>41.8</v>
      </c>
      <c r="M150" s="8">
        <v>76</v>
      </c>
      <c r="N150" s="9">
        <v>75.900000000000006</v>
      </c>
      <c r="O150" s="9">
        <v>56.547658911360635</v>
      </c>
      <c r="P150" s="9">
        <v>75.5</v>
      </c>
      <c r="Q150" s="9">
        <v>79.2</v>
      </c>
      <c r="R150" s="10">
        <v>75</v>
      </c>
      <c r="S150" s="10">
        <v>70</v>
      </c>
      <c r="T150" s="45">
        <v>2.9</v>
      </c>
      <c r="U150" s="45" t="s">
        <v>282</v>
      </c>
      <c r="V150" s="11">
        <v>25</v>
      </c>
      <c r="W150" s="11">
        <v>21</v>
      </c>
      <c r="X150" s="12">
        <v>34.74</v>
      </c>
      <c r="Y150" s="12" t="s">
        <v>205</v>
      </c>
      <c r="Z150" s="11">
        <v>44.050666666666665</v>
      </c>
      <c r="AA150" s="14" t="s">
        <v>282</v>
      </c>
      <c r="AB150" s="14" t="s">
        <v>282</v>
      </c>
      <c r="AC150" s="18">
        <v>5.4588270000000003</v>
      </c>
      <c r="AD150" s="19">
        <v>178.52600000000001</v>
      </c>
      <c r="AE150" s="18">
        <v>-5.2</v>
      </c>
      <c r="AF150" s="18">
        <v>1.2124000000000001</v>
      </c>
      <c r="AG150" s="36">
        <v>32709.862000000001</v>
      </c>
      <c r="AH150" s="18">
        <v>6.79</v>
      </c>
      <c r="AI150" s="18">
        <v>2.0099999999999998</v>
      </c>
      <c r="AJ150" s="20">
        <v>-1930</v>
      </c>
      <c r="AK150" s="18">
        <v>60.661000000000001</v>
      </c>
    </row>
    <row r="151" spans="1:37" x14ac:dyDescent="0.25">
      <c r="A151" s="5">
        <v>149</v>
      </c>
      <c r="B151" s="5" t="s">
        <v>206</v>
      </c>
      <c r="C151" s="38" t="s">
        <v>206</v>
      </c>
      <c r="D151" s="6" t="s">
        <v>36</v>
      </c>
      <c r="E151" s="7">
        <v>32</v>
      </c>
      <c r="F151" s="7">
        <v>22</v>
      </c>
      <c r="G151" s="8">
        <v>70.5</v>
      </c>
      <c r="H151" s="8">
        <v>89.7</v>
      </c>
      <c r="I151" s="8">
        <v>91.6</v>
      </c>
      <c r="J151" s="8">
        <v>66.749932291689788</v>
      </c>
      <c r="K151" s="9">
        <v>57.2</v>
      </c>
      <c r="L151" s="9">
        <v>36.4</v>
      </c>
      <c r="M151" s="8">
        <v>77.400000000000006</v>
      </c>
      <c r="N151" s="9">
        <v>79.7</v>
      </c>
      <c r="O151" s="9">
        <v>63.326397460464008</v>
      </c>
      <c r="P151" s="9">
        <v>85.1</v>
      </c>
      <c r="Q151" s="9">
        <v>79.2</v>
      </c>
      <c r="R151" s="10">
        <v>70</v>
      </c>
      <c r="S151" s="10">
        <v>50</v>
      </c>
      <c r="T151" s="45">
        <v>2.9</v>
      </c>
      <c r="U151" s="45" t="s">
        <v>206</v>
      </c>
      <c r="V151" s="11">
        <v>50</v>
      </c>
      <c r="W151" s="11">
        <v>19</v>
      </c>
      <c r="X151" s="12">
        <v>37.65</v>
      </c>
      <c r="Y151" s="12" t="s">
        <v>206</v>
      </c>
      <c r="Z151" s="11">
        <v>46.038333333333334</v>
      </c>
      <c r="AA151" s="14" t="s">
        <v>206</v>
      </c>
      <c r="AB151" s="14" t="s">
        <v>206</v>
      </c>
      <c r="AC151" s="18">
        <v>2.1001259999999999</v>
      </c>
      <c r="AD151" s="19">
        <v>81.334000000000003</v>
      </c>
      <c r="AE151" s="18">
        <v>-5.532</v>
      </c>
      <c r="AF151" s="18">
        <v>2.0044000000000004</v>
      </c>
      <c r="AG151" s="36">
        <v>38807.008000000002</v>
      </c>
      <c r="AH151" s="18">
        <v>5.17</v>
      </c>
      <c r="AI151" s="18">
        <v>-5.0999999999999997E-2</v>
      </c>
      <c r="AJ151" s="20">
        <v>529</v>
      </c>
      <c r="AK151" s="18">
        <v>81.451999999999998</v>
      </c>
    </row>
    <row r="152" spans="1:37" x14ac:dyDescent="0.25">
      <c r="A152" s="5">
        <v>150</v>
      </c>
      <c r="B152" s="5" t="s">
        <v>207</v>
      </c>
      <c r="C152" s="38" t="s">
        <v>208</v>
      </c>
      <c r="D152" s="6" t="s">
        <v>34</v>
      </c>
      <c r="E152" s="7">
        <v>110</v>
      </c>
      <c r="F152" s="7">
        <v>22</v>
      </c>
      <c r="G152" s="8">
        <v>56.5</v>
      </c>
      <c r="H152" s="8">
        <v>50.6</v>
      </c>
      <c r="I152" s="8">
        <v>59.5</v>
      </c>
      <c r="J152" s="8">
        <v>42.33941363034284</v>
      </c>
      <c r="K152" s="9">
        <v>70.5</v>
      </c>
      <c r="L152" s="9">
        <v>60.1</v>
      </c>
      <c r="M152" s="8">
        <v>98</v>
      </c>
      <c r="N152" s="9">
        <v>44.4</v>
      </c>
      <c r="O152" s="9">
        <v>60.217578602092814</v>
      </c>
      <c r="P152" s="9">
        <v>79</v>
      </c>
      <c r="Q152" s="9">
        <v>68.599999999999994</v>
      </c>
      <c r="R152" s="10">
        <v>15</v>
      </c>
      <c r="S152" s="10">
        <v>30</v>
      </c>
      <c r="T152" s="45">
        <v>8.1999999999999993</v>
      </c>
      <c r="U152" s="45" t="s">
        <v>207</v>
      </c>
      <c r="V152" s="11">
        <v>40</v>
      </c>
      <c r="W152" s="11">
        <v>30</v>
      </c>
      <c r="X152" s="12">
        <v>21.16</v>
      </c>
      <c r="Y152" s="12" t="s">
        <v>207</v>
      </c>
      <c r="Z152" s="13">
        <v>36.468666666666671</v>
      </c>
      <c r="AA152" s="14" t="s">
        <v>207</v>
      </c>
      <c r="AB152" s="14" t="s">
        <v>207</v>
      </c>
      <c r="AC152" s="18">
        <v>0.68687799999999999</v>
      </c>
      <c r="AD152" s="19">
        <v>1.6080000000000001</v>
      </c>
      <c r="AE152" s="18">
        <v>-4.32</v>
      </c>
      <c r="AF152" s="18">
        <v>2.4094000000000002</v>
      </c>
      <c r="AG152" s="36">
        <v>2454.8209999999999</v>
      </c>
      <c r="AH152" s="18">
        <v>0.79</v>
      </c>
      <c r="AI152" s="18">
        <v>3.4359999999999999</v>
      </c>
      <c r="AJ152" s="20">
        <v>9</v>
      </c>
      <c r="AK152" s="18">
        <v>13.939</v>
      </c>
    </row>
    <row r="153" spans="1:37" x14ac:dyDescent="0.25">
      <c r="A153" s="5">
        <v>184</v>
      </c>
      <c r="B153" s="5" t="s">
        <v>249</v>
      </c>
      <c r="C153" s="38" t="s">
        <v>249</v>
      </c>
      <c r="D153" s="6" t="s">
        <v>39</v>
      </c>
      <c r="E153" s="7" t="s">
        <v>256</v>
      </c>
      <c r="F153" s="7" t="s">
        <v>256</v>
      </c>
      <c r="G153" s="8" t="s">
        <v>256</v>
      </c>
      <c r="H153" s="8" t="s">
        <v>256</v>
      </c>
      <c r="I153" s="10" t="s">
        <v>256</v>
      </c>
      <c r="J153" s="8" t="s">
        <v>256</v>
      </c>
      <c r="K153" s="10" t="s">
        <v>256</v>
      </c>
      <c r="L153" s="10" t="s">
        <v>256</v>
      </c>
      <c r="M153" s="8" t="s">
        <v>256</v>
      </c>
      <c r="N153" s="9" t="s">
        <v>256</v>
      </c>
      <c r="O153" s="9" t="s">
        <v>256</v>
      </c>
      <c r="P153" s="10" t="s">
        <v>256</v>
      </c>
      <c r="Q153" s="10" t="s">
        <v>256</v>
      </c>
      <c r="R153" s="10" t="s">
        <v>256</v>
      </c>
      <c r="S153" s="10" t="s">
        <v>256</v>
      </c>
      <c r="T153" s="45" t="s">
        <v>256</v>
      </c>
      <c r="U153" s="45" t="s">
        <v>249</v>
      </c>
      <c r="V153" s="26" t="s">
        <v>256</v>
      </c>
      <c r="W153" s="26" t="s">
        <v>256</v>
      </c>
      <c r="X153" s="30" t="s">
        <v>256</v>
      </c>
      <c r="Y153" s="30" t="s">
        <v>249</v>
      </c>
      <c r="Z153" s="11" t="s">
        <v>256</v>
      </c>
      <c r="AA153" s="14" t="s">
        <v>249</v>
      </c>
      <c r="AB153" s="14" t="s">
        <v>249</v>
      </c>
      <c r="AC153" s="32">
        <v>15.893219</v>
      </c>
      <c r="AD153" s="41">
        <v>13.91</v>
      </c>
      <c r="AE153" s="32">
        <v>-1.5</v>
      </c>
      <c r="AF153" s="21">
        <v>1.6957999999999998</v>
      </c>
      <c r="AG153" s="37">
        <v>924.53200000000004</v>
      </c>
      <c r="AH153" s="32">
        <v>13.1</v>
      </c>
      <c r="AI153" s="32" t="s">
        <v>293</v>
      </c>
      <c r="AJ153" s="20">
        <v>464</v>
      </c>
      <c r="AK153" s="32" t="s">
        <v>293</v>
      </c>
    </row>
    <row r="154" spans="1:37" x14ac:dyDescent="0.25">
      <c r="A154" s="5">
        <v>151</v>
      </c>
      <c r="B154" s="5" t="s">
        <v>209</v>
      </c>
      <c r="C154" s="38" t="s">
        <v>210</v>
      </c>
      <c r="D154" s="6" t="s">
        <v>39</v>
      </c>
      <c r="E154" s="7">
        <v>112</v>
      </c>
      <c r="F154" s="7">
        <v>17</v>
      </c>
      <c r="G154" s="8">
        <v>56.2</v>
      </c>
      <c r="H154" s="8">
        <v>43.2</v>
      </c>
      <c r="I154" s="8">
        <v>61.3</v>
      </c>
      <c r="J154" s="8">
        <v>48.354987391398765</v>
      </c>
      <c r="K154" s="9">
        <v>63.4</v>
      </c>
      <c r="L154" s="9">
        <v>68.099999999999994</v>
      </c>
      <c r="M154" s="8">
        <v>8.1</v>
      </c>
      <c r="N154" s="9">
        <v>65.7</v>
      </c>
      <c r="O154" s="9">
        <v>71.06949757569096</v>
      </c>
      <c r="P154" s="9">
        <v>78</v>
      </c>
      <c r="Q154" s="9">
        <v>72.2</v>
      </c>
      <c r="R154" s="10">
        <v>45</v>
      </c>
      <c r="S154" s="10">
        <v>50</v>
      </c>
      <c r="T154" s="45">
        <v>6.4</v>
      </c>
      <c r="U154" s="45" t="s">
        <v>209</v>
      </c>
      <c r="V154" s="11">
        <v>45</v>
      </c>
      <c r="W154" s="11">
        <v>28</v>
      </c>
      <c r="X154" s="12">
        <v>29.1</v>
      </c>
      <c r="Y154" s="12" t="s">
        <v>209</v>
      </c>
      <c r="Z154" s="13">
        <v>32.631666666666668</v>
      </c>
      <c r="AA154" s="14" t="s">
        <v>209</v>
      </c>
      <c r="AB154" s="14" t="s">
        <v>209</v>
      </c>
      <c r="AC154" s="18">
        <v>59.308689999999999</v>
      </c>
      <c r="AD154" s="19">
        <v>717.39599999999996</v>
      </c>
      <c r="AE154" s="18">
        <v>-6.96</v>
      </c>
      <c r="AF154" s="18">
        <v>-0.84119999999999995</v>
      </c>
      <c r="AG154" s="36">
        <v>12032.412</v>
      </c>
      <c r="AH154" s="18">
        <v>28.74</v>
      </c>
      <c r="AI154" s="18">
        <v>3.2679999999999998</v>
      </c>
      <c r="AJ154" s="20">
        <v>3106</v>
      </c>
      <c r="AK154" s="18">
        <v>77.063999999999993</v>
      </c>
    </row>
    <row r="155" spans="1:37" x14ac:dyDescent="0.25">
      <c r="A155" s="5">
        <v>152</v>
      </c>
      <c r="B155" s="5" t="s">
        <v>211</v>
      </c>
      <c r="C155" s="38" t="s">
        <v>211</v>
      </c>
      <c r="D155" s="6" t="s">
        <v>36</v>
      </c>
      <c r="E155" s="7">
        <v>41</v>
      </c>
      <c r="F155" s="7">
        <v>26</v>
      </c>
      <c r="G155" s="8">
        <v>68.2</v>
      </c>
      <c r="H155" s="8">
        <v>87.7</v>
      </c>
      <c r="I155" s="8">
        <v>74.3</v>
      </c>
      <c r="J155" s="8">
        <v>67.220160573091533</v>
      </c>
      <c r="K155" s="9">
        <v>59.7</v>
      </c>
      <c r="L155" s="9">
        <v>38.299999999999997</v>
      </c>
      <c r="M155" s="8">
        <v>29.7</v>
      </c>
      <c r="N155" s="9">
        <v>75.2</v>
      </c>
      <c r="O155" s="9">
        <v>61.826119424364244</v>
      </c>
      <c r="P155" s="9">
        <v>85.4</v>
      </c>
      <c r="Q155" s="9">
        <v>84.2</v>
      </c>
      <c r="R155" s="10">
        <v>85</v>
      </c>
      <c r="S155" s="10">
        <v>70</v>
      </c>
      <c r="T155" s="45">
        <v>2.9</v>
      </c>
      <c r="U155" s="45" t="s">
        <v>211</v>
      </c>
      <c r="V155" s="11">
        <v>47</v>
      </c>
      <c r="W155" s="11">
        <v>25</v>
      </c>
      <c r="X155" s="12">
        <v>34.65</v>
      </c>
      <c r="Y155" s="12" t="s">
        <v>211</v>
      </c>
      <c r="Z155" s="11">
        <v>45.339666666666666</v>
      </c>
      <c r="AA155" s="14" t="s">
        <v>211</v>
      </c>
      <c r="AB155" s="14" t="s">
        <v>211</v>
      </c>
      <c r="AC155" s="18">
        <v>47.351567000000003</v>
      </c>
      <c r="AD155" s="19">
        <v>1808.6659999999999</v>
      </c>
      <c r="AE155" s="18">
        <v>-10.964</v>
      </c>
      <c r="AF155" s="18">
        <v>-0.11540000000000035</v>
      </c>
      <c r="AG155" s="36">
        <v>38392.273000000001</v>
      </c>
      <c r="AH155" s="18">
        <v>15.67</v>
      </c>
      <c r="AI155" s="18">
        <v>-0.32300000000000001</v>
      </c>
      <c r="AJ155" s="20">
        <v>8928</v>
      </c>
      <c r="AK155" s="18">
        <v>117.083</v>
      </c>
    </row>
    <row r="156" spans="1:37" x14ac:dyDescent="0.25">
      <c r="A156" s="5">
        <v>153</v>
      </c>
      <c r="B156" s="5" t="s">
        <v>212</v>
      </c>
      <c r="C156" s="38" t="s">
        <v>213</v>
      </c>
      <c r="D156" s="6" t="s">
        <v>34</v>
      </c>
      <c r="E156" s="7">
        <v>132</v>
      </c>
      <c r="F156" s="7">
        <v>28</v>
      </c>
      <c r="G156" s="8">
        <v>53.3</v>
      </c>
      <c r="H156" s="8">
        <v>51.7</v>
      </c>
      <c r="I156" s="8">
        <v>57.7</v>
      </c>
      <c r="J156" s="8">
        <v>40.086883208143874</v>
      </c>
      <c r="K156" s="9">
        <v>90.3</v>
      </c>
      <c r="L156" s="9">
        <v>87.4</v>
      </c>
      <c r="M156" s="8">
        <v>0</v>
      </c>
      <c r="N156" s="9">
        <v>58.3</v>
      </c>
      <c r="O156" s="9">
        <v>55.668534016655251</v>
      </c>
      <c r="P156" s="9">
        <v>71.599999999999994</v>
      </c>
      <c r="Q156" s="9">
        <v>47</v>
      </c>
      <c r="R156" s="10">
        <v>40</v>
      </c>
      <c r="S156" s="10">
        <v>40</v>
      </c>
      <c r="T156" s="45">
        <v>19</v>
      </c>
      <c r="U156" s="45" t="s">
        <v>212</v>
      </c>
      <c r="V156" s="11">
        <v>18</v>
      </c>
      <c r="W156" s="11">
        <v>24</v>
      </c>
      <c r="X156" s="12">
        <v>8.1199999999999992</v>
      </c>
      <c r="Y156" s="12" t="s">
        <v>212</v>
      </c>
      <c r="Z156" s="13">
        <v>20.46466666666667</v>
      </c>
      <c r="AA156" s="14" t="s">
        <v>212</v>
      </c>
      <c r="AB156" s="14" t="s">
        <v>212</v>
      </c>
      <c r="AC156" s="18">
        <v>21.919</v>
      </c>
      <c r="AD156" s="19">
        <v>289.89100000000002</v>
      </c>
      <c r="AE156" s="18">
        <v>-3.569</v>
      </c>
      <c r="AF156" s="18">
        <v>2.0045999999999999</v>
      </c>
      <c r="AG156" s="36">
        <v>13214.802</v>
      </c>
      <c r="AH156" s="18">
        <v>4.84</v>
      </c>
      <c r="AI156" s="18">
        <v>4.5570000000000004</v>
      </c>
      <c r="AJ156" s="20">
        <v>434</v>
      </c>
      <c r="AK156" s="31">
        <v>100.078</v>
      </c>
    </row>
    <row r="157" spans="1:37" x14ac:dyDescent="0.25">
      <c r="A157" s="5">
        <v>154</v>
      </c>
      <c r="B157" s="5" t="s">
        <v>214</v>
      </c>
      <c r="C157" s="38" t="s">
        <v>214</v>
      </c>
      <c r="D157" s="6" t="s">
        <v>39</v>
      </c>
      <c r="E157" s="7">
        <v>174</v>
      </c>
      <c r="F157" s="7">
        <v>47</v>
      </c>
      <c r="G157" s="8">
        <v>32</v>
      </c>
      <c r="H157" s="8">
        <v>22.2</v>
      </c>
      <c r="I157" s="8">
        <v>13.2</v>
      </c>
      <c r="J157" s="8">
        <v>14.584384377655404</v>
      </c>
      <c r="K157" s="9">
        <v>84.9</v>
      </c>
      <c r="L157" s="9">
        <v>92.9</v>
      </c>
      <c r="M157" s="8">
        <v>0</v>
      </c>
      <c r="N157" s="9">
        <v>25</v>
      </c>
      <c r="O157" s="9">
        <v>44.755926151103608</v>
      </c>
      <c r="P157" s="9">
        <v>13.7</v>
      </c>
      <c r="Q157" s="9">
        <v>48</v>
      </c>
      <c r="R157" s="10">
        <v>5</v>
      </c>
      <c r="S157" s="10">
        <v>20</v>
      </c>
      <c r="T157" s="45">
        <v>16</v>
      </c>
      <c r="U157" s="45" t="s">
        <v>214</v>
      </c>
      <c r="V157" s="11">
        <v>15</v>
      </c>
      <c r="W157" s="11">
        <v>35</v>
      </c>
      <c r="X157" s="12">
        <v>7.8</v>
      </c>
      <c r="Y157" s="12" t="s">
        <v>214</v>
      </c>
      <c r="Z157" s="13">
        <v>15.418333333333335</v>
      </c>
      <c r="AA157" s="14" t="s">
        <v>214</v>
      </c>
      <c r="AB157" s="14" t="s">
        <v>214</v>
      </c>
      <c r="AC157" s="18">
        <v>43.849269</v>
      </c>
      <c r="AD157" s="19">
        <v>181.714</v>
      </c>
      <c r="AE157" s="18">
        <v>-3.63</v>
      </c>
      <c r="AF157" s="18">
        <v>-0.85699999999999998</v>
      </c>
      <c r="AG157" s="36">
        <v>4097.683</v>
      </c>
      <c r="AH157" s="18">
        <v>17.71</v>
      </c>
      <c r="AI157" s="18">
        <v>163.25899999999999</v>
      </c>
      <c r="AJ157" s="20">
        <v>717</v>
      </c>
      <c r="AK157" s="18">
        <v>262.51900000000001</v>
      </c>
    </row>
    <row r="158" spans="1:37" x14ac:dyDescent="0.25">
      <c r="A158" s="5">
        <v>155</v>
      </c>
      <c r="B158" s="5" t="s">
        <v>215</v>
      </c>
      <c r="C158" s="38" t="s">
        <v>215</v>
      </c>
      <c r="D158" s="6" t="s">
        <v>41</v>
      </c>
      <c r="E158" s="7">
        <v>156</v>
      </c>
      <c r="F158" s="7">
        <v>29</v>
      </c>
      <c r="G158" s="8">
        <v>48.1</v>
      </c>
      <c r="H158" s="8">
        <v>51.2</v>
      </c>
      <c r="I158" s="8">
        <v>45.8</v>
      </c>
      <c r="J158" s="8">
        <v>37.643658952314404</v>
      </c>
      <c r="K158" s="9">
        <v>70.2</v>
      </c>
      <c r="L158" s="9">
        <v>66.599999999999994</v>
      </c>
      <c r="M158" s="8">
        <v>0</v>
      </c>
      <c r="N158" s="9">
        <v>52.7</v>
      </c>
      <c r="O158" s="9">
        <v>64.225955434256534</v>
      </c>
      <c r="P158" s="9">
        <v>58.4</v>
      </c>
      <c r="Q158" s="9">
        <v>60.6</v>
      </c>
      <c r="R158" s="10">
        <v>40</v>
      </c>
      <c r="S158" s="10">
        <v>30</v>
      </c>
      <c r="T158" s="45">
        <v>12.2</v>
      </c>
      <c r="U158" s="45" t="s">
        <v>215</v>
      </c>
      <c r="V158" s="11">
        <v>38</v>
      </c>
      <c r="W158" s="11">
        <v>36</v>
      </c>
      <c r="X158" s="12">
        <v>15.5</v>
      </c>
      <c r="Y158" s="12" t="s">
        <v>215</v>
      </c>
      <c r="Z158" s="13">
        <v>33.366333333333337</v>
      </c>
      <c r="AA158" s="14" t="s">
        <v>215</v>
      </c>
      <c r="AB158" s="14" t="s">
        <v>215</v>
      </c>
      <c r="AC158" s="18">
        <v>0.58663399999999999</v>
      </c>
      <c r="AD158" s="19">
        <v>8.7710000000000008</v>
      </c>
      <c r="AE158" s="18">
        <v>-13.455</v>
      </c>
      <c r="AF158" s="18">
        <v>-2.8809999999999998</v>
      </c>
      <c r="AG158" s="36">
        <v>14513.353999999999</v>
      </c>
      <c r="AH158" s="18">
        <v>8.65</v>
      </c>
      <c r="AI158" s="18">
        <v>34.912999999999997</v>
      </c>
      <c r="AJ158" s="20">
        <v>-27</v>
      </c>
      <c r="AK158" s="18">
        <v>165.76599999999999</v>
      </c>
    </row>
    <row r="159" spans="1:37" x14ac:dyDescent="0.25">
      <c r="A159" s="5">
        <v>157</v>
      </c>
      <c r="B159" s="5" t="s">
        <v>216</v>
      </c>
      <c r="C159" s="38" t="s">
        <v>216</v>
      </c>
      <c r="D159" s="6" t="s">
        <v>36</v>
      </c>
      <c r="E159" s="7">
        <v>11</v>
      </c>
      <c r="F159" s="7">
        <v>8</v>
      </c>
      <c r="G159" s="8">
        <v>77.900000000000006</v>
      </c>
      <c r="H159" s="8">
        <v>97.3</v>
      </c>
      <c r="I159" s="8">
        <v>97.1</v>
      </c>
      <c r="J159" s="8">
        <v>95.706218493979506</v>
      </c>
      <c r="K159" s="9">
        <v>44.9</v>
      </c>
      <c r="L159" s="9">
        <v>26.4</v>
      </c>
      <c r="M159" s="8">
        <v>95.8</v>
      </c>
      <c r="N159" s="9">
        <v>84.6</v>
      </c>
      <c r="O159" s="9">
        <v>65.443786786337839</v>
      </c>
      <c r="P159" s="9">
        <v>83.6</v>
      </c>
      <c r="Q159" s="9">
        <v>79.2</v>
      </c>
      <c r="R159" s="10">
        <v>85</v>
      </c>
      <c r="S159" s="10">
        <v>80</v>
      </c>
      <c r="T159" s="45">
        <v>2.9</v>
      </c>
      <c r="U159" s="45" t="s">
        <v>216</v>
      </c>
      <c r="V159" s="11">
        <v>57</v>
      </c>
      <c r="W159" s="11">
        <v>20.6</v>
      </c>
      <c r="X159" s="12">
        <v>42.91</v>
      </c>
      <c r="Y159" s="12" t="s">
        <v>216</v>
      </c>
      <c r="Z159" s="11">
        <v>49.54</v>
      </c>
      <c r="AA159" s="14" t="s">
        <v>216</v>
      </c>
      <c r="AB159" s="14" t="s">
        <v>216</v>
      </c>
      <c r="AC159" s="18">
        <v>10.353441999999999</v>
      </c>
      <c r="AD159" s="19">
        <v>561.99900000000002</v>
      </c>
      <c r="AE159" s="18">
        <v>-2.8180000000000001</v>
      </c>
      <c r="AF159" s="18">
        <v>1.0282</v>
      </c>
      <c r="AG159" s="36">
        <v>54146.127999999997</v>
      </c>
      <c r="AH159" s="18">
        <v>8.5</v>
      </c>
      <c r="AI159" s="18">
        <v>0.65700000000000003</v>
      </c>
      <c r="AJ159" s="20">
        <v>26109</v>
      </c>
      <c r="AK159" s="18">
        <v>38.488999999999997</v>
      </c>
    </row>
    <row r="160" spans="1:37" x14ac:dyDescent="0.25">
      <c r="A160" s="5">
        <v>158</v>
      </c>
      <c r="B160" s="5" t="s">
        <v>217</v>
      </c>
      <c r="C160" s="38" t="s">
        <v>217</v>
      </c>
      <c r="D160" s="6" t="s">
        <v>36</v>
      </c>
      <c r="E160" s="7">
        <v>2</v>
      </c>
      <c r="F160" s="7">
        <v>1</v>
      </c>
      <c r="G160" s="8">
        <v>84.2</v>
      </c>
      <c r="H160" s="8">
        <v>95.2</v>
      </c>
      <c r="I160" s="8">
        <v>98</v>
      </c>
      <c r="J160" s="8">
        <v>92.323428625456543</v>
      </c>
      <c r="K160" s="9">
        <v>70.099999999999994</v>
      </c>
      <c r="L160" s="9">
        <v>67.2</v>
      </c>
      <c r="M160" s="8">
        <v>96.3</v>
      </c>
      <c r="N160" s="9">
        <v>84.3</v>
      </c>
      <c r="O160" s="9">
        <v>59.976512501187543</v>
      </c>
      <c r="P160" s="9">
        <v>84.9</v>
      </c>
      <c r="Q160" s="9">
        <v>86.6</v>
      </c>
      <c r="R160" s="10">
        <v>85</v>
      </c>
      <c r="S160" s="10">
        <v>90</v>
      </c>
      <c r="T160" s="45">
        <v>1.7</v>
      </c>
      <c r="U160" s="45" t="s">
        <v>217</v>
      </c>
      <c r="V160" s="11">
        <v>40</v>
      </c>
      <c r="W160" s="11">
        <v>24</v>
      </c>
      <c r="X160" s="12">
        <v>28.53</v>
      </c>
      <c r="Y160" s="11" t="s">
        <v>217</v>
      </c>
      <c r="Z160" s="11">
        <v>33.082333333333331</v>
      </c>
      <c r="AA160" s="14" t="s">
        <v>217</v>
      </c>
      <c r="AB160" s="14" t="s">
        <v>217</v>
      </c>
      <c r="AC160" s="18">
        <v>8.6368960000000001</v>
      </c>
      <c r="AD160" s="19">
        <v>627.15099999999995</v>
      </c>
      <c r="AE160" s="18">
        <v>-2.9830000000000001</v>
      </c>
      <c r="AF160" s="18">
        <v>0.96099999999999997</v>
      </c>
      <c r="AG160" s="36">
        <v>72873.716</v>
      </c>
      <c r="AH160" s="18">
        <v>4.9400000000000004</v>
      </c>
      <c r="AI160" s="18">
        <v>-0.72599999999999998</v>
      </c>
      <c r="AJ160" s="20">
        <v>-47172</v>
      </c>
      <c r="AK160" s="18">
        <v>42.948999999999998</v>
      </c>
    </row>
    <row r="161" spans="1:37" x14ac:dyDescent="0.25">
      <c r="A161" s="5">
        <v>159</v>
      </c>
      <c r="B161" s="5" t="s">
        <v>218</v>
      </c>
      <c r="C161" s="38" t="s">
        <v>218</v>
      </c>
      <c r="D161" s="6" t="s">
        <v>253</v>
      </c>
      <c r="E161" s="7" t="s">
        <v>256</v>
      </c>
      <c r="F161" s="7" t="s">
        <v>256</v>
      </c>
      <c r="G161" s="8" t="s">
        <v>256</v>
      </c>
      <c r="H161" s="8" t="s">
        <v>256</v>
      </c>
      <c r="I161" s="8" t="s">
        <v>256</v>
      </c>
      <c r="J161" s="8" t="s">
        <v>256</v>
      </c>
      <c r="K161" s="10" t="s">
        <v>256</v>
      </c>
      <c r="L161" s="10" t="s">
        <v>256</v>
      </c>
      <c r="M161" s="8" t="s">
        <v>256</v>
      </c>
      <c r="N161" s="9" t="s">
        <v>256</v>
      </c>
      <c r="O161" s="9" t="s">
        <v>256</v>
      </c>
      <c r="P161" s="10" t="s">
        <v>256</v>
      </c>
      <c r="Q161" s="9" t="s">
        <v>256</v>
      </c>
      <c r="R161" s="10" t="s">
        <v>256</v>
      </c>
      <c r="S161" s="10" t="s">
        <v>256</v>
      </c>
      <c r="T161" s="45" t="s">
        <v>256</v>
      </c>
      <c r="U161" s="45" t="s">
        <v>218</v>
      </c>
      <c r="V161" s="11">
        <v>22</v>
      </c>
      <c r="W161" s="25">
        <v>28</v>
      </c>
      <c r="X161" s="11" t="s">
        <v>256</v>
      </c>
      <c r="Y161" s="12" t="s">
        <v>218</v>
      </c>
      <c r="Z161" s="11" t="s">
        <v>256</v>
      </c>
      <c r="AA161" s="14" t="s">
        <v>218</v>
      </c>
      <c r="AB161" s="14" t="s">
        <v>218</v>
      </c>
      <c r="AC161" s="32">
        <v>17.500657</v>
      </c>
      <c r="AD161" s="42" t="s">
        <v>293</v>
      </c>
      <c r="AE161" s="18">
        <v>-10.5</v>
      </c>
      <c r="AF161" s="21">
        <v>-1.4</v>
      </c>
      <c r="AG161" s="37" t="s">
        <v>293</v>
      </c>
      <c r="AH161" s="32">
        <v>9.0299999999999994</v>
      </c>
      <c r="AI161" s="32" t="s">
        <v>293</v>
      </c>
      <c r="AJ161" s="21" t="s">
        <v>293</v>
      </c>
      <c r="AK161" s="18">
        <v>52.7</v>
      </c>
    </row>
    <row r="162" spans="1:37" x14ac:dyDescent="0.25">
      <c r="A162" s="5">
        <v>160</v>
      </c>
      <c r="B162" s="5" t="s">
        <v>219</v>
      </c>
      <c r="C162" s="38" t="s">
        <v>220</v>
      </c>
      <c r="D162" s="6" t="s">
        <v>34</v>
      </c>
      <c r="E162" s="7">
        <v>6</v>
      </c>
      <c r="F162" s="7">
        <v>3</v>
      </c>
      <c r="G162" s="8">
        <v>80.099999999999994</v>
      </c>
      <c r="H162" s="8">
        <v>81.3</v>
      </c>
      <c r="I162" s="8">
        <v>94.2</v>
      </c>
      <c r="J162" s="8">
        <v>73.759428189918978</v>
      </c>
      <c r="K162" s="9">
        <v>79.2</v>
      </c>
      <c r="L162" s="9">
        <v>90.7</v>
      </c>
      <c r="M162" s="8">
        <v>86.6</v>
      </c>
      <c r="N162" s="9">
        <v>84.3</v>
      </c>
      <c r="O162" s="9">
        <v>68.748623215025631</v>
      </c>
      <c r="P162" s="9">
        <v>86.1</v>
      </c>
      <c r="Q162" s="9">
        <v>86</v>
      </c>
      <c r="R162" s="10">
        <v>70</v>
      </c>
      <c r="S162" s="10">
        <v>60</v>
      </c>
      <c r="T162" s="45">
        <v>2</v>
      </c>
      <c r="U162" s="45" t="s">
        <v>220</v>
      </c>
      <c r="V162" s="11">
        <v>40</v>
      </c>
      <c r="W162" s="11">
        <v>20</v>
      </c>
      <c r="X162" s="12">
        <v>9</v>
      </c>
      <c r="Y162" s="12" t="s">
        <v>220</v>
      </c>
      <c r="Z162" s="13">
        <v>17.638333333333332</v>
      </c>
      <c r="AA162" s="14" t="s">
        <v>219</v>
      </c>
      <c r="AB162" s="14" t="s">
        <v>219</v>
      </c>
      <c r="AC162" s="18">
        <v>23.6</v>
      </c>
      <c r="AD162" s="19">
        <v>1316.049</v>
      </c>
      <c r="AE162" s="18">
        <v>3.109</v>
      </c>
      <c r="AF162" s="18">
        <v>2.8672</v>
      </c>
      <c r="AG162" s="36">
        <v>55723.902999999998</v>
      </c>
      <c r="AH162" s="18">
        <v>4.54</v>
      </c>
      <c r="AI162" s="18">
        <v>-0.17</v>
      </c>
      <c r="AJ162" s="20">
        <v>8802</v>
      </c>
      <c r="AK162" s="18">
        <v>33.67</v>
      </c>
    </row>
    <row r="163" spans="1:37" x14ac:dyDescent="0.25">
      <c r="A163" s="5">
        <v>161</v>
      </c>
      <c r="B163" s="5" t="s">
        <v>221</v>
      </c>
      <c r="C163" s="38" t="s">
        <v>221</v>
      </c>
      <c r="D163" s="6" t="s">
        <v>34</v>
      </c>
      <c r="E163" s="7">
        <v>147</v>
      </c>
      <c r="F163" s="7">
        <v>30</v>
      </c>
      <c r="G163" s="8">
        <v>49.7</v>
      </c>
      <c r="H163" s="8">
        <v>29.5</v>
      </c>
      <c r="I163" s="8">
        <v>9.1</v>
      </c>
      <c r="J163" s="8">
        <v>17.837063446831774</v>
      </c>
      <c r="K163" s="9">
        <v>95.3</v>
      </c>
      <c r="L163" s="9">
        <v>72.400000000000006</v>
      </c>
      <c r="M163" s="8">
        <v>80</v>
      </c>
      <c r="N163" s="9">
        <v>56.9</v>
      </c>
      <c r="O163" s="9">
        <v>43.12555767816621</v>
      </c>
      <c r="P163" s="9">
        <v>67.099999999999994</v>
      </c>
      <c r="Q163" s="9">
        <v>69.599999999999994</v>
      </c>
      <c r="R163" s="10">
        <v>25</v>
      </c>
      <c r="S163" s="10">
        <v>30</v>
      </c>
      <c r="T163" s="45">
        <v>7.7</v>
      </c>
      <c r="U163" s="45" t="s">
        <v>221</v>
      </c>
      <c r="V163" s="11">
        <v>13</v>
      </c>
      <c r="W163" s="11">
        <v>15</v>
      </c>
      <c r="X163" s="12">
        <v>9</v>
      </c>
      <c r="Y163" s="12" t="s">
        <v>221</v>
      </c>
      <c r="Z163" s="13">
        <v>30.337666666666667</v>
      </c>
      <c r="AA163" s="14" t="s">
        <v>221</v>
      </c>
      <c r="AB163" s="14" t="s">
        <v>221</v>
      </c>
      <c r="AC163" s="18">
        <v>9.537642</v>
      </c>
      <c r="AD163" s="19">
        <v>34.826999999999998</v>
      </c>
      <c r="AE163" s="18">
        <v>4.5</v>
      </c>
      <c r="AF163" s="18">
        <v>6.6599999999999993</v>
      </c>
      <c r="AG163" s="36">
        <v>3675.627</v>
      </c>
      <c r="AH163" s="18">
        <v>7.5</v>
      </c>
      <c r="AI163" s="18">
        <v>8.5890000000000004</v>
      </c>
      <c r="AJ163" s="20">
        <v>107</v>
      </c>
      <c r="AK163" s="18">
        <v>48.136000000000003</v>
      </c>
    </row>
    <row r="164" spans="1:37" x14ac:dyDescent="0.25">
      <c r="A164" s="5">
        <v>162</v>
      </c>
      <c r="B164" s="5" t="s">
        <v>222</v>
      </c>
      <c r="C164" s="38" t="s">
        <v>222</v>
      </c>
      <c r="D164" s="6" t="s">
        <v>39</v>
      </c>
      <c r="E164" s="7">
        <v>93</v>
      </c>
      <c r="F164" s="7">
        <v>10</v>
      </c>
      <c r="G164" s="8">
        <v>59.5</v>
      </c>
      <c r="H164" s="8">
        <v>36.9</v>
      </c>
      <c r="I164" s="8">
        <v>27</v>
      </c>
      <c r="J164" s="8">
        <v>36.939283456186779</v>
      </c>
      <c r="K164" s="9">
        <v>80.599999999999994</v>
      </c>
      <c r="L164" s="9">
        <v>91.9</v>
      </c>
      <c r="M164" s="8">
        <v>93.3</v>
      </c>
      <c r="N164" s="9">
        <v>46.3</v>
      </c>
      <c r="O164" s="9">
        <v>61.961306239447829</v>
      </c>
      <c r="P164" s="9">
        <v>73.8</v>
      </c>
      <c r="Q164" s="9">
        <v>59.8</v>
      </c>
      <c r="R164" s="10">
        <v>55</v>
      </c>
      <c r="S164" s="10">
        <v>50</v>
      </c>
      <c r="T164" s="45">
        <v>10.1</v>
      </c>
      <c r="U164" s="45" t="s">
        <v>222</v>
      </c>
      <c r="V164" s="11">
        <v>30</v>
      </c>
      <c r="W164" s="11">
        <v>30</v>
      </c>
      <c r="X164" s="12">
        <v>11.7</v>
      </c>
      <c r="Y164" s="12" t="s">
        <v>222</v>
      </c>
      <c r="Z164" s="13">
        <v>16.470000000000002</v>
      </c>
      <c r="AA164" s="14" t="s">
        <v>222</v>
      </c>
      <c r="AB164" s="14" t="s">
        <v>222</v>
      </c>
      <c r="AC164" s="18">
        <v>59.734212999999997</v>
      </c>
      <c r="AD164" s="19">
        <v>163.59800000000001</v>
      </c>
      <c r="AE164" s="18">
        <v>1.0289999999999999</v>
      </c>
      <c r="AF164" s="18">
        <v>5.7198000000000002</v>
      </c>
      <c r="AG164" s="36">
        <v>2820.598</v>
      </c>
      <c r="AH164" s="18">
        <v>2.16</v>
      </c>
      <c r="AI164" s="18">
        <v>3</v>
      </c>
      <c r="AJ164" s="20">
        <v>1013</v>
      </c>
      <c r="AK164" s="18">
        <v>38.182000000000002</v>
      </c>
    </row>
    <row r="165" spans="1:37" x14ac:dyDescent="0.25">
      <c r="A165" s="5">
        <v>163</v>
      </c>
      <c r="B165" s="5" t="s">
        <v>223</v>
      </c>
      <c r="C165" s="38" t="s">
        <v>223</v>
      </c>
      <c r="D165" s="6" t="s">
        <v>34</v>
      </c>
      <c r="E165" s="7">
        <v>70</v>
      </c>
      <c r="F165" s="7">
        <v>13</v>
      </c>
      <c r="G165" s="8">
        <v>63.2</v>
      </c>
      <c r="H165" s="8">
        <v>44.2</v>
      </c>
      <c r="I165" s="8">
        <v>36.200000000000003</v>
      </c>
      <c r="J165" s="8">
        <v>38.456805543754015</v>
      </c>
      <c r="K165" s="9">
        <v>81.3</v>
      </c>
      <c r="L165" s="9">
        <v>84.4</v>
      </c>
      <c r="M165" s="8">
        <v>89.8</v>
      </c>
      <c r="N165" s="9">
        <v>63.4</v>
      </c>
      <c r="O165" s="9">
        <v>59.613331061097313</v>
      </c>
      <c r="P165" s="9">
        <v>74.2</v>
      </c>
      <c r="Q165" s="9">
        <v>71.599999999999994</v>
      </c>
      <c r="R165" s="10">
        <v>55</v>
      </c>
      <c r="S165" s="10">
        <v>60</v>
      </c>
      <c r="T165" s="45">
        <v>6.7</v>
      </c>
      <c r="U165" s="45" t="s">
        <v>283</v>
      </c>
      <c r="V165" s="11">
        <v>35</v>
      </c>
      <c r="W165" s="11">
        <v>20</v>
      </c>
      <c r="X165" s="12">
        <v>15.8</v>
      </c>
      <c r="Y165" s="12" t="s">
        <v>223</v>
      </c>
      <c r="Z165" s="13">
        <v>22.824666666666669</v>
      </c>
      <c r="AA165" s="14" t="s">
        <v>223</v>
      </c>
      <c r="AB165" s="14" t="s">
        <v>223</v>
      </c>
      <c r="AC165" s="18">
        <v>69.799977999999996</v>
      </c>
      <c r="AD165" s="19">
        <v>1272.8979999999999</v>
      </c>
      <c r="AE165" s="18">
        <v>-6.0869999999999997</v>
      </c>
      <c r="AF165" s="18">
        <v>1.5964000000000003</v>
      </c>
      <c r="AG165" s="36">
        <v>18236.36</v>
      </c>
      <c r="AH165" s="18">
        <v>1.02</v>
      </c>
      <c r="AI165" s="18">
        <v>-0.84699999999999998</v>
      </c>
      <c r="AJ165" s="20">
        <v>-6100</v>
      </c>
      <c r="AK165" s="18">
        <v>49.637</v>
      </c>
    </row>
    <row r="166" spans="1:37" x14ac:dyDescent="0.25">
      <c r="A166" s="5">
        <v>164</v>
      </c>
      <c r="B166" s="5" t="s">
        <v>224</v>
      </c>
      <c r="C166" s="38" t="s">
        <v>225</v>
      </c>
      <c r="D166" s="6" t="s">
        <v>34</v>
      </c>
      <c r="E166" s="7">
        <v>164</v>
      </c>
      <c r="F166" s="7">
        <v>37</v>
      </c>
      <c r="G166" s="8">
        <v>46.3</v>
      </c>
      <c r="H166" s="8">
        <v>30.8</v>
      </c>
      <c r="I166" s="8">
        <v>35.299999999999997</v>
      </c>
      <c r="J166" s="8">
        <v>38.246338019488597</v>
      </c>
      <c r="K166" s="9">
        <v>97.6</v>
      </c>
      <c r="L166" s="9">
        <v>0</v>
      </c>
      <c r="M166" s="8">
        <v>19.7</v>
      </c>
      <c r="N166" s="9">
        <v>57.9</v>
      </c>
      <c r="O166" s="9">
        <v>56.19728662138948</v>
      </c>
      <c r="P166" s="9">
        <v>79.5</v>
      </c>
      <c r="Q166" s="9">
        <v>75</v>
      </c>
      <c r="R166" s="10">
        <v>45</v>
      </c>
      <c r="S166" s="10">
        <v>20</v>
      </c>
      <c r="T166" s="45">
        <v>2.5</v>
      </c>
      <c r="U166" s="45" t="s">
        <v>224</v>
      </c>
      <c r="V166" s="11">
        <v>10</v>
      </c>
      <c r="W166" s="11">
        <v>10</v>
      </c>
      <c r="X166" s="12">
        <v>6.32</v>
      </c>
      <c r="Y166" s="12" t="s">
        <v>224</v>
      </c>
      <c r="Z166" s="13">
        <v>76.687666666666658</v>
      </c>
      <c r="AA166" s="14" t="s">
        <v>224</v>
      </c>
      <c r="AB166" s="14" t="s">
        <v>224</v>
      </c>
      <c r="AC166" s="18">
        <v>1.3184419999999999</v>
      </c>
      <c r="AD166" s="19">
        <v>4.4589999999999996</v>
      </c>
      <c r="AE166" s="18">
        <v>-6.8</v>
      </c>
      <c r="AF166" s="18">
        <v>-1.3584000000000001</v>
      </c>
      <c r="AG166" s="36">
        <v>3382.3119999999999</v>
      </c>
      <c r="AH166" s="32">
        <v>5.0599999999999996</v>
      </c>
      <c r="AI166" s="18">
        <v>0.48799999999999999</v>
      </c>
      <c r="AJ166" s="20">
        <v>72</v>
      </c>
      <c r="AK166" s="31">
        <v>12.182</v>
      </c>
    </row>
    <row r="167" spans="1:37" x14ac:dyDescent="0.25">
      <c r="A167" s="5">
        <v>165</v>
      </c>
      <c r="B167" s="5" t="s">
        <v>226</v>
      </c>
      <c r="C167" s="38" t="s">
        <v>226</v>
      </c>
      <c r="D167" s="6" t="s">
        <v>39</v>
      </c>
      <c r="E167" s="7">
        <v>104</v>
      </c>
      <c r="F167" s="7">
        <v>15</v>
      </c>
      <c r="G167" s="8">
        <v>57.2</v>
      </c>
      <c r="H167" s="8">
        <v>36.799999999999997</v>
      </c>
      <c r="I167" s="8">
        <v>35.1</v>
      </c>
      <c r="J167" s="8">
        <v>28.832350737451367</v>
      </c>
      <c r="K167" s="9">
        <v>68.7</v>
      </c>
      <c r="L167" s="9">
        <v>88.9</v>
      </c>
      <c r="M167" s="8">
        <v>88.8</v>
      </c>
      <c r="N167" s="9">
        <v>51.5</v>
      </c>
      <c r="O167" s="9">
        <v>54.455185018890496</v>
      </c>
      <c r="P167" s="9">
        <v>77.3</v>
      </c>
      <c r="Q167" s="9">
        <v>65.599999999999994</v>
      </c>
      <c r="R167" s="10">
        <v>60</v>
      </c>
      <c r="S167" s="10">
        <v>30</v>
      </c>
      <c r="T167" s="45">
        <v>12.2</v>
      </c>
      <c r="U167" s="45" t="s">
        <v>226</v>
      </c>
      <c r="V167" s="12">
        <v>45</v>
      </c>
      <c r="W167" s="12">
        <v>27</v>
      </c>
      <c r="X167" s="12">
        <v>19.399999999999999</v>
      </c>
      <c r="Y167" s="12" t="s">
        <v>226</v>
      </c>
      <c r="Z167" s="13">
        <v>19.244</v>
      </c>
      <c r="AA167" s="14" t="s">
        <v>226</v>
      </c>
      <c r="AB167" s="14" t="s">
        <v>226</v>
      </c>
      <c r="AC167" s="18">
        <v>8.2787369999999996</v>
      </c>
      <c r="AD167" s="19">
        <v>18.218</v>
      </c>
      <c r="AE167" s="18">
        <v>0.7</v>
      </c>
      <c r="AF167" s="18">
        <v>4.2157999999999998</v>
      </c>
      <c r="AG167" s="36">
        <v>2198.9940000000001</v>
      </c>
      <c r="AH167" s="18">
        <v>4.05</v>
      </c>
      <c r="AI167" s="18">
        <v>1.831</v>
      </c>
      <c r="AJ167" s="20">
        <v>639</v>
      </c>
      <c r="AK167" s="18">
        <v>57.6</v>
      </c>
    </row>
    <row r="168" spans="1:37" x14ac:dyDescent="0.25">
      <c r="A168" s="5">
        <v>166</v>
      </c>
      <c r="B168" s="5" t="s">
        <v>227</v>
      </c>
      <c r="C168" s="38" t="s">
        <v>227</v>
      </c>
      <c r="D168" s="6" t="s">
        <v>34</v>
      </c>
      <c r="E168" s="7">
        <v>83</v>
      </c>
      <c r="F168" s="7">
        <v>17</v>
      </c>
      <c r="G168" s="8">
        <v>60.8</v>
      </c>
      <c r="H168" s="8">
        <v>64.2</v>
      </c>
      <c r="I168" s="8">
        <v>68.099999999999994</v>
      </c>
      <c r="J168" s="8">
        <v>40.514512937723303</v>
      </c>
      <c r="K168" s="9">
        <v>85.4</v>
      </c>
      <c r="L168" s="9">
        <v>54.6</v>
      </c>
      <c r="M168" s="8">
        <v>96.5</v>
      </c>
      <c r="N168" s="9">
        <v>58.7</v>
      </c>
      <c r="O168" s="9">
        <v>55.824175719427558</v>
      </c>
      <c r="P168" s="9">
        <v>71.900000000000006</v>
      </c>
      <c r="Q168" s="9">
        <v>73.400000000000006</v>
      </c>
      <c r="R168" s="10">
        <v>40</v>
      </c>
      <c r="S168" s="10">
        <v>20</v>
      </c>
      <c r="T168" s="45">
        <v>5.8</v>
      </c>
      <c r="U168" s="45" t="s">
        <v>227</v>
      </c>
      <c r="V168" s="11">
        <v>20</v>
      </c>
      <c r="W168" s="11">
        <v>25</v>
      </c>
      <c r="X168" s="12">
        <v>20.88</v>
      </c>
      <c r="Y168" s="12" t="s">
        <v>227</v>
      </c>
      <c r="Z168" s="13">
        <v>38.898000000000003</v>
      </c>
      <c r="AA168" s="14" t="s">
        <v>227</v>
      </c>
      <c r="AB168" s="14" t="s">
        <v>227</v>
      </c>
      <c r="AC168" s="18">
        <v>0.105697</v>
      </c>
      <c r="AD168" s="19">
        <v>0.62</v>
      </c>
      <c r="AE168" s="18">
        <v>-0.46600000000000003</v>
      </c>
      <c r="AF168" s="18">
        <v>2.0922000000000001</v>
      </c>
      <c r="AG168" s="36">
        <v>6191.05</v>
      </c>
      <c r="AH168" s="34">
        <v>4.37</v>
      </c>
      <c r="AI168" s="18">
        <v>0.24199999999999999</v>
      </c>
      <c r="AJ168" s="20">
        <v>0</v>
      </c>
      <c r="AK168" s="31">
        <v>41.561</v>
      </c>
    </row>
    <row r="169" spans="1:37" x14ac:dyDescent="0.25">
      <c r="A169" s="5">
        <v>167</v>
      </c>
      <c r="B169" s="5" t="s">
        <v>228</v>
      </c>
      <c r="C169" s="38" t="s">
        <v>229</v>
      </c>
      <c r="D169" s="6" t="s">
        <v>41</v>
      </c>
      <c r="E169" s="7">
        <v>99</v>
      </c>
      <c r="F169" s="7">
        <v>21</v>
      </c>
      <c r="G169" s="8">
        <v>58.8</v>
      </c>
      <c r="H169" s="8">
        <v>58.8</v>
      </c>
      <c r="I169" s="8">
        <v>59.3</v>
      </c>
      <c r="J169" s="8">
        <v>44.234964724702188</v>
      </c>
      <c r="K169" s="9">
        <v>79.099999999999994</v>
      </c>
      <c r="L169" s="9">
        <v>69</v>
      </c>
      <c r="M169" s="8">
        <v>12.9</v>
      </c>
      <c r="N169" s="9">
        <v>60.9</v>
      </c>
      <c r="O169" s="9">
        <v>57.400312237238531</v>
      </c>
      <c r="P169" s="9">
        <v>84.6</v>
      </c>
      <c r="Q169" s="9">
        <v>68.8</v>
      </c>
      <c r="R169" s="10">
        <v>60</v>
      </c>
      <c r="S169" s="10">
        <v>50</v>
      </c>
      <c r="T169" s="45">
        <v>8.1</v>
      </c>
      <c r="U169" s="45" t="s">
        <v>228</v>
      </c>
      <c r="V169" s="11">
        <v>25</v>
      </c>
      <c r="W169" s="11">
        <v>30</v>
      </c>
      <c r="X169" s="12">
        <v>23.7</v>
      </c>
      <c r="Y169" s="12" t="s">
        <v>228</v>
      </c>
      <c r="Z169" s="13">
        <v>32.146333333333331</v>
      </c>
      <c r="AA169" s="14" t="s">
        <v>228</v>
      </c>
      <c r="AB169" s="14" t="s">
        <v>228</v>
      </c>
      <c r="AC169" s="18">
        <v>1.399491</v>
      </c>
      <c r="AD169" s="19">
        <v>35.030999999999999</v>
      </c>
      <c r="AE169" s="18">
        <v>-7.8319999999999999</v>
      </c>
      <c r="AF169" s="18">
        <v>-3.5202</v>
      </c>
      <c r="AG169" s="36">
        <v>25031.373</v>
      </c>
      <c r="AH169" s="18">
        <v>6.74</v>
      </c>
      <c r="AI169" s="18">
        <v>0.59899999999999998</v>
      </c>
      <c r="AJ169" s="20">
        <v>-439</v>
      </c>
      <c r="AK169" s="18">
        <v>59.378</v>
      </c>
    </row>
    <row r="170" spans="1:37" x14ac:dyDescent="0.25">
      <c r="A170" s="5">
        <v>168</v>
      </c>
      <c r="B170" s="5" t="s">
        <v>230</v>
      </c>
      <c r="C170" s="38" t="s">
        <v>230</v>
      </c>
      <c r="D170" s="6" t="s">
        <v>253</v>
      </c>
      <c r="E170" s="7">
        <v>128</v>
      </c>
      <c r="F170" s="7">
        <v>10</v>
      </c>
      <c r="G170" s="8">
        <v>54.2</v>
      </c>
      <c r="H170" s="8">
        <v>60.9</v>
      </c>
      <c r="I170" s="8">
        <v>49.5</v>
      </c>
      <c r="J170" s="8">
        <v>47.330405418415076</v>
      </c>
      <c r="K170" s="9">
        <v>75.2</v>
      </c>
      <c r="L170" s="9">
        <v>67</v>
      </c>
      <c r="M170" s="8">
        <v>20.8</v>
      </c>
      <c r="N170" s="9">
        <v>57.7</v>
      </c>
      <c r="O170" s="9">
        <v>55.955894961144558</v>
      </c>
      <c r="P170" s="9">
        <v>74.400000000000006</v>
      </c>
      <c r="Q170" s="9">
        <v>66.2</v>
      </c>
      <c r="R170" s="10">
        <v>45</v>
      </c>
      <c r="S170" s="10">
        <v>30</v>
      </c>
      <c r="T170" s="45">
        <v>9.4</v>
      </c>
      <c r="U170" s="45" t="s">
        <v>230</v>
      </c>
      <c r="V170" s="11">
        <v>35</v>
      </c>
      <c r="W170" s="11">
        <v>15</v>
      </c>
      <c r="X170" s="12">
        <v>32.1</v>
      </c>
      <c r="Y170" s="12" t="s">
        <v>230</v>
      </c>
      <c r="Z170" s="13">
        <v>33.171999999999997</v>
      </c>
      <c r="AA170" s="14" t="s">
        <v>230</v>
      </c>
      <c r="AB170" s="14" t="s">
        <v>230</v>
      </c>
      <c r="AC170" s="18">
        <v>11.818618000000001</v>
      </c>
      <c r="AD170" s="19">
        <v>120.45699999999999</v>
      </c>
      <c r="AE170" s="18">
        <v>-8.8000000000000007</v>
      </c>
      <c r="AF170" s="18">
        <v>-0.39120000000000027</v>
      </c>
      <c r="AG170" s="36">
        <v>10119.767</v>
      </c>
      <c r="AH170" s="18">
        <v>16.690000000000001</v>
      </c>
      <c r="AI170" s="18">
        <v>5.6870000000000003</v>
      </c>
      <c r="AJ170" s="20">
        <v>652</v>
      </c>
      <c r="AK170" s="18">
        <v>87.635000000000005</v>
      </c>
    </row>
    <row r="171" spans="1:37" x14ac:dyDescent="0.25">
      <c r="A171" s="5">
        <v>169</v>
      </c>
      <c r="B171" s="5" t="s">
        <v>231</v>
      </c>
      <c r="C171" s="38" t="s">
        <v>231</v>
      </c>
      <c r="D171" s="6" t="s">
        <v>36</v>
      </c>
      <c r="E171" s="7">
        <v>107</v>
      </c>
      <c r="F171" s="7">
        <v>42</v>
      </c>
      <c r="G171" s="8">
        <v>56.9</v>
      </c>
      <c r="H171" s="8">
        <v>42</v>
      </c>
      <c r="I171" s="8">
        <v>25.6</v>
      </c>
      <c r="J171" s="8">
        <v>39.396512651619609</v>
      </c>
      <c r="K171" s="9">
        <v>74.7</v>
      </c>
      <c r="L171" s="9">
        <v>63.8</v>
      </c>
      <c r="M171" s="8">
        <v>59.2</v>
      </c>
      <c r="N171" s="9">
        <v>63.4</v>
      </c>
      <c r="O171" s="9">
        <v>47.091986894262824</v>
      </c>
      <c r="P171" s="9">
        <v>61.9</v>
      </c>
      <c r="Q171" s="9">
        <v>75.599999999999994</v>
      </c>
      <c r="R171" s="10">
        <v>70</v>
      </c>
      <c r="S171" s="10">
        <v>60</v>
      </c>
      <c r="T171" s="45">
        <v>4.7</v>
      </c>
      <c r="U171" s="45" t="s">
        <v>231</v>
      </c>
      <c r="V171" s="11">
        <v>40</v>
      </c>
      <c r="W171" s="11">
        <v>20</v>
      </c>
      <c r="X171" s="12">
        <v>23.08</v>
      </c>
      <c r="Y171" s="12" t="s">
        <v>231</v>
      </c>
      <c r="Z171" s="13">
        <v>34.739333333333327</v>
      </c>
      <c r="AA171" s="14" t="s">
        <v>231</v>
      </c>
      <c r="AB171" s="14" t="s">
        <v>231</v>
      </c>
      <c r="AC171" s="18">
        <v>84.339067</v>
      </c>
      <c r="AD171" s="19">
        <v>2546.498</v>
      </c>
      <c r="AE171" s="18">
        <v>1.794</v>
      </c>
      <c r="AF171" s="18">
        <v>3.2989999999999995</v>
      </c>
      <c r="AG171" s="36">
        <v>30252.674999999999</v>
      </c>
      <c r="AH171" s="18">
        <v>13.92</v>
      </c>
      <c r="AI171" s="18">
        <v>12.279</v>
      </c>
      <c r="AJ171" s="20">
        <v>7880</v>
      </c>
      <c r="AK171" s="18">
        <v>36.765000000000001</v>
      </c>
    </row>
    <row r="172" spans="1:37" x14ac:dyDescent="0.25">
      <c r="A172" s="5">
        <v>170</v>
      </c>
      <c r="B172" s="5" t="s">
        <v>232</v>
      </c>
      <c r="C172" s="38" t="s">
        <v>232</v>
      </c>
      <c r="D172" s="6" t="s">
        <v>34</v>
      </c>
      <c r="E172" s="7">
        <v>165</v>
      </c>
      <c r="F172" s="7">
        <v>38</v>
      </c>
      <c r="G172" s="8">
        <v>46.2</v>
      </c>
      <c r="H172" s="8">
        <v>19</v>
      </c>
      <c r="I172" s="8">
        <v>8.3000000000000007</v>
      </c>
      <c r="J172" s="8">
        <v>7.412919418448265</v>
      </c>
      <c r="K172" s="9">
        <v>92.6</v>
      </c>
      <c r="L172" s="9">
        <v>94.5</v>
      </c>
      <c r="M172" s="8">
        <v>98</v>
      </c>
      <c r="N172" s="9">
        <v>37.5</v>
      </c>
      <c r="O172" s="9">
        <v>30.6833607468064</v>
      </c>
      <c r="P172" s="9">
        <v>72.7</v>
      </c>
      <c r="Q172" s="9">
        <v>74.2</v>
      </c>
      <c r="R172" s="10">
        <v>10</v>
      </c>
      <c r="S172" s="10">
        <v>10</v>
      </c>
      <c r="T172" s="45">
        <v>2.9</v>
      </c>
      <c r="U172" s="45" t="s">
        <v>232</v>
      </c>
      <c r="V172" s="11">
        <v>10</v>
      </c>
      <c r="W172" s="11">
        <v>20</v>
      </c>
      <c r="X172" s="12">
        <v>15.56</v>
      </c>
      <c r="Y172" s="12" t="s">
        <v>232</v>
      </c>
      <c r="Z172" s="13">
        <v>13.498333333333333</v>
      </c>
      <c r="AA172" s="14" t="s">
        <v>232</v>
      </c>
      <c r="AB172" s="14" t="s">
        <v>232</v>
      </c>
      <c r="AC172" s="18">
        <v>6.0311870000000001</v>
      </c>
      <c r="AD172" s="19">
        <v>98.191999999999993</v>
      </c>
      <c r="AE172" s="18">
        <v>0.78200000000000003</v>
      </c>
      <c r="AF172" s="18">
        <v>5.1866000000000003</v>
      </c>
      <c r="AG172" s="36">
        <v>16520.714</v>
      </c>
      <c r="AH172" s="18">
        <v>4.38</v>
      </c>
      <c r="AI172" s="18">
        <v>7.5830000000000002</v>
      </c>
      <c r="AJ172" s="20">
        <v>1169</v>
      </c>
      <c r="AK172" s="18">
        <v>31.032</v>
      </c>
    </row>
    <row r="173" spans="1:37" x14ac:dyDescent="0.25">
      <c r="A173" s="5">
        <v>171</v>
      </c>
      <c r="B173" s="5" t="s">
        <v>233</v>
      </c>
      <c r="C173" s="38" t="s">
        <v>233</v>
      </c>
      <c r="D173" s="6" t="s">
        <v>39</v>
      </c>
      <c r="E173" s="7">
        <v>127</v>
      </c>
      <c r="F173" s="7">
        <v>24</v>
      </c>
      <c r="G173" s="8">
        <v>54.2</v>
      </c>
      <c r="H173" s="8">
        <v>48.3</v>
      </c>
      <c r="I173" s="8">
        <v>29.2</v>
      </c>
      <c r="J173" s="8">
        <v>24.031629861080223</v>
      </c>
      <c r="K173" s="9">
        <v>73.599999999999994</v>
      </c>
      <c r="L173" s="9">
        <v>89.8</v>
      </c>
      <c r="M173" s="8">
        <v>53.5</v>
      </c>
      <c r="N173" s="9">
        <v>46.5</v>
      </c>
      <c r="O173" s="9">
        <v>54.704544789577447</v>
      </c>
      <c r="P173" s="9">
        <v>78.2</v>
      </c>
      <c r="Q173" s="9">
        <v>57.8</v>
      </c>
      <c r="R173" s="10">
        <v>55</v>
      </c>
      <c r="S173" s="10">
        <v>40</v>
      </c>
      <c r="T173" s="45">
        <v>13.6</v>
      </c>
      <c r="U173" s="45" t="s">
        <v>233</v>
      </c>
      <c r="V173" s="11">
        <v>40</v>
      </c>
      <c r="W173" s="11">
        <v>30</v>
      </c>
      <c r="X173" s="12">
        <v>11.8</v>
      </c>
      <c r="Y173" s="12" t="s">
        <v>233</v>
      </c>
      <c r="Z173" s="13">
        <v>18.482666666666667</v>
      </c>
      <c r="AA173" s="14" t="s">
        <v>233</v>
      </c>
      <c r="AB173" s="14" t="s">
        <v>233</v>
      </c>
      <c r="AC173" s="18">
        <v>45.741</v>
      </c>
      <c r="AD173" s="19">
        <v>106.10599999999999</v>
      </c>
      <c r="AE173" s="18">
        <v>-2.1040000000000001</v>
      </c>
      <c r="AF173" s="18">
        <v>3.9040000000000008</v>
      </c>
      <c r="AG173" s="36">
        <v>2573.998</v>
      </c>
      <c r="AH173" s="18">
        <v>2.44</v>
      </c>
      <c r="AI173" s="18">
        <v>3.7919999999999998</v>
      </c>
      <c r="AJ173" s="20">
        <v>823</v>
      </c>
      <c r="AK173" s="18">
        <v>45.744</v>
      </c>
    </row>
    <row r="174" spans="1:37" x14ac:dyDescent="0.25">
      <c r="A174" s="5">
        <v>172</v>
      </c>
      <c r="B174" s="5" t="s">
        <v>234</v>
      </c>
      <c r="C174" s="38" t="s">
        <v>234</v>
      </c>
      <c r="D174" s="6" t="s">
        <v>36</v>
      </c>
      <c r="E174" s="7">
        <v>130</v>
      </c>
      <c r="F174" s="7">
        <v>44</v>
      </c>
      <c r="G174" s="8">
        <v>54.1</v>
      </c>
      <c r="H174" s="8">
        <v>39.700000000000003</v>
      </c>
      <c r="I174" s="8">
        <v>31.4</v>
      </c>
      <c r="J174" s="8">
        <v>33.828810329661401</v>
      </c>
      <c r="K174" s="9">
        <v>89.1</v>
      </c>
      <c r="L174" s="9">
        <v>44.5</v>
      </c>
      <c r="M174" s="8">
        <v>73.599999999999994</v>
      </c>
      <c r="N174" s="9">
        <v>61.1</v>
      </c>
      <c r="O174" s="9">
        <v>60.688600715840003</v>
      </c>
      <c r="P174" s="9">
        <v>71.2</v>
      </c>
      <c r="Q174" s="9">
        <v>78.599999999999994</v>
      </c>
      <c r="R174" s="10">
        <v>35</v>
      </c>
      <c r="S174" s="10">
        <v>30</v>
      </c>
      <c r="T174" s="45">
        <v>3.2</v>
      </c>
      <c r="U174" s="45" t="s">
        <v>234</v>
      </c>
      <c r="V174" s="11">
        <v>20</v>
      </c>
      <c r="W174" s="11">
        <v>18</v>
      </c>
      <c r="X174" s="12">
        <v>19.2</v>
      </c>
      <c r="Y174" s="12" t="s">
        <v>234</v>
      </c>
      <c r="Z174" s="13">
        <v>43.02</v>
      </c>
      <c r="AA174" s="14" t="s">
        <v>234</v>
      </c>
      <c r="AB174" s="14" t="s">
        <v>234</v>
      </c>
      <c r="AC174" s="18">
        <v>44.134692999999999</v>
      </c>
      <c r="AD174" s="19">
        <v>543.82799999999997</v>
      </c>
      <c r="AE174" s="18">
        <v>-4.218</v>
      </c>
      <c r="AF174" s="18">
        <v>1.4606000000000001</v>
      </c>
      <c r="AG174" s="36">
        <v>13109.593000000001</v>
      </c>
      <c r="AH174" s="18">
        <v>9.48</v>
      </c>
      <c r="AI174" s="18">
        <v>2.74</v>
      </c>
      <c r="AJ174" s="20">
        <v>-868</v>
      </c>
      <c r="AK174" s="18">
        <v>60.747</v>
      </c>
    </row>
    <row r="175" spans="1:37" x14ac:dyDescent="0.25">
      <c r="A175" s="5">
        <v>173</v>
      </c>
      <c r="B175" s="5" t="s">
        <v>235</v>
      </c>
      <c r="C175" s="38" t="s">
        <v>236</v>
      </c>
      <c r="D175" s="6" t="s">
        <v>253</v>
      </c>
      <c r="E175" s="7">
        <v>33</v>
      </c>
      <c r="F175" s="7">
        <v>1</v>
      </c>
      <c r="G175" s="8">
        <v>70.2</v>
      </c>
      <c r="H175" s="8">
        <v>63.5</v>
      </c>
      <c r="I175" s="8">
        <v>35.4</v>
      </c>
      <c r="J175" s="8">
        <v>71.841509447458591</v>
      </c>
      <c r="K175" s="9">
        <v>100</v>
      </c>
      <c r="L175" s="9">
        <v>71.5</v>
      </c>
      <c r="M175" s="8">
        <v>92.8</v>
      </c>
      <c r="N175" s="9">
        <v>73.2</v>
      </c>
      <c r="O175" s="9">
        <v>64.922063249609934</v>
      </c>
      <c r="P175" s="9">
        <v>80.8</v>
      </c>
      <c r="Q175" s="9">
        <v>78.2</v>
      </c>
      <c r="R175" s="10">
        <v>50</v>
      </c>
      <c r="S175" s="10">
        <v>60</v>
      </c>
      <c r="T175" s="45">
        <v>3.4</v>
      </c>
      <c r="U175" s="45" t="s">
        <v>235</v>
      </c>
      <c r="V175" s="11">
        <v>0</v>
      </c>
      <c r="W175" s="11">
        <v>0</v>
      </c>
      <c r="X175" s="12">
        <v>1</v>
      </c>
      <c r="Y175" s="12" t="s">
        <v>235</v>
      </c>
      <c r="Z175" s="13">
        <v>30.848666666666663</v>
      </c>
      <c r="AA175" s="14" t="s">
        <v>235</v>
      </c>
      <c r="AB175" s="14" t="s">
        <v>235</v>
      </c>
      <c r="AC175" s="18">
        <v>9.8903999999999996</v>
      </c>
      <c r="AD175" s="19">
        <v>650.82899999999995</v>
      </c>
      <c r="AE175" s="18">
        <v>-5.9240000000000004</v>
      </c>
      <c r="AF175" s="18">
        <v>0.47580000000000011</v>
      </c>
      <c r="AG175" s="36">
        <v>58753.002999999997</v>
      </c>
      <c r="AH175" s="18">
        <v>5</v>
      </c>
      <c r="AI175" s="18">
        <v>-2.0739999999999998</v>
      </c>
      <c r="AJ175" s="20">
        <v>19884</v>
      </c>
      <c r="AK175" s="18">
        <v>38.329000000000001</v>
      </c>
    </row>
    <row r="176" spans="1:37" x14ac:dyDescent="0.25">
      <c r="A176" s="5">
        <v>174</v>
      </c>
      <c r="B176" s="5" t="s">
        <v>237</v>
      </c>
      <c r="C176" s="38" t="s">
        <v>238</v>
      </c>
      <c r="D176" s="6" t="s">
        <v>36</v>
      </c>
      <c r="E176" s="7">
        <v>24</v>
      </c>
      <c r="F176" s="7">
        <v>17</v>
      </c>
      <c r="G176" s="8">
        <v>72.7</v>
      </c>
      <c r="H176" s="8">
        <v>96.2</v>
      </c>
      <c r="I176" s="8">
        <v>85.9</v>
      </c>
      <c r="J176" s="8">
        <v>87.080905037228334</v>
      </c>
      <c r="K176" s="9">
        <v>65.400000000000006</v>
      </c>
      <c r="L176" s="9">
        <v>46.3</v>
      </c>
      <c r="M176" s="8">
        <v>22.6</v>
      </c>
      <c r="N176" s="9">
        <v>79.099999999999994</v>
      </c>
      <c r="O176" s="9">
        <v>62.063369136198922</v>
      </c>
      <c r="P176" s="9">
        <v>83</v>
      </c>
      <c r="Q176" s="9">
        <v>84.2</v>
      </c>
      <c r="R176" s="10">
        <v>80</v>
      </c>
      <c r="S176" s="10">
        <v>80</v>
      </c>
      <c r="T176" s="45">
        <v>2.9</v>
      </c>
      <c r="U176" s="45" t="s">
        <v>237</v>
      </c>
      <c r="V176" s="11">
        <v>45</v>
      </c>
      <c r="W176" s="11">
        <v>19</v>
      </c>
      <c r="X176" s="12">
        <v>32.700000000000003</v>
      </c>
      <c r="Y176" s="12" t="s">
        <v>237</v>
      </c>
      <c r="Z176" s="11">
        <v>42.327333333333335</v>
      </c>
      <c r="AA176" s="14" t="s">
        <v>237</v>
      </c>
      <c r="AB176" s="14" t="s">
        <v>237</v>
      </c>
      <c r="AC176" s="18">
        <v>67.215293000000003</v>
      </c>
      <c r="AD176" s="19">
        <v>2959.924</v>
      </c>
      <c r="AE176" s="18">
        <v>-9.92</v>
      </c>
      <c r="AF176" s="18">
        <v>-0.75419999999999998</v>
      </c>
      <c r="AG176" s="36">
        <v>44116.864999999998</v>
      </c>
      <c r="AH176" s="18">
        <v>4.34</v>
      </c>
      <c r="AI176" s="18">
        <v>0.85099999999999998</v>
      </c>
      <c r="AJ176" s="20">
        <v>19724</v>
      </c>
      <c r="AK176" s="18">
        <v>103.65900000000001</v>
      </c>
    </row>
    <row r="177" spans="1:37" x14ac:dyDescent="0.25">
      <c r="A177" s="5">
        <v>175</v>
      </c>
      <c r="B177" s="5" t="s">
        <v>239</v>
      </c>
      <c r="C177" s="38" t="s">
        <v>240</v>
      </c>
      <c r="D177" s="6" t="s">
        <v>41</v>
      </c>
      <c r="E177" s="7">
        <v>25</v>
      </c>
      <c r="F177" s="7">
        <v>3</v>
      </c>
      <c r="G177" s="8">
        <v>72.099999999999994</v>
      </c>
      <c r="H177" s="8">
        <v>95.7</v>
      </c>
      <c r="I177" s="8">
        <v>77.900000000000006</v>
      </c>
      <c r="J177" s="8">
        <v>75.730440929929841</v>
      </c>
      <c r="K177" s="9">
        <v>75.900000000000006</v>
      </c>
      <c r="L177" s="9">
        <v>54.5</v>
      </c>
      <c r="M177" s="8">
        <v>0</v>
      </c>
      <c r="N177" s="9">
        <v>87.5</v>
      </c>
      <c r="O177" s="9">
        <v>75.826832529136126</v>
      </c>
      <c r="P177" s="9">
        <v>82.3</v>
      </c>
      <c r="Q177" s="9">
        <v>75.2</v>
      </c>
      <c r="R177" s="10">
        <v>85</v>
      </c>
      <c r="S177" s="10">
        <v>80</v>
      </c>
      <c r="T177" s="45">
        <v>2.4</v>
      </c>
      <c r="U177" s="45" t="s">
        <v>239</v>
      </c>
      <c r="V177" s="11">
        <v>37</v>
      </c>
      <c r="W177" s="11">
        <v>21</v>
      </c>
      <c r="X177" s="12">
        <v>24.47</v>
      </c>
      <c r="Y177" s="12" t="s">
        <v>239</v>
      </c>
      <c r="Z177" s="11">
        <v>38.943000000000005</v>
      </c>
      <c r="AA177" s="14" t="s">
        <v>239</v>
      </c>
      <c r="AB177" s="14" t="s">
        <v>239</v>
      </c>
      <c r="AC177" s="18">
        <v>329.48412300000001</v>
      </c>
      <c r="AD177" s="19">
        <v>20932.75</v>
      </c>
      <c r="AE177" s="18">
        <v>-3.5049999999999999</v>
      </c>
      <c r="AF177" s="18">
        <v>1.1394</v>
      </c>
      <c r="AG177" s="36">
        <v>63415.985000000001</v>
      </c>
      <c r="AH177" s="18">
        <v>8.31</v>
      </c>
      <c r="AI177" s="18">
        <v>1.248</v>
      </c>
      <c r="AJ177" s="20">
        <v>156321</v>
      </c>
      <c r="AK177" s="18">
        <v>127.113</v>
      </c>
    </row>
    <row r="178" spans="1:37" x14ac:dyDescent="0.25">
      <c r="A178" s="5">
        <v>176</v>
      </c>
      <c r="B178" s="5" t="s">
        <v>241</v>
      </c>
      <c r="C178" s="38" t="s">
        <v>241</v>
      </c>
      <c r="D178" s="6" t="s">
        <v>41</v>
      </c>
      <c r="E178" s="7">
        <v>34</v>
      </c>
      <c r="F178" s="7">
        <v>5</v>
      </c>
      <c r="G178" s="8">
        <v>70</v>
      </c>
      <c r="H178" s="8">
        <v>84</v>
      </c>
      <c r="I178" s="8">
        <v>80.400000000000006</v>
      </c>
      <c r="J178" s="8">
        <v>75.215613954240709</v>
      </c>
      <c r="K178" s="9">
        <v>72.400000000000006</v>
      </c>
      <c r="L178" s="9">
        <v>70.2</v>
      </c>
      <c r="M178" s="8">
        <v>75.2</v>
      </c>
      <c r="N178" s="9">
        <v>75.7</v>
      </c>
      <c r="O178" s="9">
        <v>60.332366352188863</v>
      </c>
      <c r="P178" s="9">
        <v>70.900000000000006</v>
      </c>
      <c r="Q178" s="9">
        <v>70.400000000000006</v>
      </c>
      <c r="R178" s="10">
        <v>75</v>
      </c>
      <c r="S178" s="10">
        <v>30</v>
      </c>
      <c r="T178" s="45">
        <v>9.8000000000000007</v>
      </c>
      <c r="U178" s="45" t="s">
        <v>284</v>
      </c>
      <c r="V178" s="11">
        <v>36</v>
      </c>
      <c r="W178" s="11">
        <v>25</v>
      </c>
      <c r="X178" s="12">
        <v>29</v>
      </c>
      <c r="Y178" s="12" t="s">
        <v>241</v>
      </c>
      <c r="Z178" s="13">
        <v>31.498999999999995</v>
      </c>
      <c r="AA178" s="14" t="s">
        <v>241</v>
      </c>
      <c r="AB178" s="14" t="s">
        <v>241</v>
      </c>
      <c r="AC178" s="18">
        <v>3.4737269999999998</v>
      </c>
      <c r="AD178" s="19">
        <v>79.302000000000007</v>
      </c>
      <c r="AE178" s="18">
        <v>-5.7</v>
      </c>
      <c r="AF178" s="18">
        <v>-0.3146000000000001</v>
      </c>
      <c r="AG178" s="36">
        <v>22459.484</v>
      </c>
      <c r="AH178" s="18">
        <v>12.67</v>
      </c>
      <c r="AI178" s="18">
        <v>9.7560000000000002</v>
      </c>
      <c r="AJ178" s="20">
        <v>2630</v>
      </c>
      <c r="AK178" s="18">
        <v>66.263999999999996</v>
      </c>
    </row>
    <row r="179" spans="1:37" x14ac:dyDescent="0.25">
      <c r="A179" s="5">
        <v>177</v>
      </c>
      <c r="B179" s="5" t="s">
        <v>242</v>
      </c>
      <c r="C179" s="38" t="s">
        <v>242</v>
      </c>
      <c r="D179" s="6" t="s">
        <v>34</v>
      </c>
      <c r="E179" s="7">
        <v>117</v>
      </c>
      <c r="F179" s="7">
        <v>25</v>
      </c>
      <c r="G179" s="8">
        <v>55.7</v>
      </c>
      <c r="H179" s="8">
        <v>31.6</v>
      </c>
      <c r="I179" s="8">
        <v>13.1</v>
      </c>
      <c r="J179" s="8">
        <v>23.825978868989267</v>
      </c>
      <c r="K179" s="9">
        <v>90.8</v>
      </c>
      <c r="L179" s="9">
        <v>78.099999999999994</v>
      </c>
      <c r="M179" s="8">
        <v>96.6</v>
      </c>
      <c r="N179" s="9">
        <v>59.1</v>
      </c>
      <c r="O179" s="9">
        <v>47.984892619431726</v>
      </c>
      <c r="P179" s="9">
        <v>61.6</v>
      </c>
      <c r="Q179" s="9">
        <v>75.599999999999994</v>
      </c>
      <c r="R179" s="10">
        <v>50</v>
      </c>
      <c r="S179" s="10">
        <v>40</v>
      </c>
      <c r="T179" s="45">
        <v>4.7</v>
      </c>
      <c r="U179" s="45" t="s">
        <v>242</v>
      </c>
      <c r="V179" s="11">
        <v>22</v>
      </c>
      <c r="W179" s="12">
        <v>7.5</v>
      </c>
      <c r="X179" s="12">
        <v>19.559999999999999</v>
      </c>
      <c r="Y179" s="12" t="s">
        <v>242</v>
      </c>
      <c r="Z179" s="13">
        <v>26.991333333333333</v>
      </c>
      <c r="AA179" s="14" t="s">
        <v>242</v>
      </c>
      <c r="AB179" s="14" t="s">
        <v>242</v>
      </c>
      <c r="AC179" s="18">
        <v>34.232050000000001</v>
      </c>
      <c r="AD179" s="19">
        <v>252.57599999999999</v>
      </c>
      <c r="AE179" s="18">
        <v>1.6479999999999999</v>
      </c>
      <c r="AF179" s="18">
        <v>4.6896000000000004</v>
      </c>
      <c r="AG179" s="36">
        <v>7449.3339999999998</v>
      </c>
      <c r="AH179" s="18">
        <v>5.97</v>
      </c>
      <c r="AI179" s="18">
        <v>12.855</v>
      </c>
      <c r="AJ179" s="20">
        <v>1726</v>
      </c>
      <c r="AK179" s="18">
        <v>37.908000000000001</v>
      </c>
    </row>
    <row r="180" spans="1:37" x14ac:dyDescent="0.25">
      <c r="A180" s="5">
        <v>178</v>
      </c>
      <c r="B180" s="5" t="s">
        <v>243</v>
      </c>
      <c r="C180" s="38" t="s">
        <v>243</v>
      </c>
      <c r="D180" s="6" t="s">
        <v>34</v>
      </c>
      <c r="E180" s="7">
        <v>72</v>
      </c>
      <c r="F180" s="7">
        <v>14</v>
      </c>
      <c r="G180" s="8">
        <v>62.9</v>
      </c>
      <c r="H180" s="8">
        <v>57.8</v>
      </c>
      <c r="I180" s="8">
        <v>71.2</v>
      </c>
      <c r="J180" s="8">
        <v>42.436390191055857</v>
      </c>
      <c r="K180" s="9">
        <v>96.8</v>
      </c>
      <c r="L180" s="9">
        <v>60.1</v>
      </c>
      <c r="M180" s="8">
        <v>96.1</v>
      </c>
      <c r="N180" s="9">
        <v>49.1</v>
      </c>
      <c r="O180" s="9">
        <v>40.02663844104061</v>
      </c>
      <c r="P180" s="9">
        <v>74.400000000000006</v>
      </c>
      <c r="Q180" s="9">
        <v>61.6</v>
      </c>
      <c r="R180" s="10">
        <v>65</v>
      </c>
      <c r="S180" s="10">
        <v>40</v>
      </c>
      <c r="T180" s="45">
        <v>9.1999999999999993</v>
      </c>
      <c r="U180" s="45" t="s">
        <v>243</v>
      </c>
      <c r="V180" s="11">
        <v>0</v>
      </c>
      <c r="W180" s="11">
        <v>0</v>
      </c>
      <c r="X180" s="12">
        <v>17.84</v>
      </c>
      <c r="Y180" s="12" t="s">
        <v>243</v>
      </c>
      <c r="Z180" s="13">
        <v>36.481666666666662</v>
      </c>
      <c r="AA180" s="14" t="s">
        <v>243</v>
      </c>
      <c r="AB180" s="14" t="s">
        <v>243</v>
      </c>
      <c r="AC180" s="18">
        <v>0.30714999999999998</v>
      </c>
      <c r="AD180" s="19">
        <v>0.77700000000000002</v>
      </c>
      <c r="AE180" s="18">
        <v>-9.2349999999999994</v>
      </c>
      <c r="AF180" s="18">
        <v>1.5869999999999997</v>
      </c>
      <c r="AG180" s="36">
        <v>2585.77</v>
      </c>
      <c r="AH180" s="34">
        <v>1.95</v>
      </c>
      <c r="AI180" s="18">
        <v>2.915</v>
      </c>
      <c r="AJ180" s="20">
        <v>30</v>
      </c>
      <c r="AK180" s="18">
        <v>44.207999999999998</v>
      </c>
    </row>
    <row r="181" spans="1:37" x14ac:dyDescent="0.25">
      <c r="A181" s="5">
        <v>179</v>
      </c>
      <c r="B181" s="5" t="s">
        <v>244</v>
      </c>
      <c r="C181" s="38" t="s">
        <v>244</v>
      </c>
      <c r="D181" s="6" t="s">
        <v>41</v>
      </c>
      <c r="E181" s="7">
        <v>176</v>
      </c>
      <c r="F181" s="7">
        <v>32</v>
      </c>
      <c r="G181" s="8">
        <v>24.8</v>
      </c>
      <c r="H181" s="8">
        <v>0.2</v>
      </c>
      <c r="I181" s="8">
        <v>4.5999999999999996</v>
      </c>
      <c r="J181" s="8">
        <v>7.1254939190998305</v>
      </c>
      <c r="K181" s="9">
        <v>74.099999999999994</v>
      </c>
      <c r="L181" s="9">
        <v>78.3</v>
      </c>
      <c r="M181" s="8">
        <v>0</v>
      </c>
      <c r="N181" s="9">
        <v>30.8</v>
      </c>
      <c r="O181" s="9">
        <v>37.575446746257583</v>
      </c>
      <c r="P181" s="9">
        <v>0</v>
      </c>
      <c r="Q181" s="9">
        <v>54.8</v>
      </c>
      <c r="R181" s="10">
        <v>0</v>
      </c>
      <c r="S181" s="10">
        <v>10</v>
      </c>
      <c r="T181" s="45">
        <v>12.6</v>
      </c>
      <c r="U181" s="45" t="s">
        <v>285</v>
      </c>
      <c r="V181" s="11">
        <v>34</v>
      </c>
      <c r="W181" s="11">
        <v>34</v>
      </c>
      <c r="X181" s="12">
        <v>16.7</v>
      </c>
      <c r="Y181" s="12" t="s">
        <v>244</v>
      </c>
      <c r="Z181" s="13">
        <v>26.903000000000002</v>
      </c>
      <c r="AA181" s="14" t="s">
        <v>244</v>
      </c>
      <c r="AB181" s="14" t="s">
        <v>244</v>
      </c>
      <c r="AC181" s="18">
        <v>28.435943000000002</v>
      </c>
      <c r="AD181" s="19">
        <v>144.73699999999999</v>
      </c>
      <c r="AE181" s="18">
        <v>-30</v>
      </c>
      <c r="AF181" s="18">
        <v>-23.4664</v>
      </c>
      <c r="AG181" s="36">
        <v>5178.2669999999998</v>
      </c>
      <c r="AH181" s="18">
        <v>9.14</v>
      </c>
      <c r="AI181" s="18">
        <v>2355.1469999999999</v>
      </c>
      <c r="AJ181" s="20">
        <v>959</v>
      </c>
      <c r="AK181" s="18">
        <v>304.125</v>
      </c>
    </row>
    <row r="182" spans="1:37" x14ac:dyDescent="0.25">
      <c r="A182" s="5">
        <v>180</v>
      </c>
      <c r="B182" s="5" t="s">
        <v>245</v>
      </c>
      <c r="C182" s="38" t="s">
        <v>245</v>
      </c>
      <c r="D182" s="6" t="s">
        <v>34</v>
      </c>
      <c r="E182" s="7">
        <v>84</v>
      </c>
      <c r="F182" s="7">
        <v>18</v>
      </c>
      <c r="G182" s="8">
        <v>60.6</v>
      </c>
      <c r="H182" s="8">
        <v>49.6</v>
      </c>
      <c r="I182" s="8">
        <v>33.799999999999997</v>
      </c>
      <c r="J182" s="8">
        <v>33.559886386796364</v>
      </c>
      <c r="K182" s="9">
        <v>80.900000000000006</v>
      </c>
      <c r="L182" s="9">
        <v>85.5</v>
      </c>
      <c r="M182" s="8">
        <v>78.8</v>
      </c>
      <c r="N182" s="9">
        <v>73.599999999999994</v>
      </c>
      <c r="O182" s="9">
        <v>53.90125669368355</v>
      </c>
      <c r="P182" s="9">
        <v>68.8</v>
      </c>
      <c r="Q182" s="9">
        <v>78.8</v>
      </c>
      <c r="R182" s="10">
        <v>40</v>
      </c>
      <c r="S182" s="10">
        <v>50</v>
      </c>
      <c r="T182" s="45">
        <v>5.6</v>
      </c>
      <c r="U182" s="45" t="s">
        <v>245</v>
      </c>
      <c r="V182" s="11">
        <v>35</v>
      </c>
      <c r="W182" s="11">
        <v>20</v>
      </c>
      <c r="X182" s="12">
        <v>16.899999999999999</v>
      </c>
      <c r="Y182" s="11" t="s">
        <v>245</v>
      </c>
      <c r="Z182" s="13">
        <v>21.99</v>
      </c>
      <c r="AA182" s="14" t="s">
        <v>245</v>
      </c>
      <c r="AB182" s="14" t="s">
        <v>245</v>
      </c>
      <c r="AC182" s="18">
        <v>97.338583</v>
      </c>
      <c r="AD182" s="19">
        <v>1058.693</v>
      </c>
      <c r="AE182" s="18">
        <v>2.9060000000000001</v>
      </c>
      <c r="AF182" s="18">
        <v>6.1257999999999999</v>
      </c>
      <c r="AG182" s="36">
        <v>10868.858</v>
      </c>
      <c r="AH182" s="18">
        <v>2.27</v>
      </c>
      <c r="AI182" s="18">
        <v>3.222</v>
      </c>
      <c r="AJ182" s="20">
        <v>15800</v>
      </c>
      <c r="AK182" s="18">
        <v>46.615000000000002</v>
      </c>
    </row>
    <row r="183" spans="1:37" x14ac:dyDescent="0.25">
      <c r="A183" s="5">
        <v>181</v>
      </c>
      <c r="B183" s="5" t="s">
        <v>246</v>
      </c>
      <c r="C183" s="38" t="s">
        <v>246</v>
      </c>
      <c r="D183" s="6" t="s">
        <v>253</v>
      </c>
      <c r="E183" s="7" t="s">
        <v>256</v>
      </c>
      <c r="F183" s="7" t="s">
        <v>256</v>
      </c>
      <c r="G183" s="8" t="s">
        <v>256</v>
      </c>
      <c r="H183" s="8" t="s">
        <v>256</v>
      </c>
      <c r="I183" s="8" t="s">
        <v>256</v>
      </c>
      <c r="J183" s="8" t="s">
        <v>256</v>
      </c>
      <c r="K183" s="10" t="s">
        <v>256</v>
      </c>
      <c r="L183" s="9" t="s">
        <v>256</v>
      </c>
      <c r="M183" s="8" t="s">
        <v>256</v>
      </c>
      <c r="N183" s="9" t="s">
        <v>256</v>
      </c>
      <c r="O183" s="9" t="s">
        <v>256</v>
      </c>
      <c r="P183" s="9" t="s">
        <v>256</v>
      </c>
      <c r="Q183" s="10" t="s">
        <v>256</v>
      </c>
      <c r="R183" s="10" t="s">
        <v>256</v>
      </c>
      <c r="S183" s="10" t="s">
        <v>256</v>
      </c>
      <c r="T183" s="45" t="s">
        <v>256</v>
      </c>
      <c r="U183" s="45" t="s">
        <v>246</v>
      </c>
      <c r="V183" s="25">
        <v>15</v>
      </c>
      <c r="W183" s="11">
        <v>20</v>
      </c>
      <c r="X183" s="11" t="s">
        <v>256</v>
      </c>
      <c r="Y183" s="12" t="s">
        <v>246</v>
      </c>
      <c r="Z183" s="13" t="s">
        <v>256</v>
      </c>
      <c r="AA183" s="14" t="s">
        <v>246</v>
      </c>
      <c r="AB183" s="14" t="s">
        <v>246</v>
      </c>
      <c r="AC183" s="18">
        <v>29.825968</v>
      </c>
      <c r="AD183" s="19">
        <v>62.582999999999998</v>
      </c>
      <c r="AE183" s="18">
        <v>-5</v>
      </c>
      <c r="AF183" s="18">
        <v>-3.319</v>
      </c>
      <c r="AG183" s="36">
        <v>1927.3309999999999</v>
      </c>
      <c r="AH183" s="18">
        <v>13.42</v>
      </c>
      <c r="AI183" s="18">
        <v>26.183</v>
      </c>
      <c r="AJ183" s="20">
        <v>-370.98277769999999</v>
      </c>
      <c r="AK183" s="18">
        <v>83.156000000000006</v>
      </c>
    </row>
    <row r="184" spans="1:37" x14ac:dyDescent="0.25">
      <c r="A184" s="5">
        <v>182</v>
      </c>
      <c r="B184" s="5" t="s">
        <v>247</v>
      </c>
      <c r="C184" s="38" t="s">
        <v>247</v>
      </c>
      <c r="D184" s="6" t="s">
        <v>39</v>
      </c>
      <c r="E184" s="7">
        <v>154</v>
      </c>
      <c r="F184" s="7">
        <v>36</v>
      </c>
      <c r="G184" s="8">
        <v>48.7</v>
      </c>
      <c r="H184" s="8">
        <v>38.299999999999997</v>
      </c>
      <c r="I184" s="8">
        <v>45.2</v>
      </c>
      <c r="J184" s="8">
        <v>30.798590937883546</v>
      </c>
      <c r="K184" s="9">
        <v>70.900000000000006</v>
      </c>
      <c r="L184" s="9">
        <v>73.3</v>
      </c>
      <c r="M184" s="8">
        <v>0</v>
      </c>
      <c r="N184" s="9">
        <v>44.2</v>
      </c>
      <c r="O184" s="9">
        <v>41.939760480700734</v>
      </c>
      <c r="P184" s="9">
        <v>66.400000000000006</v>
      </c>
      <c r="Q184" s="9">
        <v>68.2</v>
      </c>
      <c r="R184" s="10">
        <v>55</v>
      </c>
      <c r="S184" s="10">
        <v>50</v>
      </c>
      <c r="T184" s="45">
        <v>8.4</v>
      </c>
      <c r="U184" s="45" t="s">
        <v>247</v>
      </c>
      <c r="V184" s="11">
        <v>37.5</v>
      </c>
      <c r="W184" s="11">
        <v>35</v>
      </c>
      <c r="X184" s="12">
        <v>16.7</v>
      </c>
      <c r="Y184" s="12" t="s">
        <v>247</v>
      </c>
      <c r="Z184" s="13">
        <v>29.817333333333334</v>
      </c>
      <c r="AA184" s="14" t="s">
        <v>247</v>
      </c>
      <c r="AB184" s="14" t="s">
        <v>247</v>
      </c>
      <c r="AC184" s="18">
        <v>18.383956000000001</v>
      </c>
      <c r="AD184" s="19">
        <v>63.103000000000002</v>
      </c>
      <c r="AE184" s="18">
        <v>-3.4969999999999999</v>
      </c>
      <c r="AF184" s="18">
        <v>1.8520000000000003</v>
      </c>
      <c r="AG184" s="36">
        <v>3341.9870000000001</v>
      </c>
      <c r="AH184" s="18">
        <v>12.17</v>
      </c>
      <c r="AI184" s="18">
        <v>16.350000000000001</v>
      </c>
      <c r="AJ184" s="20">
        <v>234</v>
      </c>
      <c r="AK184" s="18">
        <v>117.761</v>
      </c>
    </row>
    <row r="185" spans="1:37" x14ac:dyDescent="0.25">
      <c r="A185" s="5">
        <v>183</v>
      </c>
      <c r="B185" s="5" t="s">
        <v>248</v>
      </c>
      <c r="C185" s="38" t="s">
        <v>248</v>
      </c>
      <c r="D185" s="6" t="s">
        <v>39</v>
      </c>
      <c r="E185" s="7">
        <v>173</v>
      </c>
      <c r="F185" s="7">
        <v>46</v>
      </c>
      <c r="G185" s="8">
        <v>33.1</v>
      </c>
      <c r="H185" s="8">
        <v>20.8</v>
      </c>
      <c r="I185" s="8">
        <v>16.3</v>
      </c>
      <c r="J185" s="8">
        <v>20.64005033915409</v>
      </c>
      <c r="K185" s="9">
        <v>66.099999999999994</v>
      </c>
      <c r="L185" s="9">
        <v>87.2</v>
      </c>
      <c r="M185" s="8">
        <v>79.8</v>
      </c>
      <c r="N185" s="9">
        <v>36.9</v>
      </c>
      <c r="O185" s="9">
        <v>34.924651824925974</v>
      </c>
      <c r="P185" s="9">
        <v>0</v>
      </c>
      <c r="Q185" s="9">
        <v>0</v>
      </c>
      <c r="R185" s="10">
        <v>25</v>
      </c>
      <c r="S185" s="10">
        <v>10</v>
      </c>
      <c r="T185" s="45">
        <v>67.7</v>
      </c>
      <c r="U185" s="47" t="s">
        <v>248</v>
      </c>
      <c r="V185" s="11">
        <v>51.5</v>
      </c>
      <c r="W185" s="11">
        <v>24</v>
      </c>
      <c r="X185" s="12">
        <v>12.6</v>
      </c>
      <c r="Y185" s="25" t="s">
        <v>248</v>
      </c>
      <c r="Z185" s="13">
        <v>20.684000000000001</v>
      </c>
      <c r="AA185" s="14" t="s">
        <v>248</v>
      </c>
      <c r="AB185" s="14" t="s">
        <v>248</v>
      </c>
      <c r="AC185" s="18">
        <v>14.862926999999999</v>
      </c>
      <c r="AD185" s="19">
        <v>39.823999999999998</v>
      </c>
      <c r="AE185" s="18">
        <v>-8.0020000000000007</v>
      </c>
      <c r="AF185" s="18">
        <v>-1.2930000000000001</v>
      </c>
      <c r="AG185" s="36">
        <v>2621.82</v>
      </c>
      <c r="AH185" s="18">
        <v>5.7</v>
      </c>
      <c r="AI185" s="18">
        <v>557.21</v>
      </c>
      <c r="AJ185" s="20">
        <v>194</v>
      </c>
      <c r="AK185" s="18">
        <v>88.873000000000005</v>
      </c>
    </row>
    <row r="186" spans="1:37" x14ac:dyDescent="0.25">
      <c r="AA186" s="5"/>
      <c r="AB186" s="5"/>
    </row>
    <row r="187" spans="1:37" x14ac:dyDescent="0.25">
      <c r="AB187" s="5"/>
    </row>
    <row r="188" spans="1:37" x14ac:dyDescent="0.25">
      <c r="AB188" s="48"/>
    </row>
    <row r="189" spans="1:37" x14ac:dyDescent="0.25">
      <c r="AB189" s="48"/>
    </row>
  </sheetData>
  <autoFilter ref="A1:AK1" xr:uid="{00000000-0009-0000-0000-000000000000}">
    <sortState xmlns:xlrd2="http://schemas.microsoft.com/office/spreadsheetml/2017/richdata2" ref="A2:AK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1E1F-FA14-4EA6-BA7B-109D3D0BD892}">
  <dimension ref="A1:BF187"/>
  <sheetViews>
    <sheetView zoomScaleNormal="100" workbookViewId="0">
      <pane ySplit="1" topLeftCell="A86" activePane="bottomLeft" state="frozen"/>
      <selection pane="bottomLeft" activeCell="L95" sqref="L95"/>
    </sheetView>
  </sheetViews>
  <sheetFormatPr defaultRowHeight="12.75" x14ac:dyDescent="0.2"/>
  <cols>
    <col min="1" max="1" width="10.140625" style="166" customWidth="1"/>
    <col min="2" max="2" width="25.140625" style="166" customWidth="1"/>
    <col min="3" max="3" width="22.85546875" style="212" customWidth="1"/>
    <col min="4" max="4" width="34.85546875" style="166" customWidth="1"/>
    <col min="5" max="5" width="6.85546875" style="166" customWidth="1"/>
    <col min="6" max="6" width="9.85546875" style="212" customWidth="1"/>
    <col min="7" max="7" width="10.5703125" style="212" customWidth="1"/>
    <col min="8" max="8" width="19" style="212" customWidth="1"/>
    <col min="9" max="9" width="9.140625" style="212" customWidth="1"/>
    <col min="10" max="10" width="10.28515625" style="212" customWidth="1"/>
    <col min="11" max="11" width="11.140625" style="212" customWidth="1"/>
    <col min="12" max="12" width="20.42578125" style="212" customWidth="1"/>
    <col min="13" max="13" width="9.140625" style="212" customWidth="1"/>
    <col min="14" max="14" width="14.140625" style="212" customWidth="1"/>
    <col min="15" max="15" width="10.28515625" style="212" customWidth="1"/>
    <col min="16" max="16" width="12.85546875" style="212" customWidth="1"/>
    <col min="17" max="18" width="12.140625" style="212" customWidth="1"/>
    <col min="19" max="19" width="9.140625" style="212" customWidth="1"/>
    <col min="20" max="20" width="12.85546875" style="212" customWidth="1"/>
    <col min="21" max="21" width="9.140625" style="212" customWidth="1"/>
    <col min="22" max="22" width="14.85546875" style="212" customWidth="1"/>
    <col min="23" max="23" width="9.140625" style="212" customWidth="1"/>
    <col min="24" max="24" width="11.42578125" style="212" customWidth="1"/>
    <col min="25" max="25" width="13.85546875" style="212" customWidth="1"/>
    <col min="26" max="26" width="15.42578125" style="212" customWidth="1"/>
    <col min="27" max="27" width="9.140625" style="212" customWidth="1"/>
    <col min="28" max="28" width="10.42578125" style="212" customWidth="1"/>
    <col min="29" max="29" width="11.7109375" style="212" customWidth="1"/>
    <col min="30" max="30" width="15.28515625" style="212" customWidth="1"/>
    <col min="31" max="31" width="17.28515625" style="212" customWidth="1"/>
    <col min="32" max="32" width="13" style="212" customWidth="1"/>
    <col min="33" max="33" width="15.140625" style="212" customWidth="1"/>
    <col min="34" max="34" width="9.140625" style="166" customWidth="1"/>
    <col min="35" max="35" width="12.42578125" style="166" customWidth="1"/>
    <col min="36" max="36" width="18.28515625" style="166" customWidth="1"/>
    <col min="37" max="38" width="9.140625" style="166" customWidth="1"/>
    <col min="39" max="39" width="15.42578125" style="166" customWidth="1"/>
    <col min="40" max="40" width="15.85546875" style="166" customWidth="1"/>
    <col min="41" max="41" width="9.140625" style="166" customWidth="1"/>
    <col min="42" max="42" width="12.28515625" style="166" customWidth="1"/>
    <col min="43" max="43" width="11.7109375" style="166" customWidth="1"/>
    <col min="44" max="256" width="9.140625" style="166"/>
    <col min="257" max="257" width="10.140625" style="166" customWidth="1"/>
    <col min="258" max="258" width="25.140625" style="166" customWidth="1"/>
    <col min="259" max="259" width="22.85546875" style="166" customWidth="1"/>
    <col min="260" max="260" width="34.85546875" style="166" customWidth="1"/>
    <col min="261" max="261" width="6.85546875" style="166" customWidth="1"/>
    <col min="262" max="262" width="9.85546875" style="166" customWidth="1"/>
    <col min="263" max="263" width="10.5703125" style="166" customWidth="1"/>
    <col min="264" max="264" width="19" style="166" customWidth="1"/>
    <col min="265" max="265" width="9.140625" style="166"/>
    <col min="266" max="266" width="10.28515625" style="166" customWidth="1"/>
    <col min="267" max="267" width="11.140625" style="166" customWidth="1"/>
    <col min="268" max="268" width="20.42578125" style="166" customWidth="1"/>
    <col min="269" max="269" width="9.140625" style="166"/>
    <col min="270" max="270" width="14.140625" style="166" customWidth="1"/>
    <col min="271" max="271" width="10.28515625" style="166" customWidth="1"/>
    <col min="272" max="272" width="12.85546875" style="166" customWidth="1"/>
    <col min="273" max="274" width="12.140625" style="166" customWidth="1"/>
    <col min="275" max="275" width="9.140625" style="166"/>
    <col min="276" max="276" width="12.85546875" style="166" customWidth="1"/>
    <col min="277" max="277" width="9.140625" style="166"/>
    <col min="278" max="278" width="14.85546875" style="166" customWidth="1"/>
    <col min="279" max="279" width="9.140625" style="166"/>
    <col min="280" max="280" width="11.42578125" style="166" customWidth="1"/>
    <col min="281" max="281" width="13.85546875" style="166" customWidth="1"/>
    <col min="282" max="282" width="15.42578125" style="166" customWidth="1"/>
    <col min="283" max="283" width="9.140625" style="166"/>
    <col min="284" max="284" width="10.42578125" style="166" customWidth="1"/>
    <col min="285" max="285" width="11.7109375" style="166" customWidth="1"/>
    <col min="286" max="286" width="15.28515625" style="166" customWidth="1"/>
    <col min="287" max="287" width="17.28515625" style="166" customWidth="1"/>
    <col min="288" max="288" width="13" style="166" customWidth="1"/>
    <col min="289" max="289" width="15.140625" style="166" customWidth="1"/>
    <col min="290" max="290" width="9.140625" style="166"/>
    <col min="291" max="291" width="12.42578125" style="166" customWidth="1"/>
    <col min="292" max="292" width="18.28515625" style="166" customWidth="1"/>
    <col min="293" max="294" width="9.140625" style="166"/>
    <col min="295" max="295" width="15.42578125" style="166" customWidth="1"/>
    <col min="296" max="296" width="15.85546875" style="166" customWidth="1"/>
    <col min="297" max="297" width="9.140625" style="166"/>
    <col min="298" max="298" width="12.28515625" style="166" customWidth="1"/>
    <col min="299" max="299" width="11.7109375" style="166" customWidth="1"/>
    <col min="300" max="512" width="9.140625" style="166"/>
    <col min="513" max="513" width="10.140625" style="166" customWidth="1"/>
    <col min="514" max="514" width="25.140625" style="166" customWidth="1"/>
    <col min="515" max="515" width="22.85546875" style="166" customWidth="1"/>
    <col min="516" max="516" width="34.85546875" style="166" customWidth="1"/>
    <col min="517" max="517" width="6.85546875" style="166" customWidth="1"/>
    <col min="518" max="518" width="9.85546875" style="166" customWidth="1"/>
    <col min="519" max="519" width="10.5703125" style="166" customWidth="1"/>
    <col min="520" max="520" width="19" style="166" customWidth="1"/>
    <col min="521" max="521" width="9.140625" style="166"/>
    <col min="522" max="522" width="10.28515625" style="166" customWidth="1"/>
    <col min="523" max="523" width="11.140625" style="166" customWidth="1"/>
    <col min="524" max="524" width="20.42578125" style="166" customWidth="1"/>
    <col min="525" max="525" width="9.140625" style="166"/>
    <col min="526" max="526" width="14.140625" style="166" customWidth="1"/>
    <col min="527" max="527" width="10.28515625" style="166" customWidth="1"/>
    <col min="528" max="528" width="12.85546875" style="166" customWidth="1"/>
    <col min="529" max="530" width="12.140625" style="166" customWidth="1"/>
    <col min="531" max="531" width="9.140625" style="166"/>
    <col min="532" max="532" width="12.85546875" style="166" customWidth="1"/>
    <col min="533" max="533" width="9.140625" style="166"/>
    <col min="534" max="534" width="14.85546875" style="166" customWidth="1"/>
    <col min="535" max="535" width="9.140625" style="166"/>
    <col min="536" max="536" width="11.42578125" style="166" customWidth="1"/>
    <col min="537" max="537" width="13.85546875" style="166" customWidth="1"/>
    <col min="538" max="538" width="15.42578125" style="166" customWidth="1"/>
    <col min="539" max="539" width="9.140625" style="166"/>
    <col min="540" max="540" width="10.42578125" style="166" customWidth="1"/>
    <col min="541" max="541" width="11.7109375" style="166" customWidth="1"/>
    <col min="542" max="542" width="15.28515625" style="166" customWidth="1"/>
    <col min="543" max="543" width="17.28515625" style="166" customWidth="1"/>
    <col min="544" max="544" width="13" style="166" customWidth="1"/>
    <col min="545" max="545" width="15.140625" style="166" customWidth="1"/>
    <col min="546" max="546" width="9.140625" style="166"/>
    <col min="547" max="547" width="12.42578125" style="166" customWidth="1"/>
    <col min="548" max="548" width="18.28515625" style="166" customWidth="1"/>
    <col min="549" max="550" width="9.140625" style="166"/>
    <col min="551" max="551" width="15.42578125" style="166" customWidth="1"/>
    <col min="552" max="552" width="15.85546875" style="166" customWidth="1"/>
    <col min="553" max="553" width="9.140625" style="166"/>
    <col min="554" max="554" width="12.28515625" style="166" customWidth="1"/>
    <col min="555" max="555" width="11.7109375" style="166" customWidth="1"/>
    <col min="556" max="768" width="9.140625" style="166"/>
    <col min="769" max="769" width="10.140625" style="166" customWidth="1"/>
    <col min="770" max="770" width="25.140625" style="166" customWidth="1"/>
    <col min="771" max="771" width="22.85546875" style="166" customWidth="1"/>
    <col min="772" max="772" width="34.85546875" style="166" customWidth="1"/>
    <col min="773" max="773" width="6.85546875" style="166" customWidth="1"/>
    <col min="774" max="774" width="9.85546875" style="166" customWidth="1"/>
    <col min="775" max="775" width="10.5703125" style="166" customWidth="1"/>
    <col min="776" max="776" width="19" style="166" customWidth="1"/>
    <col min="777" max="777" width="9.140625" style="166"/>
    <col min="778" max="778" width="10.28515625" style="166" customWidth="1"/>
    <col min="779" max="779" width="11.140625" style="166" customWidth="1"/>
    <col min="780" max="780" width="20.42578125" style="166" customWidth="1"/>
    <col min="781" max="781" width="9.140625" style="166"/>
    <col min="782" max="782" width="14.140625" style="166" customWidth="1"/>
    <col min="783" max="783" width="10.28515625" style="166" customWidth="1"/>
    <col min="784" max="784" width="12.85546875" style="166" customWidth="1"/>
    <col min="785" max="786" width="12.140625" style="166" customWidth="1"/>
    <col min="787" max="787" width="9.140625" style="166"/>
    <col min="788" max="788" width="12.85546875" style="166" customWidth="1"/>
    <col min="789" max="789" width="9.140625" style="166"/>
    <col min="790" max="790" width="14.85546875" style="166" customWidth="1"/>
    <col min="791" max="791" width="9.140625" style="166"/>
    <col min="792" max="792" width="11.42578125" style="166" customWidth="1"/>
    <col min="793" max="793" width="13.85546875" style="166" customWidth="1"/>
    <col min="794" max="794" width="15.42578125" style="166" customWidth="1"/>
    <col min="795" max="795" width="9.140625" style="166"/>
    <col min="796" max="796" width="10.42578125" style="166" customWidth="1"/>
    <col min="797" max="797" width="11.7109375" style="166" customWidth="1"/>
    <col min="798" max="798" width="15.28515625" style="166" customWidth="1"/>
    <col min="799" max="799" width="17.28515625" style="166" customWidth="1"/>
    <col min="800" max="800" width="13" style="166" customWidth="1"/>
    <col min="801" max="801" width="15.140625" style="166" customWidth="1"/>
    <col min="802" max="802" width="9.140625" style="166"/>
    <col min="803" max="803" width="12.42578125" style="166" customWidth="1"/>
    <col min="804" max="804" width="18.28515625" style="166" customWidth="1"/>
    <col min="805" max="806" width="9.140625" style="166"/>
    <col min="807" max="807" width="15.42578125" style="166" customWidth="1"/>
    <col min="808" max="808" width="15.85546875" style="166" customWidth="1"/>
    <col min="809" max="809" width="9.140625" style="166"/>
    <col min="810" max="810" width="12.28515625" style="166" customWidth="1"/>
    <col min="811" max="811" width="11.7109375" style="166" customWidth="1"/>
    <col min="812" max="1024" width="9.140625" style="166"/>
    <col min="1025" max="1025" width="10.140625" style="166" customWidth="1"/>
    <col min="1026" max="1026" width="25.140625" style="166" customWidth="1"/>
    <col min="1027" max="1027" width="22.85546875" style="166" customWidth="1"/>
    <col min="1028" max="1028" width="34.85546875" style="166" customWidth="1"/>
    <col min="1029" max="1029" width="6.85546875" style="166" customWidth="1"/>
    <col min="1030" max="1030" width="9.85546875" style="166" customWidth="1"/>
    <col min="1031" max="1031" width="10.5703125" style="166" customWidth="1"/>
    <col min="1032" max="1032" width="19" style="166" customWidth="1"/>
    <col min="1033" max="1033" width="9.140625" style="166"/>
    <col min="1034" max="1034" width="10.28515625" style="166" customWidth="1"/>
    <col min="1035" max="1035" width="11.140625" style="166" customWidth="1"/>
    <col min="1036" max="1036" width="20.42578125" style="166" customWidth="1"/>
    <col min="1037" max="1037" width="9.140625" style="166"/>
    <col min="1038" max="1038" width="14.140625" style="166" customWidth="1"/>
    <col min="1039" max="1039" width="10.28515625" style="166" customWidth="1"/>
    <col min="1040" max="1040" width="12.85546875" style="166" customWidth="1"/>
    <col min="1041" max="1042" width="12.140625" style="166" customWidth="1"/>
    <col min="1043" max="1043" width="9.140625" style="166"/>
    <col min="1044" max="1044" width="12.85546875" style="166" customWidth="1"/>
    <col min="1045" max="1045" width="9.140625" style="166"/>
    <col min="1046" max="1046" width="14.85546875" style="166" customWidth="1"/>
    <col min="1047" max="1047" width="9.140625" style="166"/>
    <col min="1048" max="1048" width="11.42578125" style="166" customWidth="1"/>
    <col min="1049" max="1049" width="13.85546875" style="166" customWidth="1"/>
    <col min="1050" max="1050" width="15.42578125" style="166" customWidth="1"/>
    <col min="1051" max="1051" width="9.140625" style="166"/>
    <col min="1052" max="1052" width="10.42578125" style="166" customWidth="1"/>
    <col min="1053" max="1053" width="11.7109375" style="166" customWidth="1"/>
    <col min="1054" max="1054" width="15.28515625" style="166" customWidth="1"/>
    <col min="1055" max="1055" width="17.28515625" style="166" customWidth="1"/>
    <col min="1056" max="1056" width="13" style="166" customWidth="1"/>
    <col min="1057" max="1057" width="15.140625" style="166" customWidth="1"/>
    <col min="1058" max="1058" width="9.140625" style="166"/>
    <col min="1059" max="1059" width="12.42578125" style="166" customWidth="1"/>
    <col min="1060" max="1060" width="18.28515625" style="166" customWidth="1"/>
    <col min="1061" max="1062" width="9.140625" style="166"/>
    <col min="1063" max="1063" width="15.42578125" style="166" customWidth="1"/>
    <col min="1064" max="1064" width="15.85546875" style="166" customWidth="1"/>
    <col min="1065" max="1065" width="9.140625" style="166"/>
    <col min="1066" max="1066" width="12.28515625" style="166" customWidth="1"/>
    <col min="1067" max="1067" width="11.7109375" style="166" customWidth="1"/>
    <col min="1068" max="1280" width="9.140625" style="166"/>
    <col min="1281" max="1281" width="10.140625" style="166" customWidth="1"/>
    <col min="1282" max="1282" width="25.140625" style="166" customWidth="1"/>
    <col min="1283" max="1283" width="22.85546875" style="166" customWidth="1"/>
    <col min="1284" max="1284" width="34.85546875" style="166" customWidth="1"/>
    <col min="1285" max="1285" width="6.85546875" style="166" customWidth="1"/>
    <col min="1286" max="1286" width="9.85546875" style="166" customWidth="1"/>
    <col min="1287" max="1287" width="10.5703125" style="166" customWidth="1"/>
    <col min="1288" max="1288" width="19" style="166" customWidth="1"/>
    <col min="1289" max="1289" width="9.140625" style="166"/>
    <col min="1290" max="1290" width="10.28515625" style="166" customWidth="1"/>
    <col min="1291" max="1291" width="11.140625" style="166" customWidth="1"/>
    <col min="1292" max="1292" width="20.42578125" style="166" customWidth="1"/>
    <col min="1293" max="1293" width="9.140625" style="166"/>
    <col min="1294" max="1294" width="14.140625" style="166" customWidth="1"/>
    <col min="1295" max="1295" width="10.28515625" style="166" customWidth="1"/>
    <col min="1296" max="1296" width="12.85546875" style="166" customWidth="1"/>
    <col min="1297" max="1298" width="12.140625" style="166" customWidth="1"/>
    <col min="1299" max="1299" width="9.140625" style="166"/>
    <col min="1300" max="1300" width="12.85546875" style="166" customWidth="1"/>
    <col min="1301" max="1301" width="9.140625" style="166"/>
    <col min="1302" max="1302" width="14.85546875" style="166" customWidth="1"/>
    <col min="1303" max="1303" width="9.140625" style="166"/>
    <col min="1304" max="1304" width="11.42578125" style="166" customWidth="1"/>
    <col min="1305" max="1305" width="13.85546875" style="166" customWidth="1"/>
    <col min="1306" max="1306" width="15.42578125" style="166" customWidth="1"/>
    <col min="1307" max="1307" width="9.140625" style="166"/>
    <col min="1308" max="1308" width="10.42578125" style="166" customWidth="1"/>
    <col min="1309" max="1309" width="11.7109375" style="166" customWidth="1"/>
    <col min="1310" max="1310" width="15.28515625" style="166" customWidth="1"/>
    <col min="1311" max="1311" width="17.28515625" style="166" customWidth="1"/>
    <col min="1312" max="1312" width="13" style="166" customWidth="1"/>
    <col min="1313" max="1313" width="15.140625" style="166" customWidth="1"/>
    <col min="1314" max="1314" width="9.140625" style="166"/>
    <col min="1315" max="1315" width="12.42578125" style="166" customWidth="1"/>
    <col min="1316" max="1316" width="18.28515625" style="166" customWidth="1"/>
    <col min="1317" max="1318" width="9.140625" style="166"/>
    <col min="1319" max="1319" width="15.42578125" style="166" customWidth="1"/>
    <col min="1320" max="1320" width="15.85546875" style="166" customWidth="1"/>
    <col min="1321" max="1321" width="9.140625" style="166"/>
    <col min="1322" max="1322" width="12.28515625" style="166" customWidth="1"/>
    <col min="1323" max="1323" width="11.7109375" style="166" customWidth="1"/>
    <col min="1324" max="1536" width="9.140625" style="166"/>
    <col min="1537" max="1537" width="10.140625" style="166" customWidth="1"/>
    <col min="1538" max="1538" width="25.140625" style="166" customWidth="1"/>
    <col min="1539" max="1539" width="22.85546875" style="166" customWidth="1"/>
    <col min="1540" max="1540" width="34.85546875" style="166" customWidth="1"/>
    <col min="1541" max="1541" width="6.85546875" style="166" customWidth="1"/>
    <col min="1542" max="1542" width="9.85546875" style="166" customWidth="1"/>
    <col min="1543" max="1543" width="10.5703125" style="166" customWidth="1"/>
    <col min="1544" max="1544" width="19" style="166" customWidth="1"/>
    <col min="1545" max="1545" width="9.140625" style="166"/>
    <col min="1546" max="1546" width="10.28515625" style="166" customWidth="1"/>
    <col min="1547" max="1547" width="11.140625" style="166" customWidth="1"/>
    <col min="1548" max="1548" width="20.42578125" style="166" customWidth="1"/>
    <col min="1549" max="1549" width="9.140625" style="166"/>
    <col min="1550" max="1550" width="14.140625" style="166" customWidth="1"/>
    <col min="1551" max="1551" width="10.28515625" style="166" customWidth="1"/>
    <col min="1552" max="1552" width="12.85546875" style="166" customWidth="1"/>
    <col min="1553" max="1554" width="12.140625" style="166" customWidth="1"/>
    <col min="1555" max="1555" width="9.140625" style="166"/>
    <col min="1556" max="1556" width="12.85546875" style="166" customWidth="1"/>
    <col min="1557" max="1557" width="9.140625" style="166"/>
    <col min="1558" max="1558" width="14.85546875" style="166" customWidth="1"/>
    <col min="1559" max="1559" width="9.140625" style="166"/>
    <col min="1560" max="1560" width="11.42578125" style="166" customWidth="1"/>
    <col min="1561" max="1561" width="13.85546875" style="166" customWidth="1"/>
    <col min="1562" max="1562" width="15.42578125" style="166" customWidth="1"/>
    <col min="1563" max="1563" width="9.140625" style="166"/>
    <col min="1564" max="1564" width="10.42578125" style="166" customWidth="1"/>
    <col min="1565" max="1565" width="11.7109375" style="166" customWidth="1"/>
    <col min="1566" max="1566" width="15.28515625" style="166" customWidth="1"/>
    <col min="1567" max="1567" width="17.28515625" style="166" customWidth="1"/>
    <col min="1568" max="1568" width="13" style="166" customWidth="1"/>
    <col min="1569" max="1569" width="15.140625" style="166" customWidth="1"/>
    <col min="1570" max="1570" width="9.140625" style="166"/>
    <col min="1571" max="1571" width="12.42578125" style="166" customWidth="1"/>
    <col min="1572" max="1572" width="18.28515625" style="166" customWidth="1"/>
    <col min="1573" max="1574" width="9.140625" style="166"/>
    <col min="1575" max="1575" width="15.42578125" style="166" customWidth="1"/>
    <col min="1576" max="1576" width="15.85546875" style="166" customWidth="1"/>
    <col min="1577" max="1577" width="9.140625" style="166"/>
    <col min="1578" max="1578" width="12.28515625" style="166" customWidth="1"/>
    <col min="1579" max="1579" width="11.7109375" style="166" customWidth="1"/>
    <col min="1580" max="1792" width="9.140625" style="166"/>
    <col min="1793" max="1793" width="10.140625" style="166" customWidth="1"/>
    <col min="1794" max="1794" width="25.140625" style="166" customWidth="1"/>
    <col min="1795" max="1795" width="22.85546875" style="166" customWidth="1"/>
    <col min="1796" max="1796" width="34.85546875" style="166" customWidth="1"/>
    <col min="1797" max="1797" width="6.85546875" style="166" customWidth="1"/>
    <col min="1798" max="1798" width="9.85546875" style="166" customWidth="1"/>
    <col min="1799" max="1799" width="10.5703125" style="166" customWidth="1"/>
    <col min="1800" max="1800" width="19" style="166" customWidth="1"/>
    <col min="1801" max="1801" width="9.140625" style="166"/>
    <col min="1802" max="1802" width="10.28515625" style="166" customWidth="1"/>
    <col min="1803" max="1803" width="11.140625" style="166" customWidth="1"/>
    <col min="1804" max="1804" width="20.42578125" style="166" customWidth="1"/>
    <col min="1805" max="1805" width="9.140625" style="166"/>
    <col min="1806" max="1806" width="14.140625" style="166" customWidth="1"/>
    <col min="1807" max="1807" width="10.28515625" style="166" customWidth="1"/>
    <col min="1808" max="1808" width="12.85546875" style="166" customWidth="1"/>
    <col min="1809" max="1810" width="12.140625" style="166" customWidth="1"/>
    <col min="1811" max="1811" width="9.140625" style="166"/>
    <col min="1812" max="1812" width="12.85546875" style="166" customWidth="1"/>
    <col min="1813" max="1813" width="9.140625" style="166"/>
    <col min="1814" max="1814" width="14.85546875" style="166" customWidth="1"/>
    <col min="1815" max="1815" width="9.140625" style="166"/>
    <col min="1816" max="1816" width="11.42578125" style="166" customWidth="1"/>
    <col min="1817" max="1817" width="13.85546875" style="166" customWidth="1"/>
    <col min="1818" max="1818" width="15.42578125" style="166" customWidth="1"/>
    <col min="1819" max="1819" width="9.140625" style="166"/>
    <col min="1820" max="1820" width="10.42578125" style="166" customWidth="1"/>
    <col min="1821" max="1821" width="11.7109375" style="166" customWidth="1"/>
    <col min="1822" max="1822" width="15.28515625" style="166" customWidth="1"/>
    <col min="1823" max="1823" width="17.28515625" style="166" customWidth="1"/>
    <col min="1824" max="1824" width="13" style="166" customWidth="1"/>
    <col min="1825" max="1825" width="15.140625" style="166" customWidth="1"/>
    <col min="1826" max="1826" width="9.140625" style="166"/>
    <col min="1827" max="1827" width="12.42578125" style="166" customWidth="1"/>
    <col min="1828" max="1828" width="18.28515625" style="166" customWidth="1"/>
    <col min="1829" max="1830" width="9.140625" style="166"/>
    <col min="1831" max="1831" width="15.42578125" style="166" customWidth="1"/>
    <col min="1832" max="1832" width="15.85546875" style="166" customWidth="1"/>
    <col min="1833" max="1833" width="9.140625" style="166"/>
    <col min="1834" max="1834" width="12.28515625" style="166" customWidth="1"/>
    <col min="1835" max="1835" width="11.7109375" style="166" customWidth="1"/>
    <col min="1836" max="2048" width="9.140625" style="166"/>
    <col min="2049" max="2049" width="10.140625" style="166" customWidth="1"/>
    <col min="2050" max="2050" width="25.140625" style="166" customWidth="1"/>
    <col min="2051" max="2051" width="22.85546875" style="166" customWidth="1"/>
    <col min="2052" max="2052" width="34.85546875" style="166" customWidth="1"/>
    <col min="2053" max="2053" width="6.85546875" style="166" customWidth="1"/>
    <col min="2054" max="2054" width="9.85546875" style="166" customWidth="1"/>
    <col min="2055" max="2055" width="10.5703125" style="166" customWidth="1"/>
    <col min="2056" max="2056" width="19" style="166" customWidth="1"/>
    <col min="2057" max="2057" width="9.140625" style="166"/>
    <col min="2058" max="2058" width="10.28515625" style="166" customWidth="1"/>
    <col min="2059" max="2059" width="11.140625" style="166" customWidth="1"/>
    <col min="2060" max="2060" width="20.42578125" style="166" customWidth="1"/>
    <col min="2061" max="2061" width="9.140625" style="166"/>
    <col min="2062" max="2062" width="14.140625" style="166" customWidth="1"/>
    <col min="2063" max="2063" width="10.28515625" style="166" customWidth="1"/>
    <col min="2064" max="2064" width="12.85546875" style="166" customWidth="1"/>
    <col min="2065" max="2066" width="12.140625" style="166" customWidth="1"/>
    <col min="2067" max="2067" width="9.140625" style="166"/>
    <col min="2068" max="2068" width="12.85546875" style="166" customWidth="1"/>
    <col min="2069" max="2069" width="9.140625" style="166"/>
    <col min="2070" max="2070" width="14.85546875" style="166" customWidth="1"/>
    <col min="2071" max="2071" width="9.140625" style="166"/>
    <col min="2072" max="2072" width="11.42578125" style="166" customWidth="1"/>
    <col min="2073" max="2073" width="13.85546875" style="166" customWidth="1"/>
    <col min="2074" max="2074" width="15.42578125" style="166" customWidth="1"/>
    <col min="2075" max="2075" width="9.140625" style="166"/>
    <col min="2076" max="2076" width="10.42578125" style="166" customWidth="1"/>
    <col min="2077" max="2077" width="11.7109375" style="166" customWidth="1"/>
    <col min="2078" max="2078" width="15.28515625" style="166" customWidth="1"/>
    <col min="2079" max="2079" width="17.28515625" style="166" customWidth="1"/>
    <col min="2080" max="2080" width="13" style="166" customWidth="1"/>
    <col min="2081" max="2081" width="15.140625" style="166" customWidth="1"/>
    <col min="2082" max="2082" width="9.140625" style="166"/>
    <col min="2083" max="2083" width="12.42578125" style="166" customWidth="1"/>
    <col min="2084" max="2084" width="18.28515625" style="166" customWidth="1"/>
    <col min="2085" max="2086" width="9.140625" style="166"/>
    <col min="2087" max="2087" width="15.42578125" style="166" customWidth="1"/>
    <col min="2088" max="2088" width="15.85546875" style="166" customWidth="1"/>
    <col min="2089" max="2089" width="9.140625" style="166"/>
    <col min="2090" max="2090" width="12.28515625" style="166" customWidth="1"/>
    <col min="2091" max="2091" width="11.7109375" style="166" customWidth="1"/>
    <col min="2092" max="2304" width="9.140625" style="166"/>
    <col min="2305" max="2305" width="10.140625" style="166" customWidth="1"/>
    <col min="2306" max="2306" width="25.140625" style="166" customWidth="1"/>
    <col min="2307" max="2307" width="22.85546875" style="166" customWidth="1"/>
    <col min="2308" max="2308" width="34.85546875" style="166" customWidth="1"/>
    <col min="2309" max="2309" width="6.85546875" style="166" customWidth="1"/>
    <col min="2310" max="2310" width="9.85546875" style="166" customWidth="1"/>
    <col min="2311" max="2311" width="10.5703125" style="166" customWidth="1"/>
    <col min="2312" max="2312" width="19" style="166" customWidth="1"/>
    <col min="2313" max="2313" width="9.140625" style="166"/>
    <col min="2314" max="2314" width="10.28515625" style="166" customWidth="1"/>
    <col min="2315" max="2315" width="11.140625" style="166" customWidth="1"/>
    <col min="2316" max="2316" width="20.42578125" style="166" customWidth="1"/>
    <col min="2317" max="2317" width="9.140625" style="166"/>
    <col min="2318" max="2318" width="14.140625" style="166" customWidth="1"/>
    <col min="2319" max="2319" width="10.28515625" style="166" customWidth="1"/>
    <col min="2320" max="2320" width="12.85546875" style="166" customWidth="1"/>
    <col min="2321" max="2322" width="12.140625" style="166" customWidth="1"/>
    <col min="2323" max="2323" width="9.140625" style="166"/>
    <col min="2324" max="2324" width="12.85546875" style="166" customWidth="1"/>
    <col min="2325" max="2325" width="9.140625" style="166"/>
    <col min="2326" max="2326" width="14.85546875" style="166" customWidth="1"/>
    <col min="2327" max="2327" width="9.140625" style="166"/>
    <col min="2328" max="2328" width="11.42578125" style="166" customWidth="1"/>
    <col min="2329" max="2329" width="13.85546875" style="166" customWidth="1"/>
    <col min="2330" max="2330" width="15.42578125" style="166" customWidth="1"/>
    <col min="2331" max="2331" width="9.140625" style="166"/>
    <col min="2332" max="2332" width="10.42578125" style="166" customWidth="1"/>
    <col min="2333" max="2333" width="11.7109375" style="166" customWidth="1"/>
    <col min="2334" max="2334" width="15.28515625" style="166" customWidth="1"/>
    <col min="2335" max="2335" width="17.28515625" style="166" customWidth="1"/>
    <col min="2336" max="2336" width="13" style="166" customWidth="1"/>
    <col min="2337" max="2337" width="15.140625" style="166" customWidth="1"/>
    <col min="2338" max="2338" width="9.140625" style="166"/>
    <col min="2339" max="2339" width="12.42578125" style="166" customWidth="1"/>
    <col min="2340" max="2340" width="18.28515625" style="166" customWidth="1"/>
    <col min="2341" max="2342" width="9.140625" style="166"/>
    <col min="2343" max="2343" width="15.42578125" style="166" customWidth="1"/>
    <col min="2344" max="2344" width="15.85546875" style="166" customWidth="1"/>
    <col min="2345" max="2345" width="9.140625" style="166"/>
    <col min="2346" max="2346" width="12.28515625" style="166" customWidth="1"/>
    <col min="2347" max="2347" width="11.7109375" style="166" customWidth="1"/>
    <col min="2348" max="2560" width="9.140625" style="166"/>
    <col min="2561" max="2561" width="10.140625" style="166" customWidth="1"/>
    <col min="2562" max="2562" width="25.140625" style="166" customWidth="1"/>
    <col min="2563" max="2563" width="22.85546875" style="166" customWidth="1"/>
    <col min="2564" max="2564" width="34.85546875" style="166" customWidth="1"/>
    <col min="2565" max="2565" width="6.85546875" style="166" customWidth="1"/>
    <col min="2566" max="2566" width="9.85546875" style="166" customWidth="1"/>
    <col min="2567" max="2567" width="10.5703125" style="166" customWidth="1"/>
    <col min="2568" max="2568" width="19" style="166" customWidth="1"/>
    <col min="2569" max="2569" width="9.140625" style="166"/>
    <col min="2570" max="2570" width="10.28515625" style="166" customWidth="1"/>
    <col min="2571" max="2571" width="11.140625" style="166" customWidth="1"/>
    <col min="2572" max="2572" width="20.42578125" style="166" customWidth="1"/>
    <col min="2573" max="2573" width="9.140625" style="166"/>
    <col min="2574" max="2574" width="14.140625" style="166" customWidth="1"/>
    <col min="2575" max="2575" width="10.28515625" style="166" customWidth="1"/>
    <col min="2576" max="2576" width="12.85546875" style="166" customWidth="1"/>
    <col min="2577" max="2578" width="12.140625" style="166" customWidth="1"/>
    <col min="2579" max="2579" width="9.140625" style="166"/>
    <col min="2580" max="2580" width="12.85546875" style="166" customWidth="1"/>
    <col min="2581" max="2581" width="9.140625" style="166"/>
    <col min="2582" max="2582" width="14.85546875" style="166" customWidth="1"/>
    <col min="2583" max="2583" width="9.140625" style="166"/>
    <col min="2584" max="2584" width="11.42578125" style="166" customWidth="1"/>
    <col min="2585" max="2585" width="13.85546875" style="166" customWidth="1"/>
    <col min="2586" max="2586" width="15.42578125" style="166" customWidth="1"/>
    <col min="2587" max="2587" width="9.140625" style="166"/>
    <col min="2588" max="2588" width="10.42578125" style="166" customWidth="1"/>
    <col min="2589" max="2589" width="11.7109375" style="166" customWidth="1"/>
    <col min="2590" max="2590" width="15.28515625" style="166" customWidth="1"/>
    <col min="2591" max="2591" width="17.28515625" style="166" customWidth="1"/>
    <col min="2592" max="2592" width="13" style="166" customWidth="1"/>
    <col min="2593" max="2593" width="15.140625" style="166" customWidth="1"/>
    <col min="2594" max="2594" width="9.140625" style="166"/>
    <col min="2595" max="2595" width="12.42578125" style="166" customWidth="1"/>
    <col min="2596" max="2596" width="18.28515625" style="166" customWidth="1"/>
    <col min="2597" max="2598" width="9.140625" style="166"/>
    <col min="2599" max="2599" width="15.42578125" style="166" customWidth="1"/>
    <col min="2600" max="2600" width="15.85546875" style="166" customWidth="1"/>
    <col min="2601" max="2601" width="9.140625" style="166"/>
    <col min="2602" max="2602" width="12.28515625" style="166" customWidth="1"/>
    <col min="2603" max="2603" width="11.7109375" style="166" customWidth="1"/>
    <col min="2604" max="2816" width="9.140625" style="166"/>
    <col min="2817" max="2817" width="10.140625" style="166" customWidth="1"/>
    <col min="2818" max="2818" width="25.140625" style="166" customWidth="1"/>
    <col min="2819" max="2819" width="22.85546875" style="166" customWidth="1"/>
    <col min="2820" max="2820" width="34.85546875" style="166" customWidth="1"/>
    <col min="2821" max="2821" width="6.85546875" style="166" customWidth="1"/>
    <col min="2822" max="2822" width="9.85546875" style="166" customWidth="1"/>
    <col min="2823" max="2823" width="10.5703125" style="166" customWidth="1"/>
    <col min="2824" max="2824" width="19" style="166" customWidth="1"/>
    <col min="2825" max="2825" width="9.140625" style="166"/>
    <col min="2826" max="2826" width="10.28515625" style="166" customWidth="1"/>
    <col min="2827" max="2827" width="11.140625" style="166" customWidth="1"/>
    <col min="2828" max="2828" width="20.42578125" style="166" customWidth="1"/>
    <col min="2829" max="2829" width="9.140625" style="166"/>
    <col min="2830" max="2830" width="14.140625" style="166" customWidth="1"/>
    <col min="2831" max="2831" width="10.28515625" style="166" customWidth="1"/>
    <col min="2832" max="2832" width="12.85546875" style="166" customWidth="1"/>
    <col min="2833" max="2834" width="12.140625" style="166" customWidth="1"/>
    <col min="2835" max="2835" width="9.140625" style="166"/>
    <col min="2836" max="2836" width="12.85546875" style="166" customWidth="1"/>
    <col min="2837" max="2837" width="9.140625" style="166"/>
    <col min="2838" max="2838" width="14.85546875" style="166" customWidth="1"/>
    <col min="2839" max="2839" width="9.140625" style="166"/>
    <col min="2840" max="2840" width="11.42578125" style="166" customWidth="1"/>
    <col min="2841" max="2841" width="13.85546875" style="166" customWidth="1"/>
    <col min="2842" max="2842" width="15.42578125" style="166" customWidth="1"/>
    <col min="2843" max="2843" width="9.140625" style="166"/>
    <col min="2844" max="2844" width="10.42578125" style="166" customWidth="1"/>
    <col min="2845" max="2845" width="11.7109375" style="166" customWidth="1"/>
    <col min="2846" max="2846" width="15.28515625" style="166" customWidth="1"/>
    <col min="2847" max="2847" width="17.28515625" style="166" customWidth="1"/>
    <col min="2848" max="2848" width="13" style="166" customWidth="1"/>
    <col min="2849" max="2849" width="15.140625" style="166" customWidth="1"/>
    <col min="2850" max="2850" width="9.140625" style="166"/>
    <col min="2851" max="2851" width="12.42578125" style="166" customWidth="1"/>
    <col min="2852" max="2852" width="18.28515625" style="166" customWidth="1"/>
    <col min="2853" max="2854" width="9.140625" style="166"/>
    <col min="2855" max="2855" width="15.42578125" style="166" customWidth="1"/>
    <col min="2856" max="2856" width="15.85546875" style="166" customWidth="1"/>
    <col min="2857" max="2857" width="9.140625" style="166"/>
    <col min="2858" max="2858" width="12.28515625" style="166" customWidth="1"/>
    <col min="2859" max="2859" width="11.7109375" style="166" customWidth="1"/>
    <col min="2860" max="3072" width="9.140625" style="166"/>
    <col min="3073" max="3073" width="10.140625" style="166" customWidth="1"/>
    <col min="3074" max="3074" width="25.140625" style="166" customWidth="1"/>
    <col min="3075" max="3075" width="22.85546875" style="166" customWidth="1"/>
    <col min="3076" max="3076" width="34.85546875" style="166" customWidth="1"/>
    <col min="3077" max="3077" width="6.85546875" style="166" customWidth="1"/>
    <col min="3078" max="3078" width="9.85546875" style="166" customWidth="1"/>
    <col min="3079" max="3079" width="10.5703125" style="166" customWidth="1"/>
    <col min="3080" max="3080" width="19" style="166" customWidth="1"/>
    <col min="3081" max="3081" width="9.140625" style="166"/>
    <col min="3082" max="3082" width="10.28515625" style="166" customWidth="1"/>
    <col min="3083" max="3083" width="11.140625" style="166" customWidth="1"/>
    <col min="3084" max="3084" width="20.42578125" style="166" customWidth="1"/>
    <col min="3085" max="3085" width="9.140625" style="166"/>
    <col min="3086" max="3086" width="14.140625" style="166" customWidth="1"/>
    <col min="3087" max="3087" width="10.28515625" style="166" customWidth="1"/>
    <col min="3088" max="3088" width="12.85546875" style="166" customWidth="1"/>
    <col min="3089" max="3090" width="12.140625" style="166" customWidth="1"/>
    <col min="3091" max="3091" width="9.140625" style="166"/>
    <col min="3092" max="3092" width="12.85546875" style="166" customWidth="1"/>
    <col min="3093" max="3093" width="9.140625" style="166"/>
    <col min="3094" max="3094" width="14.85546875" style="166" customWidth="1"/>
    <col min="3095" max="3095" width="9.140625" style="166"/>
    <col min="3096" max="3096" width="11.42578125" style="166" customWidth="1"/>
    <col min="3097" max="3097" width="13.85546875" style="166" customWidth="1"/>
    <col min="3098" max="3098" width="15.42578125" style="166" customWidth="1"/>
    <col min="3099" max="3099" width="9.140625" style="166"/>
    <col min="3100" max="3100" width="10.42578125" style="166" customWidth="1"/>
    <col min="3101" max="3101" width="11.7109375" style="166" customWidth="1"/>
    <col min="3102" max="3102" width="15.28515625" style="166" customWidth="1"/>
    <col min="3103" max="3103" width="17.28515625" style="166" customWidth="1"/>
    <col min="3104" max="3104" width="13" style="166" customWidth="1"/>
    <col min="3105" max="3105" width="15.140625" style="166" customWidth="1"/>
    <col min="3106" max="3106" width="9.140625" style="166"/>
    <col min="3107" max="3107" width="12.42578125" style="166" customWidth="1"/>
    <col min="3108" max="3108" width="18.28515625" style="166" customWidth="1"/>
    <col min="3109" max="3110" width="9.140625" style="166"/>
    <col min="3111" max="3111" width="15.42578125" style="166" customWidth="1"/>
    <col min="3112" max="3112" width="15.85546875" style="166" customWidth="1"/>
    <col min="3113" max="3113" width="9.140625" style="166"/>
    <col min="3114" max="3114" width="12.28515625" style="166" customWidth="1"/>
    <col min="3115" max="3115" width="11.7109375" style="166" customWidth="1"/>
    <col min="3116" max="3328" width="9.140625" style="166"/>
    <col min="3329" max="3329" width="10.140625" style="166" customWidth="1"/>
    <col min="3330" max="3330" width="25.140625" style="166" customWidth="1"/>
    <col min="3331" max="3331" width="22.85546875" style="166" customWidth="1"/>
    <col min="3332" max="3332" width="34.85546875" style="166" customWidth="1"/>
    <col min="3333" max="3333" width="6.85546875" style="166" customWidth="1"/>
    <col min="3334" max="3334" width="9.85546875" style="166" customWidth="1"/>
    <col min="3335" max="3335" width="10.5703125" style="166" customWidth="1"/>
    <col min="3336" max="3336" width="19" style="166" customWidth="1"/>
    <col min="3337" max="3337" width="9.140625" style="166"/>
    <col min="3338" max="3338" width="10.28515625" style="166" customWidth="1"/>
    <col min="3339" max="3339" width="11.140625" style="166" customWidth="1"/>
    <col min="3340" max="3340" width="20.42578125" style="166" customWidth="1"/>
    <col min="3341" max="3341" width="9.140625" style="166"/>
    <col min="3342" max="3342" width="14.140625" style="166" customWidth="1"/>
    <col min="3343" max="3343" width="10.28515625" style="166" customWidth="1"/>
    <col min="3344" max="3344" width="12.85546875" style="166" customWidth="1"/>
    <col min="3345" max="3346" width="12.140625" style="166" customWidth="1"/>
    <col min="3347" max="3347" width="9.140625" style="166"/>
    <col min="3348" max="3348" width="12.85546875" style="166" customWidth="1"/>
    <col min="3349" max="3349" width="9.140625" style="166"/>
    <col min="3350" max="3350" width="14.85546875" style="166" customWidth="1"/>
    <col min="3351" max="3351" width="9.140625" style="166"/>
    <col min="3352" max="3352" width="11.42578125" style="166" customWidth="1"/>
    <col min="3353" max="3353" width="13.85546875" style="166" customWidth="1"/>
    <col min="3354" max="3354" width="15.42578125" style="166" customWidth="1"/>
    <col min="3355" max="3355" width="9.140625" style="166"/>
    <col min="3356" max="3356" width="10.42578125" style="166" customWidth="1"/>
    <col min="3357" max="3357" width="11.7109375" style="166" customWidth="1"/>
    <col min="3358" max="3358" width="15.28515625" style="166" customWidth="1"/>
    <col min="3359" max="3359" width="17.28515625" style="166" customWidth="1"/>
    <col min="3360" max="3360" width="13" style="166" customWidth="1"/>
    <col min="3361" max="3361" width="15.140625" style="166" customWidth="1"/>
    <col min="3362" max="3362" width="9.140625" style="166"/>
    <col min="3363" max="3363" width="12.42578125" style="166" customWidth="1"/>
    <col min="3364" max="3364" width="18.28515625" style="166" customWidth="1"/>
    <col min="3365" max="3366" width="9.140625" style="166"/>
    <col min="3367" max="3367" width="15.42578125" style="166" customWidth="1"/>
    <col min="3368" max="3368" width="15.85546875" style="166" customWidth="1"/>
    <col min="3369" max="3369" width="9.140625" style="166"/>
    <col min="3370" max="3370" width="12.28515625" style="166" customWidth="1"/>
    <col min="3371" max="3371" width="11.7109375" style="166" customWidth="1"/>
    <col min="3372" max="3584" width="9.140625" style="166"/>
    <col min="3585" max="3585" width="10.140625" style="166" customWidth="1"/>
    <col min="3586" max="3586" width="25.140625" style="166" customWidth="1"/>
    <col min="3587" max="3587" width="22.85546875" style="166" customWidth="1"/>
    <col min="3588" max="3588" width="34.85546875" style="166" customWidth="1"/>
    <col min="3589" max="3589" width="6.85546875" style="166" customWidth="1"/>
    <col min="3590" max="3590" width="9.85546875" style="166" customWidth="1"/>
    <col min="3591" max="3591" width="10.5703125" style="166" customWidth="1"/>
    <col min="3592" max="3592" width="19" style="166" customWidth="1"/>
    <col min="3593" max="3593" width="9.140625" style="166"/>
    <col min="3594" max="3594" width="10.28515625" style="166" customWidth="1"/>
    <col min="3595" max="3595" width="11.140625" style="166" customWidth="1"/>
    <col min="3596" max="3596" width="20.42578125" style="166" customWidth="1"/>
    <col min="3597" max="3597" width="9.140625" style="166"/>
    <col min="3598" max="3598" width="14.140625" style="166" customWidth="1"/>
    <col min="3599" max="3599" width="10.28515625" style="166" customWidth="1"/>
    <col min="3600" max="3600" width="12.85546875" style="166" customWidth="1"/>
    <col min="3601" max="3602" width="12.140625" style="166" customWidth="1"/>
    <col min="3603" max="3603" width="9.140625" style="166"/>
    <col min="3604" max="3604" width="12.85546875" style="166" customWidth="1"/>
    <col min="3605" max="3605" width="9.140625" style="166"/>
    <col min="3606" max="3606" width="14.85546875" style="166" customWidth="1"/>
    <col min="3607" max="3607" width="9.140625" style="166"/>
    <col min="3608" max="3608" width="11.42578125" style="166" customWidth="1"/>
    <col min="3609" max="3609" width="13.85546875" style="166" customWidth="1"/>
    <col min="3610" max="3610" width="15.42578125" style="166" customWidth="1"/>
    <col min="3611" max="3611" width="9.140625" style="166"/>
    <col min="3612" max="3612" width="10.42578125" style="166" customWidth="1"/>
    <col min="3613" max="3613" width="11.7109375" style="166" customWidth="1"/>
    <col min="3614" max="3614" width="15.28515625" style="166" customWidth="1"/>
    <col min="3615" max="3615" width="17.28515625" style="166" customWidth="1"/>
    <col min="3616" max="3616" width="13" style="166" customWidth="1"/>
    <col min="3617" max="3617" width="15.140625" style="166" customWidth="1"/>
    <col min="3618" max="3618" width="9.140625" style="166"/>
    <col min="3619" max="3619" width="12.42578125" style="166" customWidth="1"/>
    <col min="3620" max="3620" width="18.28515625" style="166" customWidth="1"/>
    <col min="3621" max="3622" width="9.140625" style="166"/>
    <col min="3623" max="3623" width="15.42578125" style="166" customWidth="1"/>
    <col min="3624" max="3624" width="15.85546875" style="166" customWidth="1"/>
    <col min="3625" max="3625" width="9.140625" style="166"/>
    <col min="3626" max="3626" width="12.28515625" style="166" customWidth="1"/>
    <col min="3627" max="3627" width="11.7109375" style="166" customWidth="1"/>
    <col min="3628" max="3840" width="9.140625" style="166"/>
    <col min="3841" max="3841" width="10.140625" style="166" customWidth="1"/>
    <col min="3842" max="3842" width="25.140625" style="166" customWidth="1"/>
    <col min="3843" max="3843" width="22.85546875" style="166" customWidth="1"/>
    <col min="3844" max="3844" width="34.85546875" style="166" customWidth="1"/>
    <col min="3845" max="3845" width="6.85546875" style="166" customWidth="1"/>
    <col min="3846" max="3846" width="9.85546875" style="166" customWidth="1"/>
    <col min="3847" max="3847" width="10.5703125" style="166" customWidth="1"/>
    <col min="3848" max="3848" width="19" style="166" customWidth="1"/>
    <col min="3849" max="3849" width="9.140625" style="166"/>
    <col min="3850" max="3850" width="10.28515625" style="166" customWidth="1"/>
    <col min="3851" max="3851" width="11.140625" style="166" customWidth="1"/>
    <col min="3852" max="3852" width="20.42578125" style="166" customWidth="1"/>
    <col min="3853" max="3853" width="9.140625" style="166"/>
    <col min="3854" max="3854" width="14.140625" style="166" customWidth="1"/>
    <col min="3855" max="3855" width="10.28515625" style="166" customWidth="1"/>
    <col min="3856" max="3856" width="12.85546875" style="166" customWidth="1"/>
    <col min="3857" max="3858" width="12.140625" style="166" customWidth="1"/>
    <col min="3859" max="3859" width="9.140625" style="166"/>
    <col min="3860" max="3860" width="12.85546875" style="166" customWidth="1"/>
    <col min="3861" max="3861" width="9.140625" style="166"/>
    <col min="3862" max="3862" width="14.85546875" style="166" customWidth="1"/>
    <col min="3863" max="3863" width="9.140625" style="166"/>
    <col min="3864" max="3864" width="11.42578125" style="166" customWidth="1"/>
    <col min="3865" max="3865" width="13.85546875" style="166" customWidth="1"/>
    <col min="3866" max="3866" width="15.42578125" style="166" customWidth="1"/>
    <col min="3867" max="3867" width="9.140625" style="166"/>
    <col min="3868" max="3868" width="10.42578125" style="166" customWidth="1"/>
    <col min="3869" max="3869" width="11.7109375" style="166" customWidth="1"/>
    <col min="3870" max="3870" width="15.28515625" style="166" customWidth="1"/>
    <col min="3871" max="3871" width="17.28515625" style="166" customWidth="1"/>
    <col min="3872" max="3872" width="13" style="166" customWidth="1"/>
    <col min="3873" max="3873" width="15.140625" style="166" customWidth="1"/>
    <col min="3874" max="3874" width="9.140625" style="166"/>
    <col min="3875" max="3875" width="12.42578125" style="166" customWidth="1"/>
    <col min="3876" max="3876" width="18.28515625" style="166" customWidth="1"/>
    <col min="3877" max="3878" width="9.140625" style="166"/>
    <col min="3879" max="3879" width="15.42578125" style="166" customWidth="1"/>
    <col min="3880" max="3880" width="15.85546875" style="166" customWidth="1"/>
    <col min="3881" max="3881" width="9.140625" style="166"/>
    <col min="3882" max="3882" width="12.28515625" style="166" customWidth="1"/>
    <col min="3883" max="3883" width="11.7109375" style="166" customWidth="1"/>
    <col min="3884" max="4096" width="9.140625" style="166"/>
    <col min="4097" max="4097" width="10.140625" style="166" customWidth="1"/>
    <col min="4098" max="4098" width="25.140625" style="166" customWidth="1"/>
    <col min="4099" max="4099" width="22.85546875" style="166" customWidth="1"/>
    <col min="4100" max="4100" width="34.85546875" style="166" customWidth="1"/>
    <col min="4101" max="4101" width="6.85546875" style="166" customWidth="1"/>
    <col min="4102" max="4102" width="9.85546875" style="166" customWidth="1"/>
    <col min="4103" max="4103" width="10.5703125" style="166" customWidth="1"/>
    <col min="4104" max="4104" width="19" style="166" customWidth="1"/>
    <col min="4105" max="4105" width="9.140625" style="166"/>
    <col min="4106" max="4106" width="10.28515625" style="166" customWidth="1"/>
    <col min="4107" max="4107" width="11.140625" style="166" customWidth="1"/>
    <col min="4108" max="4108" width="20.42578125" style="166" customWidth="1"/>
    <col min="4109" max="4109" width="9.140625" style="166"/>
    <col min="4110" max="4110" width="14.140625" style="166" customWidth="1"/>
    <col min="4111" max="4111" width="10.28515625" style="166" customWidth="1"/>
    <col min="4112" max="4112" width="12.85546875" style="166" customWidth="1"/>
    <col min="4113" max="4114" width="12.140625" style="166" customWidth="1"/>
    <col min="4115" max="4115" width="9.140625" style="166"/>
    <col min="4116" max="4116" width="12.85546875" style="166" customWidth="1"/>
    <col min="4117" max="4117" width="9.140625" style="166"/>
    <col min="4118" max="4118" width="14.85546875" style="166" customWidth="1"/>
    <col min="4119" max="4119" width="9.140625" style="166"/>
    <col min="4120" max="4120" width="11.42578125" style="166" customWidth="1"/>
    <col min="4121" max="4121" width="13.85546875" style="166" customWidth="1"/>
    <col min="4122" max="4122" width="15.42578125" style="166" customWidth="1"/>
    <col min="4123" max="4123" width="9.140625" style="166"/>
    <col min="4124" max="4124" width="10.42578125" style="166" customWidth="1"/>
    <col min="4125" max="4125" width="11.7109375" style="166" customWidth="1"/>
    <col min="4126" max="4126" width="15.28515625" style="166" customWidth="1"/>
    <col min="4127" max="4127" width="17.28515625" style="166" customWidth="1"/>
    <col min="4128" max="4128" width="13" style="166" customWidth="1"/>
    <col min="4129" max="4129" width="15.140625" style="166" customWidth="1"/>
    <col min="4130" max="4130" width="9.140625" style="166"/>
    <col min="4131" max="4131" width="12.42578125" style="166" customWidth="1"/>
    <col min="4132" max="4132" width="18.28515625" style="166" customWidth="1"/>
    <col min="4133" max="4134" width="9.140625" style="166"/>
    <col min="4135" max="4135" width="15.42578125" style="166" customWidth="1"/>
    <col min="4136" max="4136" width="15.85546875" style="166" customWidth="1"/>
    <col min="4137" max="4137" width="9.140625" style="166"/>
    <col min="4138" max="4138" width="12.28515625" style="166" customWidth="1"/>
    <col min="4139" max="4139" width="11.7109375" style="166" customWidth="1"/>
    <col min="4140" max="4352" width="9.140625" style="166"/>
    <col min="4353" max="4353" width="10.140625" style="166" customWidth="1"/>
    <col min="4354" max="4354" width="25.140625" style="166" customWidth="1"/>
    <col min="4355" max="4355" width="22.85546875" style="166" customWidth="1"/>
    <col min="4356" max="4356" width="34.85546875" style="166" customWidth="1"/>
    <col min="4357" max="4357" width="6.85546875" style="166" customWidth="1"/>
    <col min="4358" max="4358" width="9.85546875" style="166" customWidth="1"/>
    <col min="4359" max="4359" width="10.5703125" style="166" customWidth="1"/>
    <col min="4360" max="4360" width="19" style="166" customWidth="1"/>
    <col min="4361" max="4361" width="9.140625" style="166"/>
    <col min="4362" max="4362" width="10.28515625" style="166" customWidth="1"/>
    <col min="4363" max="4363" width="11.140625" style="166" customWidth="1"/>
    <col min="4364" max="4364" width="20.42578125" style="166" customWidth="1"/>
    <col min="4365" max="4365" width="9.140625" style="166"/>
    <col min="4366" max="4366" width="14.140625" style="166" customWidth="1"/>
    <col min="4367" max="4367" width="10.28515625" style="166" customWidth="1"/>
    <col min="4368" max="4368" width="12.85546875" style="166" customWidth="1"/>
    <col min="4369" max="4370" width="12.140625" style="166" customWidth="1"/>
    <col min="4371" max="4371" width="9.140625" style="166"/>
    <col min="4372" max="4372" width="12.85546875" style="166" customWidth="1"/>
    <col min="4373" max="4373" width="9.140625" style="166"/>
    <col min="4374" max="4374" width="14.85546875" style="166" customWidth="1"/>
    <col min="4375" max="4375" width="9.140625" style="166"/>
    <col min="4376" max="4376" width="11.42578125" style="166" customWidth="1"/>
    <col min="4377" max="4377" width="13.85546875" style="166" customWidth="1"/>
    <col min="4378" max="4378" width="15.42578125" style="166" customWidth="1"/>
    <col min="4379" max="4379" width="9.140625" style="166"/>
    <col min="4380" max="4380" width="10.42578125" style="166" customWidth="1"/>
    <col min="4381" max="4381" width="11.7109375" style="166" customWidth="1"/>
    <col min="4382" max="4382" width="15.28515625" style="166" customWidth="1"/>
    <col min="4383" max="4383" width="17.28515625" style="166" customWidth="1"/>
    <col min="4384" max="4384" width="13" style="166" customWidth="1"/>
    <col min="4385" max="4385" width="15.140625" style="166" customWidth="1"/>
    <col min="4386" max="4386" width="9.140625" style="166"/>
    <col min="4387" max="4387" width="12.42578125" style="166" customWidth="1"/>
    <col min="4388" max="4388" width="18.28515625" style="166" customWidth="1"/>
    <col min="4389" max="4390" width="9.140625" style="166"/>
    <col min="4391" max="4391" width="15.42578125" style="166" customWidth="1"/>
    <col min="4392" max="4392" width="15.85546875" style="166" customWidth="1"/>
    <col min="4393" max="4393" width="9.140625" style="166"/>
    <col min="4394" max="4394" width="12.28515625" style="166" customWidth="1"/>
    <col min="4395" max="4395" width="11.7109375" style="166" customWidth="1"/>
    <col min="4396" max="4608" width="9.140625" style="166"/>
    <col min="4609" max="4609" width="10.140625" style="166" customWidth="1"/>
    <col min="4610" max="4610" width="25.140625" style="166" customWidth="1"/>
    <col min="4611" max="4611" width="22.85546875" style="166" customWidth="1"/>
    <col min="4612" max="4612" width="34.85546875" style="166" customWidth="1"/>
    <col min="4613" max="4613" width="6.85546875" style="166" customWidth="1"/>
    <col min="4614" max="4614" width="9.85546875" style="166" customWidth="1"/>
    <col min="4615" max="4615" width="10.5703125" style="166" customWidth="1"/>
    <col min="4616" max="4616" width="19" style="166" customWidth="1"/>
    <col min="4617" max="4617" width="9.140625" style="166"/>
    <col min="4618" max="4618" width="10.28515625" style="166" customWidth="1"/>
    <col min="4619" max="4619" width="11.140625" style="166" customWidth="1"/>
    <col min="4620" max="4620" width="20.42578125" style="166" customWidth="1"/>
    <col min="4621" max="4621" width="9.140625" style="166"/>
    <col min="4622" max="4622" width="14.140625" style="166" customWidth="1"/>
    <col min="4623" max="4623" width="10.28515625" style="166" customWidth="1"/>
    <col min="4624" max="4624" width="12.85546875" style="166" customWidth="1"/>
    <col min="4625" max="4626" width="12.140625" style="166" customWidth="1"/>
    <col min="4627" max="4627" width="9.140625" style="166"/>
    <col min="4628" max="4628" width="12.85546875" style="166" customWidth="1"/>
    <col min="4629" max="4629" width="9.140625" style="166"/>
    <col min="4630" max="4630" width="14.85546875" style="166" customWidth="1"/>
    <col min="4631" max="4631" width="9.140625" style="166"/>
    <col min="4632" max="4632" width="11.42578125" style="166" customWidth="1"/>
    <col min="4633" max="4633" width="13.85546875" style="166" customWidth="1"/>
    <col min="4634" max="4634" width="15.42578125" style="166" customWidth="1"/>
    <col min="4635" max="4635" width="9.140625" style="166"/>
    <col min="4636" max="4636" width="10.42578125" style="166" customWidth="1"/>
    <col min="4637" max="4637" width="11.7109375" style="166" customWidth="1"/>
    <col min="4638" max="4638" width="15.28515625" style="166" customWidth="1"/>
    <col min="4639" max="4639" width="17.28515625" style="166" customWidth="1"/>
    <col min="4640" max="4640" width="13" style="166" customWidth="1"/>
    <col min="4641" max="4641" width="15.140625" style="166" customWidth="1"/>
    <col min="4642" max="4642" width="9.140625" style="166"/>
    <col min="4643" max="4643" width="12.42578125" style="166" customWidth="1"/>
    <col min="4644" max="4644" width="18.28515625" style="166" customWidth="1"/>
    <col min="4645" max="4646" width="9.140625" style="166"/>
    <col min="4647" max="4647" width="15.42578125" style="166" customWidth="1"/>
    <col min="4648" max="4648" width="15.85546875" style="166" customWidth="1"/>
    <col min="4649" max="4649" width="9.140625" style="166"/>
    <col min="4650" max="4650" width="12.28515625" style="166" customWidth="1"/>
    <col min="4651" max="4651" width="11.7109375" style="166" customWidth="1"/>
    <col min="4652" max="4864" width="9.140625" style="166"/>
    <col min="4865" max="4865" width="10.140625" style="166" customWidth="1"/>
    <col min="4866" max="4866" width="25.140625" style="166" customWidth="1"/>
    <col min="4867" max="4867" width="22.85546875" style="166" customWidth="1"/>
    <col min="4868" max="4868" width="34.85546875" style="166" customWidth="1"/>
    <col min="4869" max="4869" width="6.85546875" style="166" customWidth="1"/>
    <col min="4870" max="4870" width="9.85546875" style="166" customWidth="1"/>
    <col min="4871" max="4871" width="10.5703125" style="166" customWidth="1"/>
    <col min="4872" max="4872" width="19" style="166" customWidth="1"/>
    <col min="4873" max="4873" width="9.140625" style="166"/>
    <col min="4874" max="4874" width="10.28515625" style="166" customWidth="1"/>
    <col min="4875" max="4875" width="11.140625" style="166" customWidth="1"/>
    <col min="4876" max="4876" width="20.42578125" style="166" customWidth="1"/>
    <col min="4877" max="4877" width="9.140625" style="166"/>
    <col min="4878" max="4878" width="14.140625" style="166" customWidth="1"/>
    <col min="4879" max="4879" width="10.28515625" style="166" customWidth="1"/>
    <col min="4880" max="4880" width="12.85546875" style="166" customWidth="1"/>
    <col min="4881" max="4882" width="12.140625" style="166" customWidth="1"/>
    <col min="4883" max="4883" width="9.140625" style="166"/>
    <col min="4884" max="4884" width="12.85546875" style="166" customWidth="1"/>
    <col min="4885" max="4885" width="9.140625" style="166"/>
    <col min="4886" max="4886" width="14.85546875" style="166" customWidth="1"/>
    <col min="4887" max="4887" width="9.140625" style="166"/>
    <col min="4888" max="4888" width="11.42578125" style="166" customWidth="1"/>
    <col min="4889" max="4889" width="13.85546875" style="166" customWidth="1"/>
    <col min="4890" max="4890" width="15.42578125" style="166" customWidth="1"/>
    <col min="4891" max="4891" width="9.140625" style="166"/>
    <col min="4892" max="4892" width="10.42578125" style="166" customWidth="1"/>
    <col min="4893" max="4893" width="11.7109375" style="166" customWidth="1"/>
    <col min="4894" max="4894" width="15.28515625" style="166" customWidth="1"/>
    <col min="4895" max="4895" width="17.28515625" style="166" customWidth="1"/>
    <col min="4896" max="4896" width="13" style="166" customWidth="1"/>
    <col min="4897" max="4897" width="15.140625" style="166" customWidth="1"/>
    <col min="4898" max="4898" width="9.140625" style="166"/>
    <col min="4899" max="4899" width="12.42578125" style="166" customWidth="1"/>
    <col min="4900" max="4900" width="18.28515625" style="166" customWidth="1"/>
    <col min="4901" max="4902" width="9.140625" style="166"/>
    <col min="4903" max="4903" width="15.42578125" style="166" customWidth="1"/>
    <col min="4904" max="4904" width="15.85546875" style="166" customWidth="1"/>
    <col min="4905" max="4905" width="9.140625" style="166"/>
    <col min="4906" max="4906" width="12.28515625" style="166" customWidth="1"/>
    <col min="4907" max="4907" width="11.7109375" style="166" customWidth="1"/>
    <col min="4908" max="5120" width="9.140625" style="166"/>
    <col min="5121" max="5121" width="10.140625" style="166" customWidth="1"/>
    <col min="5122" max="5122" width="25.140625" style="166" customWidth="1"/>
    <col min="5123" max="5123" width="22.85546875" style="166" customWidth="1"/>
    <col min="5124" max="5124" width="34.85546875" style="166" customWidth="1"/>
    <col min="5125" max="5125" width="6.85546875" style="166" customWidth="1"/>
    <col min="5126" max="5126" width="9.85546875" style="166" customWidth="1"/>
    <col min="5127" max="5127" width="10.5703125" style="166" customWidth="1"/>
    <col min="5128" max="5128" width="19" style="166" customWidth="1"/>
    <col min="5129" max="5129" width="9.140625" style="166"/>
    <col min="5130" max="5130" width="10.28515625" style="166" customWidth="1"/>
    <col min="5131" max="5131" width="11.140625" style="166" customWidth="1"/>
    <col min="5132" max="5132" width="20.42578125" style="166" customWidth="1"/>
    <col min="5133" max="5133" width="9.140625" style="166"/>
    <col min="5134" max="5134" width="14.140625" style="166" customWidth="1"/>
    <col min="5135" max="5135" width="10.28515625" style="166" customWidth="1"/>
    <col min="5136" max="5136" width="12.85546875" style="166" customWidth="1"/>
    <col min="5137" max="5138" width="12.140625" style="166" customWidth="1"/>
    <col min="5139" max="5139" width="9.140625" style="166"/>
    <col min="5140" max="5140" width="12.85546875" style="166" customWidth="1"/>
    <col min="5141" max="5141" width="9.140625" style="166"/>
    <col min="5142" max="5142" width="14.85546875" style="166" customWidth="1"/>
    <col min="5143" max="5143" width="9.140625" style="166"/>
    <col min="5144" max="5144" width="11.42578125" style="166" customWidth="1"/>
    <col min="5145" max="5145" width="13.85546875" style="166" customWidth="1"/>
    <col min="5146" max="5146" width="15.42578125" style="166" customWidth="1"/>
    <col min="5147" max="5147" width="9.140625" style="166"/>
    <col min="5148" max="5148" width="10.42578125" style="166" customWidth="1"/>
    <col min="5149" max="5149" width="11.7109375" style="166" customWidth="1"/>
    <col min="5150" max="5150" width="15.28515625" style="166" customWidth="1"/>
    <col min="5151" max="5151" width="17.28515625" style="166" customWidth="1"/>
    <col min="5152" max="5152" width="13" style="166" customWidth="1"/>
    <col min="5153" max="5153" width="15.140625" style="166" customWidth="1"/>
    <col min="5154" max="5154" width="9.140625" style="166"/>
    <col min="5155" max="5155" width="12.42578125" style="166" customWidth="1"/>
    <col min="5156" max="5156" width="18.28515625" style="166" customWidth="1"/>
    <col min="5157" max="5158" width="9.140625" style="166"/>
    <col min="5159" max="5159" width="15.42578125" style="166" customWidth="1"/>
    <col min="5160" max="5160" width="15.85546875" style="166" customWidth="1"/>
    <col min="5161" max="5161" width="9.140625" style="166"/>
    <col min="5162" max="5162" width="12.28515625" style="166" customWidth="1"/>
    <col min="5163" max="5163" width="11.7109375" style="166" customWidth="1"/>
    <col min="5164" max="5376" width="9.140625" style="166"/>
    <col min="5377" max="5377" width="10.140625" style="166" customWidth="1"/>
    <col min="5378" max="5378" width="25.140625" style="166" customWidth="1"/>
    <col min="5379" max="5379" width="22.85546875" style="166" customWidth="1"/>
    <col min="5380" max="5380" width="34.85546875" style="166" customWidth="1"/>
    <col min="5381" max="5381" width="6.85546875" style="166" customWidth="1"/>
    <col min="5382" max="5382" width="9.85546875" style="166" customWidth="1"/>
    <col min="5383" max="5383" width="10.5703125" style="166" customWidth="1"/>
    <col min="5384" max="5384" width="19" style="166" customWidth="1"/>
    <col min="5385" max="5385" width="9.140625" style="166"/>
    <col min="5386" max="5386" width="10.28515625" style="166" customWidth="1"/>
    <col min="5387" max="5387" width="11.140625" style="166" customWidth="1"/>
    <col min="5388" max="5388" width="20.42578125" style="166" customWidth="1"/>
    <col min="5389" max="5389" width="9.140625" style="166"/>
    <col min="5390" max="5390" width="14.140625" style="166" customWidth="1"/>
    <col min="5391" max="5391" width="10.28515625" style="166" customWidth="1"/>
    <col min="5392" max="5392" width="12.85546875" style="166" customWidth="1"/>
    <col min="5393" max="5394" width="12.140625" style="166" customWidth="1"/>
    <col min="5395" max="5395" width="9.140625" style="166"/>
    <col min="5396" max="5396" width="12.85546875" style="166" customWidth="1"/>
    <col min="5397" max="5397" width="9.140625" style="166"/>
    <col min="5398" max="5398" width="14.85546875" style="166" customWidth="1"/>
    <col min="5399" max="5399" width="9.140625" style="166"/>
    <col min="5400" max="5400" width="11.42578125" style="166" customWidth="1"/>
    <col min="5401" max="5401" width="13.85546875" style="166" customWidth="1"/>
    <col min="5402" max="5402" width="15.42578125" style="166" customWidth="1"/>
    <col min="5403" max="5403" width="9.140625" style="166"/>
    <col min="5404" max="5404" width="10.42578125" style="166" customWidth="1"/>
    <col min="5405" max="5405" width="11.7109375" style="166" customWidth="1"/>
    <col min="5406" max="5406" width="15.28515625" style="166" customWidth="1"/>
    <col min="5407" max="5407" width="17.28515625" style="166" customWidth="1"/>
    <col min="5408" max="5408" width="13" style="166" customWidth="1"/>
    <col min="5409" max="5409" width="15.140625" style="166" customWidth="1"/>
    <col min="5410" max="5410" width="9.140625" style="166"/>
    <col min="5411" max="5411" width="12.42578125" style="166" customWidth="1"/>
    <col min="5412" max="5412" width="18.28515625" style="166" customWidth="1"/>
    <col min="5413" max="5414" width="9.140625" style="166"/>
    <col min="5415" max="5415" width="15.42578125" style="166" customWidth="1"/>
    <col min="5416" max="5416" width="15.85546875" style="166" customWidth="1"/>
    <col min="5417" max="5417" width="9.140625" style="166"/>
    <col min="5418" max="5418" width="12.28515625" style="166" customWidth="1"/>
    <col min="5419" max="5419" width="11.7109375" style="166" customWidth="1"/>
    <col min="5420" max="5632" width="9.140625" style="166"/>
    <col min="5633" max="5633" width="10.140625" style="166" customWidth="1"/>
    <col min="5634" max="5634" width="25.140625" style="166" customWidth="1"/>
    <col min="5635" max="5635" width="22.85546875" style="166" customWidth="1"/>
    <col min="5636" max="5636" width="34.85546875" style="166" customWidth="1"/>
    <col min="5637" max="5637" width="6.85546875" style="166" customWidth="1"/>
    <col min="5638" max="5638" width="9.85546875" style="166" customWidth="1"/>
    <col min="5639" max="5639" width="10.5703125" style="166" customWidth="1"/>
    <col min="5640" max="5640" width="19" style="166" customWidth="1"/>
    <col min="5641" max="5641" width="9.140625" style="166"/>
    <col min="5642" max="5642" width="10.28515625" style="166" customWidth="1"/>
    <col min="5643" max="5643" width="11.140625" style="166" customWidth="1"/>
    <col min="5644" max="5644" width="20.42578125" style="166" customWidth="1"/>
    <col min="5645" max="5645" width="9.140625" style="166"/>
    <col min="5646" max="5646" width="14.140625" style="166" customWidth="1"/>
    <col min="5647" max="5647" width="10.28515625" style="166" customWidth="1"/>
    <col min="5648" max="5648" width="12.85546875" style="166" customWidth="1"/>
    <col min="5649" max="5650" width="12.140625" style="166" customWidth="1"/>
    <col min="5651" max="5651" width="9.140625" style="166"/>
    <col min="5652" max="5652" width="12.85546875" style="166" customWidth="1"/>
    <col min="5653" max="5653" width="9.140625" style="166"/>
    <col min="5654" max="5654" width="14.85546875" style="166" customWidth="1"/>
    <col min="5655" max="5655" width="9.140625" style="166"/>
    <col min="5656" max="5656" width="11.42578125" style="166" customWidth="1"/>
    <col min="5657" max="5657" width="13.85546875" style="166" customWidth="1"/>
    <col min="5658" max="5658" width="15.42578125" style="166" customWidth="1"/>
    <col min="5659" max="5659" width="9.140625" style="166"/>
    <col min="5660" max="5660" width="10.42578125" style="166" customWidth="1"/>
    <col min="5661" max="5661" width="11.7109375" style="166" customWidth="1"/>
    <col min="5662" max="5662" width="15.28515625" style="166" customWidth="1"/>
    <col min="5663" max="5663" width="17.28515625" style="166" customWidth="1"/>
    <col min="5664" max="5664" width="13" style="166" customWidth="1"/>
    <col min="5665" max="5665" width="15.140625" style="166" customWidth="1"/>
    <col min="5666" max="5666" width="9.140625" style="166"/>
    <col min="5667" max="5667" width="12.42578125" style="166" customWidth="1"/>
    <col min="5668" max="5668" width="18.28515625" style="166" customWidth="1"/>
    <col min="5669" max="5670" width="9.140625" style="166"/>
    <col min="5671" max="5671" width="15.42578125" style="166" customWidth="1"/>
    <col min="5672" max="5672" width="15.85546875" style="166" customWidth="1"/>
    <col min="5673" max="5673" width="9.140625" style="166"/>
    <col min="5674" max="5674" width="12.28515625" style="166" customWidth="1"/>
    <col min="5675" max="5675" width="11.7109375" style="166" customWidth="1"/>
    <col min="5676" max="5888" width="9.140625" style="166"/>
    <col min="5889" max="5889" width="10.140625" style="166" customWidth="1"/>
    <col min="5890" max="5890" width="25.140625" style="166" customWidth="1"/>
    <col min="5891" max="5891" width="22.85546875" style="166" customWidth="1"/>
    <col min="5892" max="5892" width="34.85546875" style="166" customWidth="1"/>
    <col min="5893" max="5893" width="6.85546875" style="166" customWidth="1"/>
    <col min="5894" max="5894" width="9.85546875" style="166" customWidth="1"/>
    <col min="5895" max="5895" width="10.5703125" style="166" customWidth="1"/>
    <col min="5896" max="5896" width="19" style="166" customWidth="1"/>
    <col min="5897" max="5897" width="9.140625" style="166"/>
    <col min="5898" max="5898" width="10.28515625" style="166" customWidth="1"/>
    <col min="5899" max="5899" width="11.140625" style="166" customWidth="1"/>
    <col min="5900" max="5900" width="20.42578125" style="166" customWidth="1"/>
    <col min="5901" max="5901" width="9.140625" style="166"/>
    <col min="5902" max="5902" width="14.140625" style="166" customWidth="1"/>
    <col min="5903" max="5903" width="10.28515625" style="166" customWidth="1"/>
    <col min="5904" max="5904" width="12.85546875" style="166" customWidth="1"/>
    <col min="5905" max="5906" width="12.140625" style="166" customWidth="1"/>
    <col min="5907" max="5907" width="9.140625" style="166"/>
    <col min="5908" max="5908" width="12.85546875" style="166" customWidth="1"/>
    <col min="5909" max="5909" width="9.140625" style="166"/>
    <col min="5910" max="5910" width="14.85546875" style="166" customWidth="1"/>
    <col min="5911" max="5911" width="9.140625" style="166"/>
    <col min="5912" max="5912" width="11.42578125" style="166" customWidth="1"/>
    <col min="5913" max="5913" width="13.85546875" style="166" customWidth="1"/>
    <col min="5914" max="5914" width="15.42578125" style="166" customWidth="1"/>
    <col min="5915" max="5915" width="9.140625" style="166"/>
    <col min="5916" max="5916" width="10.42578125" style="166" customWidth="1"/>
    <col min="5917" max="5917" width="11.7109375" style="166" customWidth="1"/>
    <col min="5918" max="5918" width="15.28515625" style="166" customWidth="1"/>
    <col min="5919" max="5919" width="17.28515625" style="166" customWidth="1"/>
    <col min="5920" max="5920" width="13" style="166" customWidth="1"/>
    <col min="5921" max="5921" width="15.140625" style="166" customWidth="1"/>
    <col min="5922" max="5922" width="9.140625" style="166"/>
    <col min="5923" max="5923" width="12.42578125" style="166" customWidth="1"/>
    <col min="5924" max="5924" width="18.28515625" style="166" customWidth="1"/>
    <col min="5925" max="5926" width="9.140625" style="166"/>
    <col min="5927" max="5927" width="15.42578125" style="166" customWidth="1"/>
    <col min="5928" max="5928" width="15.85546875" style="166" customWidth="1"/>
    <col min="5929" max="5929" width="9.140625" style="166"/>
    <col min="5930" max="5930" width="12.28515625" style="166" customWidth="1"/>
    <col min="5931" max="5931" width="11.7109375" style="166" customWidth="1"/>
    <col min="5932" max="6144" width="9.140625" style="166"/>
    <col min="6145" max="6145" width="10.140625" style="166" customWidth="1"/>
    <col min="6146" max="6146" width="25.140625" style="166" customWidth="1"/>
    <col min="6147" max="6147" width="22.85546875" style="166" customWidth="1"/>
    <col min="6148" max="6148" width="34.85546875" style="166" customWidth="1"/>
    <col min="6149" max="6149" width="6.85546875" style="166" customWidth="1"/>
    <col min="6150" max="6150" width="9.85546875" style="166" customWidth="1"/>
    <col min="6151" max="6151" width="10.5703125" style="166" customWidth="1"/>
    <col min="6152" max="6152" width="19" style="166" customWidth="1"/>
    <col min="6153" max="6153" width="9.140625" style="166"/>
    <col min="6154" max="6154" width="10.28515625" style="166" customWidth="1"/>
    <col min="6155" max="6155" width="11.140625" style="166" customWidth="1"/>
    <col min="6156" max="6156" width="20.42578125" style="166" customWidth="1"/>
    <col min="6157" max="6157" width="9.140625" style="166"/>
    <col min="6158" max="6158" width="14.140625" style="166" customWidth="1"/>
    <col min="6159" max="6159" width="10.28515625" style="166" customWidth="1"/>
    <col min="6160" max="6160" width="12.85546875" style="166" customWidth="1"/>
    <col min="6161" max="6162" width="12.140625" style="166" customWidth="1"/>
    <col min="6163" max="6163" width="9.140625" style="166"/>
    <col min="6164" max="6164" width="12.85546875" style="166" customWidth="1"/>
    <col min="6165" max="6165" width="9.140625" style="166"/>
    <col min="6166" max="6166" width="14.85546875" style="166" customWidth="1"/>
    <col min="6167" max="6167" width="9.140625" style="166"/>
    <col min="6168" max="6168" width="11.42578125" style="166" customWidth="1"/>
    <col min="6169" max="6169" width="13.85546875" style="166" customWidth="1"/>
    <col min="6170" max="6170" width="15.42578125" style="166" customWidth="1"/>
    <col min="6171" max="6171" width="9.140625" style="166"/>
    <col min="6172" max="6172" width="10.42578125" style="166" customWidth="1"/>
    <col min="6173" max="6173" width="11.7109375" style="166" customWidth="1"/>
    <col min="6174" max="6174" width="15.28515625" style="166" customWidth="1"/>
    <col min="6175" max="6175" width="17.28515625" style="166" customWidth="1"/>
    <col min="6176" max="6176" width="13" style="166" customWidth="1"/>
    <col min="6177" max="6177" width="15.140625" style="166" customWidth="1"/>
    <col min="6178" max="6178" width="9.140625" style="166"/>
    <col min="6179" max="6179" width="12.42578125" style="166" customWidth="1"/>
    <col min="6180" max="6180" width="18.28515625" style="166" customWidth="1"/>
    <col min="6181" max="6182" width="9.140625" style="166"/>
    <col min="6183" max="6183" width="15.42578125" style="166" customWidth="1"/>
    <col min="6184" max="6184" width="15.85546875" style="166" customWidth="1"/>
    <col min="6185" max="6185" width="9.140625" style="166"/>
    <col min="6186" max="6186" width="12.28515625" style="166" customWidth="1"/>
    <col min="6187" max="6187" width="11.7109375" style="166" customWidth="1"/>
    <col min="6188" max="6400" width="9.140625" style="166"/>
    <col min="6401" max="6401" width="10.140625" style="166" customWidth="1"/>
    <col min="6402" max="6402" width="25.140625" style="166" customWidth="1"/>
    <col min="6403" max="6403" width="22.85546875" style="166" customWidth="1"/>
    <col min="6404" max="6404" width="34.85546875" style="166" customWidth="1"/>
    <col min="6405" max="6405" width="6.85546875" style="166" customWidth="1"/>
    <col min="6406" max="6406" width="9.85546875" style="166" customWidth="1"/>
    <col min="6407" max="6407" width="10.5703125" style="166" customWidth="1"/>
    <col min="6408" max="6408" width="19" style="166" customWidth="1"/>
    <col min="6409" max="6409" width="9.140625" style="166"/>
    <col min="6410" max="6410" width="10.28515625" style="166" customWidth="1"/>
    <col min="6411" max="6411" width="11.140625" style="166" customWidth="1"/>
    <col min="6412" max="6412" width="20.42578125" style="166" customWidth="1"/>
    <col min="6413" max="6413" width="9.140625" style="166"/>
    <col min="6414" max="6414" width="14.140625" style="166" customWidth="1"/>
    <col min="6415" max="6415" width="10.28515625" style="166" customWidth="1"/>
    <col min="6416" max="6416" width="12.85546875" style="166" customWidth="1"/>
    <col min="6417" max="6418" width="12.140625" style="166" customWidth="1"/>
    <col min="6419" max="6419" width="9.140625" style="166"/>
    <col min="6420" max="6420" width="12.85546875" style="166" customWidth="1"/>
    <col min="6421" max="6421" width="9.140625" style="166"/>
    <col min="6422" max="6422" width="14.85546875" style="166" customWidth="1"/>
    <col min="6423" max="6423" width="9.140625" style="166"/>
    <col min="6424" max="6424" width="11.42578125" style="166" customWidth="1"/>
    <col min="6425" max="6425" width="13.85546875" style="166" customWidth="1"/>
    <col min="6426" max="6426" width="15.42578125" style="166" customWidth="1"/>
    <col min="6427" max="6427" width="9.140625" style="166"/>
    <col min="6428" max="6428" width="10.42578125" style="166" customWidth="1"/>
    <col min="6429" max="6429" width="11.7109375" style="166" customWidth="1"/>
    <col min="6430" max="6430" width="15.28515625" style="166" customWidth="1"/>
    <col min="6431" max="6431" width="17.28515625" style="166" customWidth="1"/>
    <col min="6432" max="6432" width="13" style="166" customWidth="1"/>
    <col min="6433" max="6433" width="15.140625" style="166" customWidth="1"/>
    <col min="6434" max="6434" width="9.140625" style="166"/>
    <col min="6435" max="6435" width="12.42578125" style="166" customWidth="1"/>
    <col min="6436" max="6436" width="18.28515625" style="166" customWidth="1"/>
    <col min="6437" max="6438" width="9.140625" style="166"/>
    <col min="6439" max="6439" width="15.42578125" style="166" customWidth="1"/>
    <col min="6440" max="6440" width="15.85546875" style="166" customWidth="1"/>
    <col min="6441" max="6441" width="9.140625" style="166"/>
    <col min="6442" max="6442" width="12.28515625" style="166" customWidth="1"/>
    <col min="6443" max="6443" width="11.7109375" style="166" customWidth="1"/>
    <col min="6444" max="6656" width="9.140625" style="166"/>
    <col min="6657" max="6657" width="10.140625" style="166" customWidth="1"/>
    <col min="6658" max="6658" width="25.140625" style="166" customWidth="1"/>
    <col min="6659" max="6659" width="22.85546875" style="166" customWidth="1"/>
    <col min="6660" max="6660" width="34.85546875" style="166" customWidth="1"/>
    <col min="6661" max="6661" width="6.85546875" style="166" customWidth="1"/>
    <col min="6662" max="6662" width="9.85546875" style="166" customWidth="1"/>
    <col min="6663" max="6663" width="10.5703125" style="166" customWidth="1"/>
    <col min="6664" max="6664" width="19" style="166" customWidth="1"/>
    <col min="6665" max="6665" width="9.140625" style="166"/>
    <col min="6666" max="6666" width="10.28515625" style="166" customWidth="1"/>
    <col min="6667" max="6667" width="11.140625" style="166" customWidth="1"/>
    <col min="6668" max="6668" width="20.42578125" style="166" customWidth="1"/>
    <col min="6669" max="6669" width="9.140625" style="166"/>
    <col min="6670" max="6670" width="14.140625" style="166" customWidth="1"/>
    <col min="6671" max="6671" width="10.28515625" style="166" customWidth="1"/>
    <col min="6672" max="6672" width="12.85546875" style="166" customWidth="1"/>
    <col min="6673" max="6674" width="12.140625" style="166" customWidth="1"/>
    <col min="6675" max="6675" width="9.140625" style="166"/>
    <col min="6676" max="6676" width="12.85546875" style="166" customWidth="1"/>
    <col min="6677" max="6677" width="9.140625" style="166"/>
    <col min="6678" max="6678" width="14.85546875" style="166" customWidth="1"/>
    <col min="6679" max="6679" width="9.140625" style="166"/>
    <col min="6680" max="6680" width="11.42578125" style="166" customWidth="1"/>
    <col min="6681" max="6681" width="13.85546875" style="166" customWidth="1"/>
    <col min="6682" max="6682" width="15.42578125" style="166" customWidth="1"/>
    <col min="6683" max="6683" width="9.140625" style="166"/>
    <col min="6684" max="6684" width="10.42578125" style="166" customWidth="1"/>
    <col min="6685" max="6685" width="11.7109375" style="166" customWidth="1"/>
    <col min="6686" max="6686" width="15.28515625" style="166" customWidth="1"/>
    <col min="6687" max="6687" width="17.28515625" style="166" customWidth="1"/>
    <col min="6688" max="6688" width="13" style="166" customWidth="1"/>
    <col min="6689" max="6689" width="15.140625" style="166" customWidth="1"/>
    <col min="6690" max="6690" width="9.140625" style="166"/>
    <col min="6691" max="6691" width="12.42578125" style="166" customWidth="1"/>
    <col min="6692" max="6692" width="18.28515625" style="166" customWidth="1"/>
    <col min="6693" max="6694" width="9.140625" style="166"/>
    <col min="6695" max="6695" width="15.42578125" style="166" customWidth="1"/>
    <col min="6696" max="6696" width="15.85546875" style="166" customWidth="1"/>
    <col min="6697" max="6697" width="9.140625" style="166"/>
    <col min="6698" max="6698" width="12.28515625" style="166" customWidth="1"/>
    <col min="6699" max="6699" width="11.7109375" style="166" customWidth="1"/>
    <col min="6700" max="6912" width="9.140625" style="166"/>
    <col min="6913" max="6913" width="10.140625" style="166" customWidth="1"/>
    <col min="6914" max="6914" width="25.140625" style="166" customWidth="1"/>
    <col min="6915" max="6915" width="22.85546875" style="166" customWidth="1"/>
    <col min="6916" max="6916" width="34.85546875" style="166" customWidth="1"/>
    <col min="6917" max="6917" width="6.85546875" style="166" customWidth="1"/>
    <col min="6918" max="6918" width="9.85546875" style="166" customWidth="1"/>
    <col min="6919" max="6919" width="10.5703125" style="166" customWidth="1"/>
    <col min="6920" max="6920" width="19" style="166" customWidth="1"/>
    <col min="6921" max="6921" width="9.140625" style="166"/>
    <col min="6922" max="6922" width="10.28515625" style="166" customWidth="1"/>
    <col min="6923" max="6923" width="11.140625" style="166" customWidth="1"/>
    <col min="6924" max="6924" width="20.42578125" style="166" customWidth="1"/>
    <col min="6925" max="6925" width="9.140625" style="166"/>
    <col min="6926" max="6926" width="14.140625" style="166" customWidth="1"/>
    <col min="6927" max="6927" width="10.28515625" style="166" customWidth="1"/>
    <col min="6928" max="6928" width="12.85546875" style="166" customWidth="1"/>
    <col min="6929" max="6930" width="12.140625" style="166" customWidth="1"/>
    <col min="6931" max="6931" width="9.140625" style="166"/>
    <col min="6932" max="6932" width="12.85546875" style="166" customWidth="1"/>
    <col min="6933" max="6933" width="9.140625" style="166"/>
    <col min="6934" max="6934" width="14.85546875" style="166" customWidth="1"/>
    <col min="6935" max="6935" width="9.140625" style="166"/>
    <col min="6936" max="6936" width="11.42578125" style="166" customWidth="1"/>
    <col min="6937" max="6937" width="13.85546875" style="166" customWidth="1"/>
    <col min="6938" max="6938" width="15.42578125" style="166" customWidth="1"/>
    <col min="6939" max="6939" width="9.140625" style="166"/>
    <col min="6940" max="6940" width="10.42578125" style="166" customWidth="1"/>
    <col min="6941" max="6941" width="11.7109375" style="166" customWidth="1"/>
    <col min="6942" max="6942" width="15.28515625" style="166" customWidth="1"/>
    <col min="6943" max="6943" width="17.28515625" style="166" customWidth="1"/>
    <col min="6944" max="6944" width="13" style="166" customWidth="1"/>
    <col min="6945" max="6945" width="15.140625" style="166" customWidth="1"/>
    <col min="6946" max="6946" width="9.140625" style="166"/>
    <col min="6947" max="6947" width="12.42578125" style="166" customWidth="1"/>
    <col min="6948" max="6948" width="18.28515625" style="166" customWidth="1"/>
    <col min="6949" max="6950" width="9.140625" style="166"/>
    <col min="6951" max="6951" width="15.42578125" style="166" customWidth="1"/>
    <col min="6952" max="6952" width="15.85546875" style="166" customWidth="1"/>
    <col min="6953" max="6953" width="9.140625" style="166"/>
    <col min="6954" max="6954" width="12.28515625" style="166" customWidth="1"/>
    <col min="6955" max="6955" width="11.7109375" style="166" customWidth="1"/>
    <col min="6956" max="7168" width="9.140625" style="166"/>
    <col min="7169" max="7169" width="10.140625" style="166" customWidth="1"/>
    <col min="7170" max="7170" width="25.140625" style="166" customWidth="1"/>
    <col min="7171" max="7171" width="22.85546875" style="166" customWidth="1"/>
    <col min="7172" max="7172" width="34.85546875" style="166" customWidth="1"/>
    <col min="7173" max="7173" width="6.85546875" style="166" customWidth="1"/>
    <col min="7174" max="7174" width="9.85546875" style="166" customWidth="1"/>
    <col min="7175" max="7175" width="10.5703125" style="166" customWidth="1"/>
    <col min="7176" max="7176" width="19" style="166" customWidth="1"/>
    <col min="7177" max="7177" width="9.140625" style="166"/>
    <col min="7178" max="7178" width="10.28515625" style="166" customWidth="1"/>
    <col min="7179" max="7179" width="11.140625" style="166" customWidth="1"/>
    <col min="7180" max="7180" width="20.42578125" style="166" customWidth="1"/>
    <col min="7181" max="7181" width="9.140625" style="166"/>
    <col min="7182" max="7182" width="14.140625" style="166" customWidth="1"/>
    <col min="7183" max="7183" width="10.28515625" style="166" customWidth="1"/>
    <col min="7184" max="7184" width="12.85546875" style="166" customWidth="1"/>
    <col min="7185" max="7186" width="12.140625" style="166" customWidth="1"/>
    <col min="7187" max="7187" width="9.140625" style="166"/>
    <col min="7188" max="7188" width="12.85546875" style="166" customWidth="1"/>
    <col min="7189" max="7189" width="9.140625" style="166"/>
    <col min="7190" max="7190" width="14.85546875" style="166" customWidth="1"/>
    <col min="7191" max="7191" width="9.140625" style="166"/>
    <col min="7192" max="7192" width="11.42578125" style="166" customWidth="1"/>
    <col min="7193" max="7193" width="13.85546875" style="166" customWidth="1"/>
    <col min="7194" max="7194" width="15.42578125" style="166" customWidth="1"/>
    <col min="7195" max="7195" width="9.140625" style="166"/>
    <col min="7196" max="7196" width="10.42578125" style="166" customWidth="1"/>
    <col min="7197" max="7197" width="11.7109375" style="166" customWidth="1"/>
    <col min="7198" max="7198" width="15.28515625" style="166" customWidth="1"/>
    <col min="7199" max="7199" width="17.28515625" style="166" customWidth="1"/>
    <col min="7200" max="7200" width="13" style="166" customWidth="1"/>
    <col min="7201" max="7201" width="15.140625" style="166" customWidth="1"/>
    <col min="7202" max="7202" width="9.140625" style="166"/>
    <col min="7203" max="7203" width="12.42578125" style="166" customWidth="1"/>
    <col min="7204" max="7204" width="18.28515625" style="166" customWidth="1"/>
    <col min="7205" max="7206" width="9.140625" style="166"/>
    <col min="7207" max="7207" width="15.42578125" style="166" customWidth="1"/>
    <col min="7208" max="7208" width="15.85546875" style="166" customWidth="1"/>
    <col min="7209" max="7209" width="9.140625" style="166"/>
    <col min="7210" max="7210" width="12.28515625" style="166" customWidth="1"/>
    <col min="7211" max="7211" width="11.7109375" style="166" customWidth="1"/>
    <col min="7212" max="7424" width="9.140625" style="166"/>
    <col min="7425" max="7425" width="10.140625" style="166" customWidth="1"/>
    <col min="7426" max="7426" width="25.140625" style="166" customWidth="1"/>
    <col min="7427" max="7427" width="22.85546875" style="166" customWidth="1"/>
    <col min="7428" max="7428" width="34.85546875" style="166" customWidth="1"/>
    <col min="7429" max="7429" width="6.85546875" style="166" customWidth="1"/>
    <col min="7430" max="7430" width="9.85546875" style="166" customWidth="1"/>
    <col min="7431" max="7431" width="10.5703125" style="166" customWidth="1"/>
    <col min="7432" max="7432" width="19" style="166" customWidth="1"/>
    <col min="7433" max="7433" width="9.140625" style="166"/>
    <col min="7434" max="7434" width="10.28515625" style="166" customWidth="1"/>
    <col min="7435" max="7435" width="11.140625" style="166" customWidth="1"/>
    <col min="7436" max="7436" width="20.42578125" style="166" customWidth="1"/>
    <col min="7437" max="7437" width="9.140625" style="166"/>
    <col min="7438" max="7438" width="14.140625" style="166" customWidth="1"/>
    <col min="7439" max="7439" width="10.28515625" style="166" customWidth="1"/>
    <col min="7440" max="7440" width="12.85546875" style="166" customWidth="1"/>
    <col min="7441" max="7442" width="12.140625" style="166" customWidth="1"/>
    <col min="7443" max="7443" width="9.140625" style="166"/>
    <col min="7444" max="7444" width="12.85546875" style="166" customWidth="1"/>
    <col min="7445" max="7445" width="9.140625" style="166"/>
    <col min="7446" max="7446" width="14.85546875" style="166" customWidth="1"/>
    <col min="7447" max="7447" width="9.140625" style="166"/>
    <col min="7448" max="7448" width="11.42578125" style="166" customWidth="1"/>
    <col min="7449" max="7449" width="13.85546875" style="166" customWidth="1"/>
    <col min="7450" max="7450" width="15.42578125" style="166" customWidth="1"/>
    <col min="7451" max="7451" width="9.140625" style="166"/>
    <col min="7452" max="7452" width="10.42578125" style="166" customWidth="1"/>
    <col min="7453" max="7453" width="11.7109375" style="166" customWidth="1"/>
    <col min="7454" max="7454" width="15.28515625" style="166" customWidth="1"/>
    <col min="7455" max="7455" width="17.28515625" style="166" customWidth="1"/>
    <col min="7456" max="7456" width="13" style="166" customWidth="1"/>
    <col min="7457" max="7457" width="15.140625" style="166" customWidth="1"/>
    <col min="7458" max="7458" width="9.140625" style="166"/>
    <col min="7459" max="7459" width="12.42578125" style="166" customWidth="1"/>
    <col min="7460" max="7460" width="18.28515625" style="166" customWidth="1"/>
    <col min="7461" max="7462" width="9.140625" style="166"/>
    <col min="7463" max="7463" width="15.42578125" style="166" customWidth="1"/>
    <col min="7464" max="7464" width="15.85546875" style="166" customWidth="1"/>
    <col min="7465" max="7465" width="9.140625" style="166"/>
    <col min="7466" max="7466" width="12.28515625" style="166" customWidth="1"/>
    <col min="7467" max="7467" width="11.7109375" style="166" customWidth="1"/>
    <col min="7468" max="7680" width="9.140625" style="166"/>
    <col min="7681" max="7681" width="10.140625" style="166" customWidth="1"/>
    <col min="7682" max="7682" width="25.140625" style="166" customWidth="1"/>
    <col min="7683" max="7683" width="22.85546875" style="166" customWidth="1"/>
    <col min="7684" max="7684" width="34.85546875" style="166" customWidth="1"/>
    <col min="7685" max="7685" width="6.85546875" style="166" customWidth="1"/>
    <col min="7686" max="7686" width="9.85546875" style="166" customWidth="1"/>
    <col min="7687" max="7687" width="10.5703125" style="166" customWidth="1"/>
    <col min="7688" max="7688" width="19" style="166" customWidth="1"/>
    <col min="7689" max="7689" width="9.140625" style="166"/>
    <col min="7690" max="7690" width="10.28515625" style="166" customWidth="1"/>
    <col min="7691" max="7691" width="11.140625" style="166" customWidth="1"/>
    <col min="7692" max="7692" width="20.42578125" style="166" customWidth="1"/>
    <col min="7693" max="7693" width="9.140625" style="166"/>
    <col min="7694" max="7694" width="14.140625" style="166" customWidth="1"/>
    <col min="7695" max="7695" width="10.28515625" style="166" customWidth="1"/>
    <col min="7696" max="7696" width="12.85546875" style="166" customWidth="1"/>
    <col min="7697" max="7698" width="12.140625" style="166" customWidth="1"/>
    <col min="7699" max="7699" width="9.140625" style="166"/>
    <col min="7700" max="7700" width="12.85546875" style="166" customWidth="1"/>
    <col min="7701" max="7701" width="9.140625" style="166"/>
    <col min="7702" max="7702" width="14.85546875" style="166" customWidth="1"/>
    <col min="7703" max="7703" width="9.140625" style="166"/>
    <col min="7704" max="7704" width="11.42578125" style="166" customWidth="1"/>
    <col min="7705" max="7705" width="13.85546875" style="166" customWidth="1"/>
    <col min="7706" max="7706" width="15.42578125" style="166" customWidth="1"/>
    <col min="7707" max="7707" width="9.140625" style="166"/>
    <col min="7708" max="7708" width="10.42578125" style="166" customWidth="1"/>
    <col min="7709" max="7709" width="11.7109375" style="166" customWidth="1"/>
    <col min="7710" max="7710" width="15.28515625" style="166" customWidth="1"/>
    <col min="7711" max="7711" width="17.28515625" style="166" customWidth="1"/>
    <col min="7712" max="7712" width="13" style="166" customWidth="1"/>
    <col min="7713" max="7713" width="15.140625" style="166" customWidth="1"/>
    <col min="7714" max="7714" width="9.140625" style="166"/>
    <col min="7715" max="7715" width="12.42578125" style="166" customWidth="1"/>
    <col min="7716" max="7716" width="18.28515625" style="166" customWidth="1"/>
    <col min="7717" max="7718" width="9.140625" style="166"/>
    <col min="7719" max="7719" width="15.42578125" style="166" customWidth="1"/>
    <col min="7720" max="7720" width="15.85546875" style="166" customWidth="1"/>
    <col min="7721" max="7721" width="9.140625" style="166"/>
    <col min="7722" max="7722" width="12.28515625" style="166" customWidth="1"/>
    <col min="7723" max="7723" width="11.7109375" style="166" customWidth="1"/>
    <col min="7724" max="7936" width="9.140625" style="166"/>
    <col min="7937" max="7937" width="10.140625" style="166" customWidth="1"/>
    <col min="7938" max="7938" width="25.140625" style="166" customWidth="1"/>
    <col min="7939" max="7939" width="22.85546875" style="166" customWidth="1"/>
    <col min="7940" max="7940" width="34.85546875" style="166" customWidth="1"/>
    <col min="7941" max="7941" width="6.85546875" style="166" customWidth="1"/>
    <col min="7942" max="7942" width="9.85546875" style="166" customWidth="1"/>
    <col min="7943" max="7943" width="10.5703125" style="166" customWidth="1"/>
    <col min="7944" max="7944" width="19" style="166" customWidth="1"/>
    <col min="7945" max="7945" width="9.140625" style="166"/>
    <col min="7946" max="7946" width="10.28515625" style="166" customWidth="1"/>
    <col min="7947" max="7947" width="11.140625" style="166" customWidth="1"/>
    <col min="7948" max="7948" width="20.42578125" style="166" customWidth="1"/>
    <col min="7949" max="7949" width="9.140625" style="166"/>
    <col min="7950" max="7950" width="14.140625" style="166" customWidth="1"/>
    <col min="7951" max="7951" width="10.28515625" style="166" customWidth="1"/>
    <col min="7952" max="7952" width="12.85546875" style="166" customWidth="1"/>
    <col min="7953" max="7954" width="12.140625" style="166" customWidth="1"/>
    <col min="7955" max="7955" width="9.140625" style="166"/>
    <col min="7956" max="7956" width="12.85546875" style="166" customWidth="1"/>
    <col min="7957" max="7957" width="9.140625" style="166"/>
    <col min="7958" max="7958" width="14.85546875" style="166" customWidth="1"/>
    <col min="7959" max="7959" width="9.140625" style="166"/>
    <col min="7960" max="7960" width="11.42578125" style="166" customWidth="1"/>
    <col min="7961" max="7961" width="13.85546875" style="166" customWidth="1"/>
    <col min="7962" max="7962" width="15.42578125" style="166" customWidth="1"/>
    <col min="7963" max="7963" width="9.140625" style="166"/>
    <col min="7964" max="7964" width="10.42578125" style="166" customWidth="1"/>
    <col min="7965" max="7965" width="11.7109375" style="166" customWidth="1"/>
    <col min="7966" max="7966" width="15.28515625" style="166" customWidth="1"/>
    <col min="7967" max="7967" width="17.28515625" style="166" customWidth="1"/>
    <col min="7968" max="7968" width="13" style="166" customWidth="1"/>
    <col min="7969" max="7969" width="15.140625" style="166" customWidth="1"/>
    <col min="7970" max="7970" width="9.140625" style="166"/>
    <col min="7971" max="7971" width="12.42578125" style="166" customWidth="1"/>
    <col min="7972" max="7972" width="18.28515625" style="166" customWidth="1"/>
    <col min="7973" max="7974" width="9.140625" style="166"/>
    <col min="7975" max="7975" width="15.42578125" style="166" customWidth="1"/>
    <col min="7976" max="7976" width="15.85546875" style="166" customWidth="1"/>
    <col min="7977" max="7977" width="9.140625" style="166"/>
    <col min="7978" max="7978" width="12.28515625" style="166" customWidth="1"/>
    <col min="7979" max="7979" width="11.7109375" style="166" customWidth="1"/>
    <col min="7980" max="8192" width="9.140625" style="166"/>
    <col min="8193" max="8193" width="10.140625" style="166" customWidth="1"/>
    <col min="8194" max="8194" width="25.140625" style="166" customWidth="1"/>
    <col min="8195" max="8195" width="22.85546875" style="166" customWidth="1"/>
    <col min="8196" max="8196" width="34.85546875" style="166" customWidth="1"/>
    <col min="8197" max="8197" width="6.85546875" style="166" customWidth="1"/>
    <col min="8198" max="8198" width="9.85546875" style="166" customWidth="1"/>
    <col min="8199" max="8199" width="10.5703125" style="166" customWidth="1"/>
    <col min="8200" max="8200" width="19" style="166" customWidth="1"/>
    <col min="8201" max="8201" width="9.140625" style="166"/>
    <col min="8202" max="8202" width="10.28515625" style="166" customWidth="1"/>
    <col min="8203" max="8203" width="11.140625" style="166" customWidth="1"/>
    <col min="8204" max="8204" width="20.42578125" style="166" customWidth="1"/>
    <col min="8205" max="8205" width="9.140625" style="166"/>
    <col min="8206" max="8206" width="14.140625" style="166" customWidth="1"/>
    <col min="8207" max="8207" width="10.28515625" style="166" customWidth="1"/>
    <col min="8208" max="8208" width="12.85546875" style="166" customWidth="1"/>
    <col min="8209" max="8210" width="12.140625" style="166" customWidth="1"/>
    <col min="8211" max="8211" width="9.140625" style="166"/>
    <col min="8212" max="8212" width="12.85546875" style="166" customWidth="1"/>
    <col min="8213" max="8213" width="9.140625" style="166"/>
    <col min="8214" max="8214" width="14.85546875" style="166" customWidth="1"/>
    <col min="8215" max="8215" width="9.140625" style="166"/>
    <col min="8216" max="8216" width="11.42578125" style="166" customWidth="1"/>
    <col min="8217" max="8217" width="13.85546875" style="166" customWidth="1"/>
    <col min="8218" max="8218" width="15.42578125" style="166" customWidth="1"/>
    <col min="8219" max="8219" width="9.140625" style="166"/>
    <col min="8220" max="8220" width="10.42578125" style="166" customWidth="1"/>
    <col min="8221" max="8221" width="11.7109375" style="166" customWidth="1"/>
    <col min="8222" max="8222" width="15.28515625" style="166" customWidth="1"/>
    <col min="8223" max="8223" width="17.28515625" style="166" customWidth="1"/>
    <col min="8224" max="8224" width="13" style="166" customWidth="1"/>
    <col min="8225" max="8225" width="15.140625" style="166" customWidth="1"/>
    <col min="8226" max="8226" width="9.140625" style="166"/>
    <col min="8227" max="8227" width="12.42578125" style="166" customWidth="1"/>
    <col min="8228" max="8228" width="18.28515625" style="166" customWidth="1"/>
    <col min="8229" max="8230" width="9.140625" style="166"/>
    <col min="8231" max="8231" width="15.42578125" style="166" customWidth="1"/>
    <col min="8232" max="8232" width="15.85546875" style="166" customWidth="1"/>
    <col min="8233" max="8233" width="9.140625" style="166"/>
    <col min="8234" max="8234" width="12.28515625" style="166" customWidth="1"/>
    <col min="8235" max="8235" width="11.7109375" style="166" customWidth="1"/>
    <col min="8236" max="8448" width="9.140625" style="166"/>
    <col min="8449" max="8449" width="10.140625" style="166" customWidth="1"/>
    <col min="8450" max="8450" width="25.140625" style="166" customWidth="1"/>
    <col min="8451" max="8451" width="22.85546875" style="166" customWidth="1"/>
    <col min="8452" max="8452" width="34.85546875" style="166" customWidth="1"/>
    <col min="8453" max="8453" width="6.85546875" style="166" customWidth="1"/>
    <col min="8454" max="8454" width="9.85546875" style="166" customWidth="1"/>
    <col min="8455" max="8455" width="10.5703125" style="166" customWidth="1"/>
    <col min="8456" max="8456" width="19" style="166" customWidth="1"/>
    <col min="8457" max="8457" width="9.140625" style="166"/>
    <col min="8458" max="8458" width="10.28515625" style="166" customWidth="1"/>
    <col min="8459" max="8459" width="11.140625" style="166" customWidth="1"/>
    <col min="8460" max="8460" width="20.42578125" style="166" customWidth="1"/>
    <col min="8461" max="8461" width="9.140625" style="166"/>
    <col min="8462" max="8462" width="14.140625" style="166" customWidth="1"/>
    <col min="8463" max="8463" width="10.28515625" style="166" customWidth="1"/>
    <col min="8464" max="8464" width="12.85546875" style="166" customWidth="1"/>
    <col min="8465" max="8466" width="12.140625" style="166" customWidth="1"/>
    <col min="8467" max="8467" width="9.140625" style="166"/>
    <col min="8468" max="8468" width="12.85546875" style="166" customWidth="1"/>
    <col min="8469" max="8469" width="9.140625" style="166"/>
    <col min="8470" max="8470" width="14.85546875" style="166" customWidth="1"/>
    <col min="8471" max="8471" width="9.140625" style="166"/>
    <col min="8472" max="8472" width="11.42578125" style="166" customWidth="1"/>
    <col min="8473" max="8473" width="13.85546875" style="166" customWidth="1"/>
    <col min="8474" max="8474" width="15.42578125" style="166" customWidth="1"/>
    <col min="8475" max="8475" width="9.140625" style="166"/>
    <col min="8476" max="8476" width="10.42578125" style="166" customWidth="1"/>
    <col min="8477" max="8477" width="11.7109375" style="166" customWidth="1"/>
    <col min="8478" max="8478" width="15.28515625" style="166" customWidth="1"/>
    <col min="8479" max="8479" width="17.28515625" style="166" customWidth="1"/>
    <col min="8480" max="8480" width="13" style="166" customWidth="1"/>
    <col min="8481" max="8481" width="15.140625" style="166" customWidth="1"/>
    <col min="8482" max="8482" width="9.140625" style="166"/>
    <col min="8483" max="8483" width="12.42578125" style="166" customWidth="1"/>
    <col min="8484" max="8484" width="18.28515625" style="166" customWidth="1"/>
    <col min="8485" max="8486" width="9.140625" style="166"/>
    <col min="8487" max="8487" width="15.42578125" style="166" customWidth="1"/>
    <col min="8488" max="8488" width="15.85546875" style="166" customWidth="1"/>
    <col min="8489" max="8489" width="9.140625" style="166"/>
    <col min="8490" max="8490" width="12.28515625" style="166" customWidth="1"/>
    <col min="8491" max="8491" width="11.7109375" style="166" customWidth="1"/>
    <col min="8492" max="8704" width="9.140625" style="166"/>
    <col min="8705" max="8705" width="10.140625" style="166" customWidth="1"/>
    <col min="8706" max="8706" width="25.140625" style="166" customWidth="1"/>
    <col min="8707" max="8707" width="22.85546875" style="166" customWidth="1"/>
    <col min="8708" max="8708" width="34.85546875" style="166" customWidth="1"/>
    <col min="8709" max="8709" width="6.85546875" style="166" customWidth="1"/>
    <col min="8710" max="8710" width="9.85546875" style="166" customWidth="1"/>
    <col min="8711" max="8711" width="10.5703125" style="166" customWidth="1"/>
    <col min="8712" max="8712" width="19" style="166" customWidth="1"/>
    <col min="8713" max="8713" width="9.140625" style="166"/>
    <col min="8714" max="8714" width="10.28515625" style="166" customWidth="1"/>
    <col min="8715" max="8715" width="11.140625" style="166" customWidth="1"/>
    <col min="8716" max="8716" width="20.42578125" style="166" customWidth="1"/>
    <col min="8717" max="8717" width="9.140625" style="166"/>
    <col min="8718" max="8718" width="14.140625" style="166" customWidth="1"/>
    <col min="8719" max="8719" width="10.28515625" style="166" customWidth="1"/>
    <col min="8720" max="8720" width="12.85546875" style="166" customWidth="1"/>
    <col min="8721" max="8722" width="12.140625" style="166" customWidth="1"/>
    <col min="8723" max="8723" width="9.140625" style="166"/>
    <col min="8724" max="8724" width="12.85546875" style="166" customWidth="1"/>
    <col min="8725" max="8725" width="9.140625" style="166"/>
    <col min="8726" max="8726" width="14.85546875" style="166" customWidth="1"/>
    <col min="8727" max="8727" width="9.140625" style="166"/>
    <col min="8728" max="8728" width="11.42578125" style="166" customWidth="1"/>
    <col min="8729" max="8729" width="13.85546875" style="166" customWidth="1"/>
    <col min="8730" max="8730" width="15.42578125" style="166" customWidth="1"/>
    <col min="8731" max="8731" width="9.140625" style="166"/>
    <col min="8732" max="8732" width="10.42578125" style="166" customWidth="1"/>
    <col min="8733" max="8733" width="11.7109375" style="166" customWidth="1"/>
    <col min="8734" max="8734" width="15.28515625" style="166" customWidth="1"/>
    <col min="8735" max="8735" width="17.28515625" style="166" customWidth="1"/>
    <col min="8736" max="8736" width="13" style="166" customWidth="1"/>
    <col min="8737" max="8737" width="15.140625" style="166" customWidth="1"/>
    <col min="8738" max="8738" width="9.140625" style="166"/>
    <col min="8739" max="8739" width="12.42578125" style="166" customWidth="1"/>
    <col min="8740" max="8740" width="18.28515625" style="166" customWidth="1"/>
    <col min="8741" max="8742" width="9.140625" style="166"/>
    <col min="8743" max="8743" width="15.42578125" style="166" customWidth="1"/>
    <col min="8744" max="8744" width="15.85546875" style="166" customWidth="1"/>
    <col min="8745" max="8745" width="9.140625" style="166"/>
    <col min="8746" max="8746" width="12.28515625" style="166" customWidth="1"/>
    <col min="8747" max="8747" width="11.7109375" style="166" customWidth="1"/>
    <col min="8748" max="8960" width="9.140625" style="166"/>
    <col min="8961" max="8961" width="10.140625" style="166" customWidth="1"/>
    <col min="8962" max="8962" width="25.140625" style="166" customWidth="1"/>
    <col min="8963" max="8963" width="22.85546875" style="166" customWidth="1"/>
    <col min="8964" max="8964" width="34.85546875" style="166" customWidth="1"/>
    <col min="8965" max="8965" width="6.85546875" style="166" customWidth="1"/>
    <col min="8966" max="8966" width="9.85546875" style="166" customWidth="1"/>
    <col min="8967" max="8967" width="10.5703125" style="166" customWidth="1"/>
    <col min="8968" max="8968" width="19" style="166" customWidth="1"/>
    <col min="8969" max="8969" width="9.140625" style="166"/>
    <col min="8970" max="8970" width="10.28515625" style="166" customWidth="1"/>
    <col min="8971" max="8971" width="11.140625" style="166" customWidth="1"/>
    <col min="8972" max="8972" width="20.42578125" style="166" customWidth="1"/>
    <col min="8973" max="8973" width="9.140625" style="166"/>
    <col min="8974" max="8974" width="14.140625" style="166" customWidth="1"/>
    <col min="8975" max="8975" width="10.28515625" style="166" customWidth="1"/>
    <col min="8976" max="8976" width="12.85546875" style="166" customWidth="1"/>
    <col min="8977" max="8978" width="12.140625" style="166" customWidth="1"/>
    <col min="8979" max="8979" width="9.140625" style="166"/>
    <col min="8980" max="8980" width="12.85546875" style="166" customWidth="1"/>
    <col min="8981" max="8981" width="9.140625" style="166"/>
    <col min="8982" max="8982" width="14.85546875" style="166" customWidth="1"/>
    <col min="8983" max="8983" width="9.140625" style="166"/>
    <col min="8984" max="8984" width="11.42578125" style="166" customWidth="1"/>
    <col min="8985" max="8985" width="13.85546875" style="166" customWidth="1"/>
    <col min="8986" max="8986" width="15.42578125" style="166" customWidth="1"/>
    <col min="8987" max="8987" width="9.140625" style="166"/>
    <col min="8988" max="8988" width="10.42578125" style="166" customWidth="1"/>
    <col min="8989" max="8989" width="11.7109375" style="166" customWidth="1"/>
    <col min="8990" max="8990" width="15.28515625" style="166" customWidth="1"/>
    <col min="8991" max="8991" width="17.28515625" style="166" customWidth="1"/>
    <col min="8992" max="8992" width="13" style="166" customWidth="1"/>
    <col min="8993" max="8993" width="15.140625" style="166" customWidth="1"/>
    <col min="8994" max="8994" width="9.140625" style="166"/>
    <col min="8995" max="8995" width="12.42578125" style="166" customWidth="1"/>
    <col min="8996" max="8996" width="18.28515625" style="166" customWidth="1"/>
    <col min="8997" max="8998" width="9.140625" style="166"/>
    <col min="8999" max="8999" width="15.42578125" style="166" customWidth="1"/>
    <col min="9000" max="9000" width="15.85546875" style="166" customWidth="1"/>
    <col min="9001" max="9001" width="9.140625" style="166"/>
    <col min="9002" max="9002" width="12.28515625" style="166" customWidth="1"/>
    <col min="9003" max="9003" width="11.7109375" style="166" customWidth="1"/>
    <col min="9004" max="9216" width="9.140625" style="166"/>
    <col min="9217" max="9217" width="10.140625" style="166" customWidth="1"/>
    <col min="9218" max="9218" width="25.140625" style="166" customWidth="1"/>
    <col min="9219" max="9219" width="22.85546875" style="166" customWidth="1"/>
    <col min="9220" max="9220" width="34.85546875" style="166" customWidth="1"/>
    <col min="9221" max="9221" width="6.85546875" style="166" customWidth="1"/>
    <col min="9222" max="9222" width="9.85546875" style="166" customWidth="1"/>
    <col min="9223" max="9223" width="10.5703125" style="166" customWidth="1"/>
    <col min="9224" max="9224" width="19" style="166" customWidth="1"/>
    <col min="9225" max="9225" width="9.140625" style="166"/>
    <col min="9226" max="9226" width="10.28515625" style="166" customWidth="1"/>
    <col min="9227" max="9227" width="11.140625" style="166" customWidth="1"/>
    <col min="9228" max="9228" width="20.42578125" style="166" customWidth="1"/>
    <col min="9229" max="9229" width="9.140625" style="166"/>
    <col min="9230" max="9230" width="14.140625" style="166" customWidth="1"/>
    <col min="9231" max="9231" width="10.28515625" style="166" customWidth="1"/>
    <col min="9232" max="9232" width="12.85546875" style="166" customWidth="1"/>
    <col min="9233" max="9234" width="12.140625" style="166" customWidth="1"/>
    <col min="9235" max="9235" width="9.140625" style="166"/>
    <col min="9236" max="9236" width="12.85546875" style="166" customWidth="1"/>
    <col min="9237" max="9237" width="9.140625" style="166"/>
    <col min="9238" max="9238" width="14.85546875" style="166" customWidth="1"/>
    <col min="9239" max="9239" width="9.140625" style="166"/>
    <col min="9240" max="9240" width="11.42578125" style="166" customWidth="1"/>
    <col min="9241" max="9241" width="13.85546875" style="166" customWidth="1"/>
    <col min="9242" max="9242" width="15.42578125" style="166" customWidth="1"/>
    <col min="9243" max="9243" width="9.140625" style="166"/>
    <col min="9244" max="9244" width="10.42578125" style="166" customWidth="1"/>
    <col min="9245" max="9245" width="11.7109375" style="166" customWidth="1"/>
    <col min="9246" max="9246" width="15.28515625" style="166" customWidth="1"/>
    <col min="9247" max="9247" width="17.28515625" style="166" customWidth="1"/>
    <col min="9248" max="9248" width="13" style="166" customWidth="1"/>
    <col min="9249" max="9249" width="15.140625" style="166" customWidth="1"/>
    <col min="9250" max="9250" width="9.140625" style="166"/>
    <col min="9251" max="9251" width="12.42578125" style="166" customWidth="1"/>
    <col min="9252" max="9252" width="18.28515625" style="166" customWidth="1"/>
    <col min="9253" max="9254" width="9.140625" style="166"/>
    <col min="9255" max="9255" width="15.42578125" style="166" customWidth="1"/>
    <col min="9256" max="9256" width="15.85546875" style="166" customWidth="1"/>
    <col min="9257" max="9257" width="9.140625" style="166"/>
    <col min="9258" max="9258" width="12.28515625" style="166" customWidth="1"/>
    <col min="9259" max="9259" width="11.7109375" style="166" customWidth="1"/>
    <col min="9260" max="9472" width="9.140625" style="166"/>
    <col min="9473" max="9473" width="10.140625" style="166" customWidth="1"/>
    <col min="9474" max="9474" width="25.140625" style="166" customWidth="1"/>
    <col min="9475" max="9475" width="22.85546875" style="166" customWidth="1"/>
    <col min="9476" max="9476" width="34.85546875" style="166" customWidth="1"/>
    <col min="9477" max="9477" width="6.85546875" style="166" customWidth="1"/>
    <col min="9478" max="9478" width="9.85546875" style="166" customWidth="1"/>
    <col min="9479" max="9479" width="10.5703125" style="166" customWidth="1"/>
    <col min="9480" max="9480" width="19" style="166" customWidth="1"/>
    <col min="9481" max="9481" width="9.140625" style="166"/>
    <col min="9482" max="9482" width="10.28515625" style="166" customWidth="1"/>
    <col min="9483" max="9483" width="11.140625" style="166" customWidth="1"/>
    <col min="9484" max="9484" width="20.42578125" style="166" customWidth="1"/>
    <col min="9485" max="9485" width="9.140625" style="166"/>
    <col min="9486" max="9486" width="14.140625" style="166" customWidth="1"/>
    <col min="9487" max="9487" width="10.28515625" style="166" customWidth="1"/>
    <col min="9488" max="9488" width="12.85546875" style="166" customWidth="1"/>
    <col min="9489" max="9490" width="12.140625" style="166" customWidth="1"/>
    <col min="9491" max="9491" width="9.140625" style="166"/>
    <col min="9492" max="9492" width="12.85546875" style="166" customWidth="1"/>
    <col min="9493" max="9493" width="9.140625" style="166"/>
    <col min="9494" max="9494" width="14.85546875" style="166" customWidth="1"/>
    <col min="9495" max="9495" width="9.140625" style="166"/>
    <col min="9496" max="9496" width="11.42578125" style="166" customWidth="1"/>
    <col min="9497" max="9497" width="13.85546875" style="166" customWidth="1"/>
    <col min="9498" max="9498" width="15.42578125" style="166" customWidth="1"/>
    <col min="9499" max="9499" width="9.140625" style="166"/>
    <col min="9500" max="9500" width="10.42578125" style="166" customWidth="1"/>
    <col min="9501" max="9501" width="11.7109375" style="166" customWidth="1"/>
    <col min="9502" max="9502" width="15.28515625" style="166" customWidth="1"/>
    <col min="9503" max="9503" width="17.28515625" style="166" customWidth="1"/>
    <col min="9504" max="9504" width="13" style="166" customWidth="1"/>
    <col min="9505" max="9505" width="15.140625" style="166" customWidth="1"/>
    <col min="9506" max="9506" width="9.140625" style="166"/>
    <col min="9507" max="9507" width="12.42578125" style="166" customWidth="1"/>
    <col min="9508" max="9508" width="18.28515625" style="166" customWidth="1"/>
    <col min="9509" max="9510" width="9.140625" style="166"/>
    <col min="9511" max="9511" width="15.42578125" style="166" customWidth="1"/>
    <col min="9512" max="9512" width="15.85546875" style="166" customWidth="1"/>
    <col min="9513" max="9513" width="9.140625" style="166"/>
    <col min="9514" max="9514" width="12.28515625" style="166" customWidth="1"/>
    <col min="9515" max="9515" width="11.7109375" style="166" customWidth="1"/>
    <col min="9516" max="9728" width="9.140625" style="166"/>
    <col min="9729" max="9729" width="10.140625" style="166" customWidth="1"/>
    <col min="9730" max="9730" width="25.140625" style="166" customWidth="1"/>
    <col min="9731" max="9731" width="22.85546875" style="166" customWidth="1"/>
    <col min="9732" max="9732" width="34.85546875" style="166" customWidth="1"/>
    <col min="9733" max="9733" width="6.85546875" style="166" customWidth="1"/>
    <col min="9734" max="9734" width="9.85546875" style="166" customWidth="1"/>
    <col min="9735" max="9735" width="10.5703125" style="166" customWidth="1"/>
    <col min="9736" max="9736" width="19" style="166" customWidth="1"/>
    <col min="9737" max="9737" width="9.140625" style="166"/>
    <col min="9738" max="9738" width="10.28515625" style="166" customWidth="1"/>
    <col min="9739" max="9739" width="11.140625" style="166" customWidth="1"/>
    <col min="9740" max="9740" width="20.42578125" style="166" customWidth="1"/>
    <col min="9741" max="9741" width="9.140625" style="166"/>
    <col min="9742" max="9742" width="14.140625" style="166" customWidth="1"/>
    <col min="9743" max="9743" width="10.28515625" style="166" customWidth="1"/>
    <col min="9744" max="9744" width="12.85546875" style="166" customWidth="1"/>
    <col min="9745" max="9746" width="12.140625" style="166" customWidth="1"/>
    <col min="9747" max="9747" width="9.140625" style="166"/>
    <col min="9748" max="9748" width="12.85546875" style="166" customWidth="1"/>
    <col min="9749" max="9749" width="9.140625" style="166"/>
    <col min="9750" max="9750" width="14.85546875" style="166" customWidth="1"/>
    <col min="9751" max="9751" width="9.140625" style="166"/>
    <col min="9752" max="9752" width="11.42578125" style="166" customWidth="1"/>
    <col min="9753" max="9753" width="13.85546875" style="166" customWidth="1"/>
    <col min="9754" max="9754" width="15.42578125" style="166" customWidth="1"/>
    <col min="9755" max="9755" width="9.140625" style="166"/>
    <col min="9756" max="9756" width="10.42578125" style="166" customWidth="1"/>
    <col min="9757" max="9757" width="11.7109375" style="166" customWidth="1"/>
    <col min="9758" max="9758" width="15.28515625" style="166" customWidth="1"/>
    <col min="9759" max="9759" width="17.28515625" style="166" customWidth="1"/>
    <col min="9760" max="9760" width="13" style="166" customWidth="1"/>
    <col min="9761" max="9761" width="15.140625" style="166" customWidth="1"/>
    <col min="9762" max="9762" width="9.140625" style="166"/>
    <col min="9763" max="9763" width="12.42578125" style="166" customWidth="1"/>
    <col min="9764" max="9764" width="18.28515625" style="166" customWidth="1"/>
    <col min="9765" max="9766" width="9.140625" style="166"/>
    <col min="9767" max="9767" width="15.42578125" style="166" customWidth="1"/>
    <col min="9768" max="9768" width="15.85546875" style="166" customWidth="1"/>
    <col min="9769" max="9769" width="9.140625" style="166"/>
    <col min="9770" max="9770" width="12.28515625" style="166" customWidth="1"/>
    <col min="9771" max="9771" width="11.7109375" style="166" customWidth="1"/>
    <col min="9772" max="9984" width="9.140625" style="166"/>
    <col min="9985" max="9985" width="10.140625" style="166" customWidth="1"/>
    <col min="9986" max="9986" width="25.140625" style="166" customWidth="1"/>
    <col min="9987" max="9987" width="22.85546875" style="166" customWidth="1"/>
    <col min="9988" max="9988" width="34.85546875" style="166" customWidth="1"/>
    <col min="9989" max="9989" width="6.85546875" style="166" customWidth="1"/>
    <col min="9990" max="9990" width="9.85546875" style="166" customWidth="1"/>
    <col min="9991" max="9991" width="10.5703125" style="166" customWidth="1"/>
    <col min="9992" max="9992" width="19" style="166" customWidth="1"/>
    <col min="9993" max="9993" width="9.140625" style="166"/>
    <col min="9994" max="9994" width="10.28515625" style="166" customWidth="1"/>
    <col min="9995" max="9995" width="11.140625" style="166" customWidth="1"/>
    <col min="9996" max="9996" width="20.42578125" style="166" customWidth="1"/>
    <col min="9997" max="9997" width="9.140625" style="166"/>
    <col min="9998" max="9998" width="14.140625" style="166" customWidth="1"/>
    <col min="9999" max="9999" width="10.28515625" style="166" customWidth="1"/>
    <col min="10000" max="10000" width="12.85546875" style="166" customWidth="1"/>
    <col min="10001" max="10002" width="12.140625" style="166" customWidth="1"/>
    <col min="10003" max="10003" width="9.140625" style="166"/>
    <col min="10004" max="10004" width="12.85546875" style="166" customWidth="1"/>
    <col min="10005" max="10005" width="9.140625" style="166"/>
    <col min="10006" max="10006" width="14.85546875" style="166" customWidth="1"/>
    <col min="10007" max="10007" width="9.140625" style="166"/>
    <col min="10008" max="10008" width="11.42578125" style="166" customWidth="1"/>
    <col min="10009" max="10009" width="13.85546875" style="166" customWidth="1"/>
    <col min="10010" max="10010" width="15.42578125" style="166" customWidth="1"/>
    <col min="10011" max="10011" width="9.140625" style="166"/>
    <col min="10012" max="10012" width="10.42578125" style="166" customWidth="1"/>
    <col min="10013" max="10013" width="11.7109375" style="166" customWidth="1"/>
    <col min="10014" max="10014" width="15.28515625" style="166" customWidth="1"/>
    <col min="10015" max="10015" width="17.28515625" style="166" customWidth="1"/>
    <col min="10016" max="10016" width="13" style="166" customWidth="1"/>
    <col min="10017" max="10017" width="15.140625" style="166" customWidth="1"/>
    <col min="10018" max="10018" width="9.140625" style="166"/>
    <col min="10019" max="10019" width="12.42578125" style="166" customWidth="1"/>
    <col min="10020" max="10020" width="18.28515625" style="166" customWidth="1"/>
    <col min="10021" max="10022" width="9.140625" style="166"/>
    <col min="10023" max="10023" width="15.42578125" style="166" customWidth="1"/>
    <col min="10024" max="10024" width="15.85546875" style="166" customWidth="1"/>
    <col min="10025" max="10025" width="9.140625" style="166"/>
    <col min="10026" max="10026" width="12.28515625" style="166" customWidth="1"/>
    <col min="10027" max="10027" width="11.7109375" style="166" customWidth="1"/>
    <col min="10028" max="10240" width="9.140625" style="166"/>
    <col min="10241" max="10241" width="10.140625" style="166" customWidth="1"/>
    <col min="10242" max="10242" width="25.140625" style="166" customWidth="1"/>
    <col min="10243" max="10243" width="22.85546875" style="166" customWidth="1"/>
    <col min="10244" max="10244" width="34.85546875" style="166" customWidth="1"/>
    <col min="10245" max="10245" width="6.85546875" style="166" customWidth="1"/>
    <col min="10246" max="10246" width="9.85546875" style="166" customWidth="1"/>
    <col min="10247" max="10247" width="10.5703125" style="166" customWidth="1"/>
    <col min="10248" max="10248" width="19" style="166" customWidth="1"/>
    <col min="10249" max="10249" width="9.140625" style="166"/>
    <col min="10250" max="10250" width="10.28515625" style="166" customWidth="1"/>
    <col min="10251" max="10251" width="11.140625" style="166" customWidth="1"/>
    <col min="10252" max="10252" width="20.42578125" style="166" customWidth="1"/>
    <col min="10253" max="10253" width="9.140625" style="166"/>
    <col min="10254" max="10254" width="14.140625" style="166" customWidth="1"/>
    <col min="10255" max="10255" width="10.28515625" style="166" customWidth="1"/>
    <col min="10256" max="10256" width="12.85546875" style="166" customWidth="1"/>
    <col min="10257" max="10258" width="12.140625" style="166" customWidth="1"/>
    <col min="10259" max="10259" width="9.140625" style="166"/>
    <col min="10260" max="10260" width="12.85546875" style="166" customWidth="1"/>
    <col min="10261" max="10261" width="9.140625" style="166"/>
    <col min="10262" max="10262" width="14.85546875" style="166" customWidth="1"/>
    <col min="10263" max="10263" width="9.140625" style="166"/>
    <col min="10264" max="10264" width="11.42578125" style="166" customWidth="1"/>
    <col min="10265" max="10265" width="13.85546875" style="166" customWidth="1"/>
    <col min="10266" max="10266" width="15.42578125" style="166" customWidth="1"/>
    <col min="10267" max="10267" width="9.140625" style="166"/>
    <col min="10268" max="10268" width="10.42578125" style="166" customWidth="1"/>
    <col min="10269" max="10269" width="11.7109375" style="166" customWidth="1"/>
    <col min="10270" max="10270" width="15.28515625" style="166" customWidth="1"/>
    <col min="10271" max="10271" width="17.28515625" style="166" customWidth="1"/>
    <col min="10272" max="10272" width="13" style="166" customWidth="1"/>
    <col min="10273" max="10273" width="15.140625" style="166" customWidth="1"/>
    <col min="10274" max="10274" width="9.140625" style="166"/>
    <col min="10275" max="10275" width="12.42578125" style="166" customWidth="1"/>
    <col min="10276" max="10276" width="18.28515625" style="166" customWidth="1"/>
    <col min="10277" max="10278" width="9.140625" style="166"/>
    <col min="10279" max="10279" width="15.42578125" style="166" customWidth="1"/>
    <col min="10280" max="10280" width="15.85546875" style="166" customWidth="1"/>
    <col min="10281" max="10281" width="9.140625" style="166"/>
    <col min="10282" max="10282" width="12.28515625" style="166" customWidth="1"/>
    <col min="10283" max="10283" width="11.7109375" style="166" customWidth="1"/>
    <col min="10284" max="10496" width="9.140625" style="166"/>
    <col min="10497" max="10497" width="10.140625" style="166" customWidth="1"/>
    <col min="10498" max="10498" width="25.140625" style="166" customWidth="1"/>
    <col min="10499" max="10499" width="22.85546875" style="166" customWidth="1"/>
    <col min="10500" max="10500" width="34.85546875" style="166" customWidth="1"/>
    <col min="10501" max="10501" width="6.85546875" style="166" customWidth="1"/>
    <col min="10502" max="10502" width="9.85546875" style="166" customWidth="1"/>
    <col min="10503" max="10503" width="10.5703125" style="166" customWidth="1"/>
    <col min="10504" max="10504" width="19" style="166" customWidth="1"/>
    <col min="10505" max="10505" width="9.140625" style="166"/>
    <col min="10506" max="10506" width="10.28515625" style="166" customWidth="1"/>
    <col min="10507" max="10507" width="11.140625" style="166" customWidth="1"/>
    <col min="10508" max="10508" width="20.42578125" style="166" customWidth="1"/>
    <col min="10509" max="10509" width="9.140625" style="166"/>
    <col min="10510" max="10510" width="14.140625" style="166" customWidth="1"/>
    <col min="10511" max="10511" width="10.28515625" style="166" customWidth="1"/>
    <col min="10512" max="10512" width="12.85546875" style="166" customWidth="1"/>
    <col min="10513" max="10514" width="12.140625" style="166" customWidth="1"/>
    <col min="10515" max="10515" width="9.140625" style="166"/>
    <col min="10516" max="10516" width="12.85546875" style="166" customWidth="1"/>
    <col min="10517" max="10517" width="9.140625" style="166"/>
    <col min="10518" max="10518" width="14.85546875" style="166" customWidth="1"/>
    <col min="10519" max="10519" width="9.140625" style="166"/>
    <col min="10520" max="10520" width="11.42578125" style="166" customWidth="1"/>
    <col min="10521" max="10521" width="13.85546875" style="166" customWidth="1"/>
    <col min="10522" max="10522" width="15.42578125" style="166" customWidth="1"/>
    <col min="10523" max="10523" width="9.140625" style="166"/>
    <col min="10524" max="10524" width="10.42578125" style="166" customWidth="1"/>
    <col min="10525" max="10525" width="11.7109375" style="166" customWidth="1"/>
    <col min="10526" max="10526" width="15.28515625" style="166" customWidth="1"/>
    <col min="10527" max="10527" width="17.28515625" style="166" customWidth="1"/>
    <col min="10528" max="10528" width="13" style="166" customWidth="1"/>
    <col min="10529" max="10529" width="15.140625" style="166" customWidth="1"/>
    <col min="10530" max="10530" width="9.140625" style="166"/>
    <col min="10531" max="10531" width="12.42578125" style="166" customWidth="1"/>
    <col min="10532" max="10532" width="18.28515625" style="166" customWidth="1"/>
    <col min="10533" max="10534" width="9.140625" style="166"/>
    <col min="10535" max="10535" width="15.42578125" style="166" customWidth="1"/>
    <col min="10536" max="10536" width="15.85546875" style="166" customWidth="1"/>
    <col min="10537" max="10537" width="9.140625" style="166"/>
    <col min="10538" max="10538" width="12.28515625" style="166" customWidth="1"/>
    <col min="10539" max="10539" width="11.7109375" style="166" customWidth="1"/>
    <col min="10540" max="10752" width="9.140625" style="166"/>
    <col min="10753" max="10753" width="10.140625" style="166" customWidth="1"/>
    <col min="10754" max="10754" width="25.140625" style="166" customWidth="1"/>
    <col min="10755" max="10755" width="22.85546875" style="166" customWidth="1"/>
    <col min="10756" max="10756" width="34.85546875" style="166" customWidth="1"/>
    <col min="10757" max="10757" width="6.85546875" style="166" customWidth="1"/>
    <col min="10758" max="10758" width="9.85546875" style="166" customWidth="1"/>
    <col min="10759" max="10759" width="10.5703125" style="166" customWidth="1"/>
    <col min="10760" max="10760" width="19" style="166" customWidth="1"/>
    <col min="10761" max="10761" width="9.140625" style="166"/>
    <col min="10762" max="10762" width="10.28515625" style="166" customWidth="1"/>
    <col min="10763" max="10763" width="11.140625" style="166" customWidth="1"/>
    <col min="10764" max="10764" width="20.42578125" style="166" customWidth="1"/>
    <col min="10765" max="10765" width="9.140625" style="166"/>
    <col min="10766" max="10766" width="14.140625" style="166" customWidth="1"/>
    <col min="10767" max="10767" width="10.28515625" style="166" customWidth="1"/>
    <col min="10768" max="10768" width="12.85546875" style="166" customWidth="1"/>
    <col min="10769" max="10770" width="12.140625" style="166" customWidth="1"/>
    <col min="10771" max="10771" width="9.140625" style="166"/>
    <col min="10772" max="10772" width="12.85546875" style="166" customWidth="1"/>
    <col min="10773" max="10773" width="9.140625" style="166"/>
    <col min="10774" max="10774" width="14.85546875" style="166" customWidth="1"/>
    <col min="10775" max="10775" width="9.140625" style="166"/>
    <col min="10776" max="10776" width="11.42578125" style="166" customWidth="1"/>
    <col min="10777" max="10777" width="13.85546875" style="166" customWidth="1"/>
    <col min="10778" max="10778" width="15.42578125" style="166" customWidth="1"/>
    <col min="10779" max="10779" width="9.140625" style="166"/>
    <col min="10780" max="10780" width="10.42578125" style="166" customWidth="1"/>
    <col min="10781" max="10781" width="11.7109375" style="166" customWidth="1"/>
    <col min="10782" max="10782" width="15.28515625" style="166" customWidth="1"/>
    <col min="10783" max="10783" width="17.28515625" style="166" customWidth="1"/>
    <col min="10784" max="10784" width="13" style="166" customWidth="1"/>
    <col min="10785" max="10785" width="15.140625" style="166" customWidth="1"/>
    <col min="10786" max="10786" width="9.140625" style="166"/>
    <col min="10787" max="10787" width="12.42578125" style="166" customWidth="1"/>
    <col min="10788" max="10788" width="18.28515625" style="166" customWidth="1"/>
    <col min="10789" max="10790" width="9.140625" style="166"/>
    <col min="10791" max="10791" width="15.42578125" style="166" customWidth="1"/>
    <col min="10792" max="10792" width="15.85546875" style="166" customWidth="1"/>
    <col min="10793" max="10793" width="9.140625" style="166"/>
    <col min="10794" max="10794" width="12.28515625" style="166" customWidth="1"/>
    <col min="10795" max="10795" width="11.7109375" style="166" customWidth="1"/>
    <col min="10796" max="11008" width="9.140625" style="166"/>
    <col min="11009" max="11009" width="10.140625" style="166" customWidth="1"/>
    <col min="11010" max="11010" width="25.140625" style="166" customWidth="1"/>
    <col min="11011" max="11011" width="22.85546875" style="166" customWidth="1"/>
    <col min="11012" max="11012" width="34.85546875" style="166" customWidth="1"/>
    <col min="11013" max="11013" width="6.85546875" style="166" customWidth="1"/>
    <col min="11014" max="11014" width="9.85546875" style="166" customWidth="1"/>
    <col min="11015" max="11015" width="10.5703125" style="166" customWidth="1"/>
    <col min="11016" max="11016" width="19" style="166" customWidth="1"/>
    <col min="11017" max="11017" width="9.140625" style="166"/>
    <col min="11018" max="11018" width="10.28515625" style="166" customWidth="1"/>
    <col min="11019" max="11019" width="11.140625" style="166" customWidth="1"/>
    <col min="11020" max="11020" width="20.42578125" style="166" customWidth="1"/>
    <col min="11021" max="11021" width="9.140625" style="166"/>
    <col min="11022" max="11022" width="14.140625" style="166" customWidth="1"/>
    <col min="11023" max="11023" width="10.28515625" style="166" customWidth="1"/>
    <col min="11024" max="11024" width="12.85546875" style="166" customWidth="1"/>
    <col min="11025" max="11026" width="12.140625" style="166" customWidth="1"/>
    <col min="11027" max="11027" width="9.140625" style="166"/>
    <col min="11028" max="11028" width="12.85546875" style="166" customWidth="1"/>
    <col min="11029" max="11029" width="9.140625" style="166"/>
    <col min="11030" max="11030" width="14.85546875" style="166" customWidth="1"/>
    <col min="11031" max="11031" width="9.140625" style="166"/>
    <col min="11032" max="11032" width="11.42578125" style="166" customWidth="1"/>
    <col min="11033" max="11033" width="13.85546875" style="166" customWidth="1"/>
    <col min="11034" max="11034" width="15.42578125" style="166" customWidth="1"/>
    <col min="11035" max="11035" width="9.140625" style="166"/>
    <col min="11036" max="11036" width="10.42578125" style="166" customWidth="1"/>
    <col min="11037" max="11037" width="11.7109375" style="166" customWidth="1"/>
    <col min="11038" max="11038" width="15.28515625" style="166" customWidth="1"/>
    <col min="11039" max="11039" width="17.28515625" style="166" customWidth="1"/>
    <col min="11040" max="11040" width="13" style="166" customWidth="1"/>
    <col min="11041" max="11041" width="15.140625" style="166" customWidth="1"/>
    <col min="11042" max="11042" width="9.140625" style="166"/>
    <col min="11043" max="11043" width="12.42578125" style="166" customWidth="1"/>
    <col min="11044" max="11044" width="18.28515625" style="166" customWidth="1"/>
    <col min="11045" max="11046" width="9.140625" style="166"/>
    <col min="11047" max="11047" width="15.42578125" style="166" customWidth="1"/>
    <col min="11048" max="11048" width="15.85546875" style="166" customWidth="1"/>
    <col min="11049" max="11049" width="9.140625" style="166"/>
    <col min="11050" max="11050" width="12.28515625" style="166" customWidth="1"/>
    <col min="11051" max="11051" width="11.7109375" style="166" customWidth="1"/>
    <col min="11052" max="11264" width="9.140625" style="166"/>
    <col min="11265" max="11265" width="10.140625" style="166" customWidth="1"/>
    <col min="11266" max="11266" width="25.140625" style="166" customWidth="1"/>
    <col min="11267" max="11267" width="22.85546875" style="166" customWidth="1"/>
    <col min="11268" max="11268" width="34.85546875" style="166" customWidth="1"/>
    <col min="11269" max="11269" width="6.85546875" style="166" customWidth="1"/>
    <col min="11270" max="11270" width="9.85546875" style="166" customWidth="1"/>
    <col min="11271" max="11271" width="10.5703125" style="166" customWidth="1"/>
    <col min="11272" max="11272" width="19" style="166" customWidth="1"/>
    <col min="11273" max="11273" width="9.140625" style="166"/>
    <col min="11274" max="11274" width="10.28515625" style="166" customWidth="1"/>
    <col min="11275" max="11275" width="11.140625" style="166" customWidth="1"/>
    <col min="11276" max="11276" width="20.42578125" style="166" customWidth="1"/>
    <col min="11277" max="11277" width="9.140625" style="166"/>
    <col min="11278" max="11278" width="14.140625" style="166" customWidth="1"/>
    <col min="11279" max="11279" width="10.28515625" style="166" customWidth="1"/>
    <col min="11280" max="11280" width="12.85546875" style="166" customWidth="1"/>
    <col min="11281" max="11282" width="12.140625" style="166" customWidth="1"/>
    <col min="11283" max="11283" width="9.140625" style="166"/>
    <col min="11284" max="11284" width="12.85546875" style="166" customWidth="1"/>
    <col min="11285" max="11285" width="9.140625" style="166"/>
    <col min="11286" max="11286" width="14.85546875" style="166" customWidth="1"/>
    <col min="11287" max="11287" width="9.140625" style="166"/>
    <col min="11288" max="11288" width="11.42578125" style="166" customWidth="1"/>
    <col min="11289" max="11289" width="13.85546875" style="166" customWidth="1"/>
    <col min="11290" max="11290" width="15.42578125" style="166" customWidth="1"/>
    <col min="11291" max="11291" width="9.140625" style="166"/>
    <col min="11292" max="11292" width="10.42578125" style="166" customWidth="1"/>
    <col min="11293" max="11293" width="11.7109375" style="166" customWidth="1"/>
    <col min="11294" max="11294" width="15.28515625" style="166" customWidth="1"/>
    <col min="11295" max="11295" width="17.28515625" style="166" customWidth="1"/>
    <col min="11296" max="11296" width="13" style="166" customWidth="1"/>
    <col min="11297" max="11297" width="15.140625" style="166" customWidth="1"/>
    <col min="11298" max="11298" width="9.140625" style="166"/>
    <col min="11299" max="11299" width="12.42578125" style="166" customWidth="1"/>
    <col min="11300" max="11300" width="18.28515625" style="166" customWidth="1"/>
    <col min="11301" max="11302" width="9.140625" style="166"/>
    <col min="11303" max="11303" width="15.42578125" style="166" customWidth="1"/>
    <col min="11304" max="11304" width="15.85546875" style="166" customWidth="1"/>
    <col min="11305" max="11305" width="9.140625" style="166"/>
    <col min="11306" max="11306" width="12.28515625" style="166" customWidth="1"/>
    <col min="11307" max="11307" width="11.7109375" style="166" customWidth="1"/>
    <col min="11308" max="11520" width="9.140625" style="166"/>
    <col min="11521" max="11521" width="10.140625" style="166" customWidth="1"/>
    <col min="11522" max="11522" width="25.140625" style="166" customWidth="1"/>
    <col min="11523" max="11523" width="22.85546875" style="166" customWidth="1"/>
    <col min="11524" max="11524" width="34.85546875" style="166" customWidth="1"/>
    <col min="11525" max="11525" width="6.85546875" style="166" customWidth="1"/>
    <col min="11526" max="11526" width="9.85546875" style="166" customWidth="1"/>
    <col min="11527" max="11527" width="10.5703125" style="166" customWidth="1"/>
    <col min="11528" max="11528" width="19" style="166" customWidth="1"/>
    <col min="11529" max="11529" width="9.140625" style="166"/>
    <col min="11530" max="11530" width="10.28515625" style="166" customWidth="1"/>
    <col min="11531" max="11531" width="11.140625" style="166" customWidth="1"/>
    <col min="11532" max="11532" width="20.42578125" style="166" customWidth="1"/>
    <col min="11533" max="11533" width="9.140625" style="166"/>
    <col min="11534" max="11534" width="14.140625" style="166" customWidth="1"/>
    <col min="11535" max="11535" width="10.28515625" style="166" customWidth="1"/>
    <col min="11536" max="11536" width="12.85546875" style="166" customWidth="1"/>
    <col min="11537" max="11538" width="12.140625" style="166" customWidth="1"/>
    <col min="11539" max="11539" width="9.140625" style="166"/>
    <col min="11540" max="11540" width="12.85546875" style="166" customWidth="1"/>
    <col min="11541" max="11541" width="9.140625" style="166"/>
    <col min="11542" max="11542" width="14.85546875" style="166" customWidth="1"/>
    <col min="11543" max="11543" width="9.140625" style="166"/>
    <col min="11544" max="11544" width="11.42578125" style="166" customWidth="1"/>
    <col min="11545" max="11545" width="13.85546875" style="166" customWidth="1"/>
    <col min="11546" max="11546" width="15.42578125" style="166" customWidth="1"/>
    <col min="11547" max="11547" width="9.140625" style="166"/>
    <col min="11548" max="11548" width="10.42578125" style="166" customWidth="1"/>
    <col min="11549" max="11549" width="11.7109375" style="166" customWidth="1"/>
    <col min="11550" max="11550" width="15.28515625" style="166" customWidth="1"/>
    <col min="11551" max="11551" width="17.28515625" style="166" customWidth="1"/>
    <col min="11552" max="11552" width="13" style="166" customWidth="1"/>
    <col min="11553" max="11553" width="15.140625" style="166" customWidth="1"/>
    <col min="11554" max="11554" width="9.140625" style="166"/>
    <col min="11555" max="11555" width="12.42578125" style="166" customWidth="1"/>
    <col min="11556" max="11556" width="18.28515625" style="166" customWidth="1"/>
    <col min="11557" max="11558" width="9.140625" style="166"/>
    <col min="11559" max="11559" width="15.42578125" style="166" customWidth="1"/>
    <col min="11560" max="11560" width="15.85546875" style="166" customWidth="1"/>
    <col min="11561" max="11561" width="9.140625" style="166"/>
    <col min="11562" max="11562" width="12.28515625" style="166" customWidth="1"/>
    <col min="11563" max="11563" width="11.7109375" style="166" customWidth="1"/>
    <col min="11564" max="11776" width="9.140625" style="166"/>
    <col min="11777" max="11777" width="10.140625" style="166" customWidth="1"/>
    <col min="11778" max="11778" width="25.140625" style="166" customWidth="1"/>
    <col min="11779" max="11779" width="22.85546875" style="166" customWidth="1"/>
    <col min="11780" max="11780" width="34.85546875" style="166" customWidth="1"/>
    <col min="11781" max="11781" width="6.85546875" style="166" customWidth="1"/>
    <col min="11782" max="11782" width="9.85546875" style="166" customWidth="1"/>
    <col min="11783" max="11783" width="10.5703125" style="166" customWidth="1"/>
    <col min="11784" max="11784" width="19" style="166" customWidth="1"/>
    <col min="11785" max="11785" width="9.140625" style="166"/>
    <col min="11786" max="11786" width="10.28515625" style="166" customWidth="1"/>
    <col min="11787" max="11787" width="11.140625" style="166" customWidth="1"/>
    <col min="11788" max="11788" width="20.42578125" style="166" customWidth="1"/>
    <col min="11789" max="11789" width="9.140625" style="166"/>
    <col min="11790" max="11790" width="14.140625" style="166" customWidth="1"/>
    <col min="11791" max="11791" width="10.28515625" style="166" customWidth="1"/>
    <col min="11792" max="11792" width="12.85546875" style="166" customWidth="1"/>
    <col min="11793" max="11794" width="12.140625" style="166" customWidth="1"/>
    <col min="11795" max="11795" width="9.140625" style="166"/>
    <col min="11796" max="11796" width="12.85546875" style="166" customWidth="1"/>
    <col min="11797" max="11797" width="9.140625" style="166"/>
    <col min="11798" max="11798" width="14.85546875" style="166" customWidth="1"/>
    <col min="11799" max="11799" width="9.140625" style="166"/>
    <col min="11800" max="11800" width="11.42578125" style="166" customWidth="1"/>
    <col min="11801" max="11801" width="13.85546875" style="166" customWidth="1"/>
    <col min="11802" max="11802" width="15.42578125" style="166" customWidth="1"/>
    <col min="11803" max="11803" width="9.140625" style="166"/>
    <col min="11804" max="11804" width="10.42578125" style="166" customWidth="1"/>
    <col min="11805" max="11805" width="11.7109375" style="166" customWidth="1"/>
    <col min="11806" max="11806" width="15.28515625" style="166" customWidth="1"/>
    <col min="11807" max="11807" width="17.28515625" style="166" customWidth="1"/>
    <col min="11808" max="11808" width="13" style="166" customWidth="1"/>
    <col min="11809" max="11809" width="15.140625" style="166" customWidth="1"/>
    <col min="11810" max="11810" width="9.140625" style="166"/>
    <col min="11811" max="11811" width="12.42578125" style="166" customWidth="1"/>
    <col min="11812" max="11812" width="18.28515625" style="166" customWidth="1"/>
    <col min="11813" max="11814" width="9.140625" style="166"/>
    <col min="11815" max="11815" width="15.42578125" style="166" customWidth="1"/>
    <col min="11816" max="11816" width="15.85546875" style="166" customWidth="1"/>
    <col min="11817" max="11817" width="9.140625" style="166"/>
    <col min="11818" max="11818" width="12.28515625" style="166" customWidth="1"/>
    <col min="11819" max="11819" width="11.7109375" style="166" customWidth="1"/>
    <col min="11820" max="12032" width="9.140625" style="166"/>
    <col min="12033" max="12033" width="10.140625" style="166" customWidth="1"/>
    <col min="12034" max="12034" width="25.140625" style="166" customWidth="1"/>
    <col min="12035" max="12035" width="22.85546875" style="166" customWidth="1"/>
    <col min="12036" max="12036" width="34.85546875" style="166" customWidth="1"/>
    <col min="12037" max="12037" width="6.85546875" style="166" customWidth="1"/>
    <col min="12038" max="12038" width="9.85546875" style="166" customWidth="1"/>
    <col min="12039" max="12039" width="10.5703125" style="166" customWidth="1"/>
    <col min="12040" max="12040" width="19" style="166" customWidth="1"/>
    <col min="12041" max="12041" width="9.140625" style="166"/>
    <col min="12042" max="12042" width="10.28515625" style="166" customWidth="1"/>
    <col min="12043" max="12043" width="11.140625" style="166" customWidth="1"/>
    <col min="12044" max="12044" width="20.42578125" style="166" customWidth="1"/>
    <col min="12045" max="12045" width="9.140625" style="166"/>
    <col min="12046" max="12046" width="14.140625" style="166" customWidth="1"/>
    <col min="12047" max="12047" width="10.28515625" style="166" customWidth="1"/>
    <col min="12048" max="12048" width="12.85546875" style="166" customWidth="1"/>
    <col min="12049" max="12050" width="12.140625" style="166" customWidth="1"/>
    <col min="12051" max="12051" width="9.140625" style="166"/>
    <col min="12052" max="12052" width="12.85546875" style="166" customWidth="1"/>
    <col min="12053" max="12053" width="9.140625" style="166"/>
    <col min="12054" max="12054" width="14.85546875" style="166" customWidth="1"/>
    <col min="12055" max="12055" width="9.140625" style="166"/>
    <col min="12056" max="12056" width="11.42578125" style="166" customWidth="1"/>
    <col min="12057" max="12057" width="13.85546875" style="166" customWidth="1"/>
    <col min="12058" max="12058" width="15.42578125" style="166" customWidth="1"/>
    <col min="12059" max="12059" width="9.140625" style="166"/>
    <col min="12060" max="12060" width="10.42578125" style="166" customWidth="1"/>
    <col min="12061" max="12061" width="11.7109375" style="166" customWidth="1"/>
    <col min="12062" max="12062" width="15.28515625" style="166" customWidth="1"/>
    <col min="12063" max="12063" width="17.28515625" style="166" customWidth="1"/>
    <col min="12064" max="12064" width="13" style="166" customWidth="1"/>
    <col min="12065" max="12065" width="15.140625" style="166" customWidth="1"/>
    <col min="12066" max="12066" width="9.140625" style="166"/>
    <col min="12067" max="12067" width="12.42578125" style="166" customWidth="1"/>
    <col min="12068" max="12068" width="18.28515625" style="166" customWidth="1"/>
    <col min="12069" max="12070" width="9.140625" style="166"/>
    <col min="12071" max="12071" width="15.42578125" style="166" customWidth="1"/>
    <col min="12072" max="12072" width="15.85546875" style="166" customWidth="1"/>
    <col min="12073" max="12073" width="9.140625" style="166"/>
    <col min="12074" max="12074" width="12.28515625" style="166" customWidth="1"/>
    <col min="12075" max="12075" width="11.7109375" style="166" customWidth="1"/>
    <col min="12076" max="12288" width="9.140625" style="166"/>
    <col min="12289" max="12289" width="10.140625" style="166" customWidth="1"/>
    <col min="12290" max="12290" width="25.140625" style="166" customWidth="1"/>
    <col min="12291" max="12291" width="22.85546875" style="166" customWidth="1"/>
    <col min="12292" max="12292" width="34.85546875" style="166" customWidth="1"/>
    <col min="12293" max="12293" width="6.85546875" style="166" customWidth="1"/>
    <col min="12294" max="12294" width="9.85546875" style="166" customWidth="1"/>
    <col min="12295" max="12295" width="10.5703125" style="166" customWidth="1"/>
    <col min="12296" max="12296" width="19" style="166" customWidth="1"/>
    <col min="12297" max="12297" width="9.140625" style="166"/>
    <col min="12298" max="12298" width="10.28515625" style="166" customWidth="1"/>
    <col min="12299" max="12299" width="11.140625" style="166" customWidth="1"/>
    <col min="12300" max="12300" width="20.42578125" style="166" customWidth="1"/>
    <col min="12301" max="12301" width="9.140625" style="166"/>
    <col min="12302" max="12302" width="14.140625" style="166" customWidth="1"/>
    <col min="12303" max="12303" width="10.28515625" style="166" customWidth="1"/>
    <col min="12304" max="12304" width="12.85546875" style="166" customWidth="1"/>
    <col min="12305" max="12306" width="12.140625" style="166" customWidth="1"/>
    <col min="12307" max="12307" width="9.140625" style="166"/>
    <col min="12308" max="12308" width="12.85546875" style="166" customWidth="1"/>
    <col min="12309" max="12309" width="9.140625" style="166"/>
    <col min="12310" max="12310" width="14.85546875" style="166" customWidth="1"/>
    <col min="12311" max="12311" width="9.140625" style="166"/>
    <col min="12312" max="12312" width="11.42578125" style="166" customWidth="1"/>
    <col min="12313" max="12313" width="13.85546875" style="166" customWidth="1"/>
    <col min="12314" max="12314" width="15.42578125" style="166" customWidth="1"/>
    <col min="12315" max="12315" width="9.140625" style="166"/>
    <col min="12316" max="12316" width="10.42578125" style="166" customWidth="1"/>
    <col min="12317" max="12317" width="11.7109375" style="166" customWidth="1"/>
    <col min="12318" max="12318" width="15.28515625" style="166" customWidth="1"/>
    <col min="12319" max="12319" width="17.28515625" style="166" customWidth="1"/>
    <col min="12320" max="12320" width="13" style="166" customWidth="1"/>
    <col min="12321" max="12321" width="15.140625" style="166" customWidth="1"/>
    <col min="12322" max="12322" width="9.140625" style="166"/>
    <col min="12323" max="12323" width="12.42578125" style="166" customWidth="1"/>
    <col min="12324" max="12324" width="18.28515625" style="166" customWidth="1"/>
    <col min="12325" max="12326" width="9.140625" style="166"/>
    <col min="12327" max="12327" width="15.42578125" style="166" customWidth="1"/>
    <col min="12328" max="12328" width="15.85546875" style="166" customWidth="1"/>
    <col min="12329" max="12329" width="9.140625" style="166"/>
    <col min="12330" max="12330" width="12.28515625" style="166" customWidth="1"/>
    <col min="12331" max="12331" width="11.7109375" style="166" customWidth="1"/>
    <col min="12332" max="12544" width="9.140625" style="166"/>
    <col min="12545" max="12545" width="10.140625" style="166" customWidth="1"/>
    <col min="12546" max="12546" width="25.140625" style="166" customWidth="1"/>
    <col min="12547" max="12547" width="22.85546875" style="166" customWidth="1"/>
    <col min="12548" max="12548" width="34.85546875" style="166" customWidth="1"/>
    <col min="12549" max="12549" width="6.85546875" style="166" customWidth="1"/>
    <col min="12550" max="12550" width="9.85546875" style="166" customWidth="1"/>
    <col min="12551" max="12551" width="10.5703125" style="166" customWidth="1"/>
    <col min="12552" max="12552" width="19" style="166" customWidth="1"/>
    <col min="12553" max="12553" width="9.140625" style="166"/>
    <col min="12554" max="12554" width="10.28515625" style="166" customWidth="1"/>
    <col min="12555" max="12555" width="11.140625" style="166" customWidth="1"/>
    <col min="12556" max="12556" width="20.42578125" style="166" customWidth="1"/>
    <col min="12557" max="12557" width="9.140625" style="166"/>
    <col min="12558" max="12558" width="14.140625" style="166" customWidth="1"/>
    <col min="12559" max="12559" width="10.28515625" style="166" customWidth="1"/>
    <col min="12560" max="12560" width="12.85546875" style="166" customWidth="1"/>
    <col min="12561" max="12562" width="12.140625" style="166" customWidth="1"/>
    <col min="12563" max="12563" width="9.140625" style="166"/>
    <col min="12564" max="12564" width="12.85546875" style="166" customWidth="1"/>
    <col min="12565" max="12565" width="9.140625" style="166"/>
    <col min="12566" max="12566" width="14.85546875" style="166" customWidth="1"/>
    <col min="12567" max="12567" width="9.140625" style="166"/>
    <col min="12568" max="12568" width="11.42578125" style="166" customWidth="1"/>
    <col min="12569" max="12569" width="13.85546875" style="166" customWidth="1"/>
    <col min="12570" max="12570" width="15.42578125" style="166" customWidth="1"/>
    <col min="12571" max="12571" width="9.140625" style="166"/>
    <col min="12572" max="12572" width="10.42578125" style="166" customWidth="1"/>
    <col min="12573" max="12573" width="11.7109375" style="166" customWidth="1"/>
    <col min="12574" max="12574" width="15.28515625" style="166" customWidth="1"/>
    <col min="12575" max="12575" width="17.28515625" style="166" customWidth="1"/>
    <col min="12576" max="12576" width="13" style="166" customWidth="1"/>
    <col min="12577" max="12577" width="15.140625" style="166" customWidth="1"/>
    <col min="12578" max="12578" width="9.140625" style="166"/>
    <col min="12579" max="12579" width="12.42578125" style="166" customWidth="1"/>
    <col min="12580" max="12580" width="18.28515625" style="166" customWidth="1"/>
    <col min="12581" max="12582" width="9.140625" style="166"/>
    <col min="12583" max="12583" width="15.42578125" style="166" customWidth="1"/>
    <col min="12584" max="12584" width="15.85546875" style="166" customWidth="1"/>
    <col min="12585" max="12585" width="9.140625" style="166"/>
    <col min="12586" max="12586" width="12.28515625" style="166" customWidth="1"/>
    <col min="12587" max="12587" width="11.7109375" style="166" customWidth="1"/>
    <col min="12588" max="12800" width="9.140625" style="166"/>
    <col min="12801" max="12801" width="10.140625" style="166" customWidth="1"/>
    <col min="12802" max="12802" width="25.140625" style="166" customWidth="1"/>
    <col min="12803" max="12803" width="22.85546875" style="166" customWidth="1"/>
    <col min="12804" max="12804" width="34.85546875" style="166" customWidth="1"/>
    <col min="12805" max="12805" width="6.85546875" style="166" customWidth="1"/>
    <col min="12806" max="12806" width="9.85546875" style="166" customWidth="1"/>
    <col min="12807" max="12807" width="10.5703125" style="166" customWidth="1"/>
    <col min="12808" max="12808" width="19" style="166" customWidth="1"/>
    <col min="12809" max="12809" width="9.140625" style="166"/>
    <col min="12810" max="12810" width="10.28515625" style="166" customWidth="1"/>
    <col min="12811" max="12811" width="11.140625" style="166" customWidth="1"/>
    <col min="12812" max="12812" width="20.42578125" style="166" customWidth="1"/>
    <col min="12813" max="12813" width="9.140625" style="166"/>
    <col min="12814" max="12814" width="14.140625" style="166" customWidth="1"/>
    <col min="12815" max="12815" width="10.28515625" style="166" customWidth="1"/>
    <col min="12816" max="12816" width="12.85546875" style="166" customWidth="1"/>
    <col min="12817" max="12818" width="12.140625" style="166" customWidth="1"/>
    <col min="12819" max="12819" width="9.140625" style="166"/>
    <col min="12820" max="12820" width="12.85546875" style="166" customWidth="1"/>
    <col min="12821" max="12821" width="9.140625" style="166"/>
    <col min="12822" max="12822" width="14.85546875" style="166" customWidth="1"/>
    <col min="12823" max="12823" width="9.140625" style="166"/>
    <col min="12824" max="12824" width="11.42578125" style="166" customWidth="1"/>
    <col min="12825" max="12825" width="13.85546875" style="166" customWidth="1"/>
    <col min="12826" max="12826" width="15.42578125" style="166" customWidth="1"/>
    <col min="12827" max="12827" width="9.140625" style="166"/>
    <col min="12828" max="12828" width="10.42578125" style="166" customWidth="1"/>
    <col min="12829" max="12829" width="11.7109375" style="166" customWidth="1"/>
    <col min="12830" max="12830" width="15.28515625" style="166" customWidth="1"/>
    <col min="12831" max="12831" width="17.28515625" style="166" customWidth="1"/>
    <col min="12832" max="12832" width="13" style="166" customWidth="1"/>
    <col min="12833" max="12833" width="15.140625" style="166" customWidth="1"/>
    <col min="12834" max="12834" width="9.140625" style="166"/>
    <col min="12835" max="12835" width="12.42578125" style="166" customWidth="1"/>
    <col min="12836" max="12836" width="18.28515625" style="166" customWidth="1"/>
    <col min="12837" max="12838" width="9.140625" style="166"/>
    <col min="12839" max="12839" width="15.42578125" style="166" customWidth="1"/>
    <col min="12840" max="12840" width="15.85546875" style="166" customWidth="1"/>
    <col min="12841" max="12841" width="9.140625" style="166"/>
    <col min="12842" max="12842" width="12.28515625" style="166" customWidth="1"/>
    <col min="12843" max="12843" width="11.7109375" style="166" customWidth="1"/>
    <col min="12844" max="13056" width="9.140625" style="166"/>
    <col min="13057" max="13057" width="10.140625" style="166" customWidth="1"/>
    <col min="13058" max="13058" width="25.140625" style="166" customWidth="1"/>
    <col min="13059" max="13059" width="22.85546875" style="166" customWidth="1"/>
    <col min="13060" max="13060" width="34.85546875" style="166" customWidth="1"/>
    <col min="13061" max="13061" width="6.85546875" style="166" customWidth="1"/>
    <col min="13062" max="13062" width="9.85546875" style="166" customWidth="1"/>
    <col min="13063" max="13063" width="10.5703125" style="166" customWidth="1"/>
    <col min="13064" max="13064" width="19" style="166" customWidth="1"/>
    <col min="13065" max="13065" width="9.140625" style="166"/>
    <col min="13066" max="13066" width="10.28515625" style="166" customWidth="1"/>
    <col min="13067" max="13067" width="11.140625" style="166" customWidth="1"/>
    <col min="13068" max="13068" width="20.42578125" style="166" customWidth="1"/>
    <col min="13069" max="13069" width="9.140625" style="166"/>
    <col min="13070" max="13070" width="14.140625" style="166" customWidth="1"/>
    <col min="13071" max="13071" width="10.28515625" style="166" customWidth="1"/>
    <col min="13072" max="13072" width="12.85546875" style="166" customWidth="1"/>
    <col min="13073" max="13074" width="12.140625" style="166" customWidth="1"/>
    <col min="13075" max="13075" width="9.140625" style="166"/>
    <col min="13076" max="13076" width="12.85546875" style="166" customWidth="1"/>
    <col min="13077" max="13077" width="9.140625" style="166"/>
    <col min="13078" max="13078" width="14.85546875" style="166" customWidth="1"/>
    <col min="13079" max="13079" width="9.140625" style="166"/>
    <col min="13080" max="13080" width="11.42578125" style="166" customWidth="1"/>
    <col min="13081" max="13081" width="13.85546875" style="166" customWidth="1"/>
    <col min="13082" max="13082" width="15.42578125" style="166" customWidth="1"/>
    <col min="13083" max="13083" width="9.140625" style="166"/>
    <col min="13084" max="13084" width="10.42578125" style="166" customWidth="1"/>
    <col min="13085" max="13085" width="11.7109375" style="166" customWidth="1"/>
    <col min="13086" max="13086" width="15.28515625" style="166" customWidth="1"/>
    <col min="13087" max="13087" width="17.28515625" style="166" customWidth="1"/>
    <col min="13088" max="13088" width="13" style="166" customWidth="1"/>
    <col min="13089" max="13089" width="15.140625" style="166" customWidth="1"/>
    <col min="13090" max="13090" width="9.140625" style="166"/>
    <col min="13091" max="13091" width="12.42578125" style="166" customWidth="1"/>
    <col min="13092" max="13092" width="18.28515625" style="166" customWidth="1"/>
    <col min="13093" max="13094" width="9.140625" style="166"/>
    <col min="13095" max="13095" width="15.42578125" style="166" customWidth="1"/>
    <col min="13096" max="13096" width="15.85546875" style="166" customWidth="1"/>
    <col min="13097" max="13097" width="9.140625" style="166"/>
    <col min="13098" max="13098" width="12.28515625" style="166" customWidth="1"/>
    <col min="13099" max="13099" width="11.7109375" style="166" customWidth="1"/>
    <col min="13100" max="13312" width="9.140625" style="166"/>
    <col min="13313" max="13313" width="10.140625" style="166" customWidth="1"/>
    <col min="13314" max="13314" width="25.140625" style="166" customWidth="1"/>
    <col min="13315" max="13315" width="22.85546875" style="166" customWidth="1"/>
    <col min="13316" max="13316" width="34.85546875" style="166" customWidth="1"/>
    <col min="13317" max="13317" width="6.85546875" style="166" customWidth="1"/>
    <col min="13318" max="13318" width="9.85546875" style="166" customWidth="1"/>
    <col min="13319" max="13319" width="10.5703125" style="166" customWidth="1"/>
    <col min="13320" max="13320" width="19" style="166" customWidth="1"/>
    <col min="13321" max="13321" width="9.140625" style="166"/>
    <col min="13322" max="13322" width="10.28515625" style="166" customWidth="1"/>
    <col min="13323" max="13323" width="11.140625" style="166" customWidth="1"/>
    <col min="13324" max="13324" width="20.42578125" style="166" customWidth="1"/>
    <col min="13325" max="13325" width="9.140625" style="166"/>
    <col min="13326" max="13326" width="14.140625" style="166" customWidth="1"/>
    <col min="13327" max="13327" width="10.28515625" style="166" customWidth="1"/>
    <col min="13328" max="13328" width="12.85546875" style="166" customWidth="1"/>
    <col min="13329" max="13330" width="12.140625" style="166" customWidth="1"/>
    <col min="13331" max="13331" width="9.140625" style="166"/>
    <col min="13332" max="13332" width="12.85546875" style="166" customWidth="1"/>
    <col min="13333" max="13333" width="9.140625" style="166"/>
    <col min="13334" max="13334" width="14.85546875" style="166" customWidth="1"/>
    <col min="13335" max="13335" width="9.140625" style="166"/>
    <col min="13336" max="13336" width="11.42578125" style="166" customWidth="1"/>
    <col min="13337" max="13337" width="13.85546875" style="166" customWidth="1"/>
    <col min="13338" max="13338" width="15.42578125" style="166" customWidth="1"/>
    <col min="13339" max="13339" width="9.140625" style="166"/>
    <col min="13340" max="13340" width="10.42578125" style="166" customWidth="1"/>
    <col min="13341" max="13341" width="11.7109375" style="166" customWidth="1"/>
    <col min="13342" max="13342" width="15.28515625" style="166" customWidth="1"/>
    <col min="13343" max="13343" width="17.28515625" style="166" customWidth="1"/>
    <col min="13344" max="13344" width="13" style="166" customWidth="1"/>
    <col min="13345" max="13345" width="15.140625" style="166" customWidth="1"/>
    <col min="13346" max="13346" width="9.140625" style="166"/>
    <col min="13347" max="13347" width="12.42578125" style="166" customWidth="1"/>
    <col min="13348" max="13348" width="18.28515625" style="166" customWidth="1"/>
    <col min="13349" max="13350" width="9.140625" style="166"/>
    <col min="13351" max="13351" width="15.42578125" style="166" customWidth="1"/>
    <col min="13352" max="13352" width="15.85546875" style="166" customWidth="1"/>
    <col min="13353" max="13353" width="9.140625" style="166"/>
    <col min="13354" max="13354" width="12.28515625" style="166" customWidth="1"/>
    <col min="13355" max="13355" width="11.7109375" style="166" customWidth="1"/>
    <col min="13356" max="13568" width="9.140625" style="166"/>
    <col min="13569" max="13569" width="10.140625" style="166" customWidth="1"/>
    <col min="13570" max="13570" width="25.140625" style="166" customWidth="1"/>
    <col min="13571" max="13571" width="22.85546875" style="166" customWidth="1"/>
    <col min="13572" max="13572" width="34.85546875" style="166" customWidth="1"/>
    <col min="13573" max="13573" width="6.85546875" style="166" customWidth="1"/>
    <col min="13574" max="13574" width="9.85546875" style="166" customWidth="1"/>
    <col min="13575" max="13575" width="10.5703125" style="166" customWidth="1"/>
    <col min="13576" max="13576" width="19" style="166" customWidth="1"/>
    <col min="13577" max="13577" width="9.140625" style="166"/>
    <col min="13578" max="13578" width="10.28515625" style="166" customWidth="1"/>
    <col min="13579" max="13579" width="11.140625" style="166" customWidth="1"/>
    <col min="13580" max="13580" width="20.42578125" style="166" customWidth="1"/>
    <col min="13581" max="13581" width="9.140625" style="166"/>
    <col min="13582" max="13582" width="14.140625" style="166" customWidth="1"/>
    <col min="13583" max="13583" width="10.28515625" style="166" customWidth="1"/>
    <col min="13584" max="13584" width="12.85546875" style="166" customWidth="1"/>
    <col min="13585" max="13586" width="12.140625" style="166" customWidth="1"/>
    <col min="13587" max="13587" width="9.140625" style="166"/>
    <col min="13588" max="13588" width="12.85546875" style="166" customWidth="1"/>
    <col min="13589" max="13589" width="9.140625" style="166"/>
    <col min="13590" max="13590" width="14.85546875" style="166" customWidth="1"/>
    <col min="13591" max="13591" width="9.140625" style="166"/>
    <col min="13592" max="13592" width="11.42578125" style="166" customWidth="1"/>
    <col min="13593" max="13593" width="13.85546875" style="166" customWidth="1"/>
    <col min="13594" max="13594" width="15.42578125" style="166" customWidth="1"/>
    <col min="13595" max="13595" width="9.140625" style="166"/>
    <col min="13596" max="13596" width="10.42578125" style="166" customWidth="1"/>
    <col min="13597" max="13597" width="11.7109375" style="166" customWidth="1"/>
    <col min="13598" max="13598" width="15.28515625" style="166" customWidth="1"/>
    <col min="13599" max="13599" width="17.28515625" style="166" customWidth="1"/>
    <col min="13600" max="13600" width="13" style="166" customWidth="1"/>
    <col min="13601" max="13601" width="15.140625" style="166" customWidth="1"/>
    <col min="13602" max="13602" width="9.140625" style="166"/>
    <col min="13603" max="13603" width="12.42578125" style="166" customWidth="1"/>
    <col min="13604" max="13604" width="18.28515625" style="166" customWidth="1"/>
    <col min="13605" max="13606" width="9.140625" style="166"/>
    <col min="13607" max="13607" width="15.42578125" style="166" customWidth="1"/>
    <col min="13608" max="13608" width="15.85546875" style="166" customWidth="1"/>
    <col min="13609" max="13609" width="9.140625" style="166"/>
    <col min="13610" max="13610" width="12.28515625" style="166" customWidth="1"/>
    <col min="13611" max="13611" width="11.7109375" style="166" customWidth="1"/>
    <col min="13612" max="13824" width="9.140625" style="166"/>
    <col min="13825" max="13825" width="10.140625" style="166" customWidth="1"/>
    <col min="13826" max="13826" width="25.140625" style="166" customWidth="1"/>
    <col min="13827" max="13827" width="22.85546875" style="166" customWidth="1"/>
    <col min="13828" max="13828" width="34.85546875" style="166" customWidth="1"/>
    <col min="13829" max="13829" width="6.85546875" style="166" customWidth="1"/>
    <col min="13830" max="13830" width="9.85546875" style="166" customWidth="1"/>
    <col min="13831" max="13831" width="10.5703125" style="166" customWidth="1"/>
    <col min="13832" max="13832" width="19" style="166" customWidth="1"/>
    <col min="13833" max="13833" width="9.140625" style="166"/>
    <col min="13834" max="13834" width="10.28515625" style="166" customWidth="1"/>
    <col min="13835" max="13835" width="11.140625" style="166" customWidth="1"/>
    <col min="13836" max="13836" width="20.42578125" style="166" customWidth="1"/>
    <col min="13837" max="13837" width="9.140625" style="166"/>
    <col min="13838" max="13838" width="14.140625" style="166" customWidth="1"/>
    <col min="13839" max="13839" width="10.28515625" style="166" customWidth="1"/>
    <col min="13840" max="13840" width="12.85546875" style="166" customWidth="1"/>
    <col min="13841" max="13842" width="12.140625" style="166" customWidth="1"/>
    <col min="13843" max="13843" width="9.140625" style="166"/>
    <col min="13844" max="13844" width="12.85546875" style="166" customWidth="1"/>
    <col min="13845" max="13845" width="9.140625" style="166"/>
    <col min="13846" max="13846" width="14.85546875" style="166" customWidth="1"/>
    <col min="13847" max="13847" width="9.140625" style="166"/>
    <col min="13848" max="13848" width="11.42578125" style="166" customWidth="1"/>
    <col min="13849" max="13849" width="13.85546875" style="166" customWidth="1"/>
    <col min="13850" max="13850" width="15.42578125" style="166" customWidth="1"/>
    <col min="13851" max="13851" width="9.140625" style="166"/>
    <col min="13852" max="13852" width="10.42578125" style="166" customWidth="1"/>
    <col min="13853" max="13853" width="11.7109375" style="166" customWidth="1"/>
    <col min="13854" max="13854" width="15.28515625" style="166" customWidth="1"/>
    <col min="13855" max="13855" width="17.28515625" style="166" customWidth="1"/>
    <col min="13856" max="13856" width="13" style="166" customWidth="1"/>
    <col min="13857" max="13857" width="15.140625" style="166" customWidth="1"/>
    <col min="13858" max="13858" width="9.140625" style="166"/>
    <col min="13859" max="13859" width="12.42578125" style="166" customWidth="1"/>
    <col min="13860" max="13860" width="18.28515625" style="166" customWidth="1"/>
    <col min="13861" max="13862" width="9.140625" style="166"/>
    <col min="13863" max="13863" width="15.42578125" style="166" customWidth="1"/>
    <col min="13864" max="13864" width="15.85546875" style="166" customWidth="1"/>
    <col min="13865" max="13865" width="9.140625" style="166"/>
    <col min="13866" max="13866" width="12.28515625" style="166" customWidth="1"/>
    <col min="13867" max="13867" width="11.7109375" style="166" customWidth="1"/>
    <col min="13868" max="14080" width="9.140625" style="166"/>
    <col min="14081" max="14081" width="10.140625" style="166" customWidth="1"/>
    <col min="14082" max="14082" width="25.140625" style="166" customWidth="1"/>
    <col min="14083" max="14083" width="22.85546875" style="166" customWidth="1"/>
    <col min="14084" max="14084" width="34.85546875" style="166" customWidth="1"/>
    <col min="14085" max="14085" width="6.85546875" style="166" customWidth="1"/>
    <col min="14086" max="14086" width="9.85546875" style="166" customWidth="1"/>
    <col min="14087" max="14087" width="10.5703125" style="166" customWidth="1"/>
    <col min="14088" max="14088" width="19" style="166" customWidth="1"/>
    <col min="14089" max="14089" width="9.140625" style="166"/>
    <col min="14090" max="14090" width="10.28515625" style="166" customWidth="1"/>
    <col min="14091" max="14091" width="11.140625" style="166" customWidth="1"/>
    <col min="14092" max="14092" width="20.42578125" style="166" customWidth="1"/>
    <col min="14093" max="14093" width="9.140625" style="166"/>
    <col min="14094" max="14094" width="14.140625" style="166" customWidth="1"/>
    <col min="14095" max="14095" width="10.28515625" style="166" customWidth="1"/>
    <col min="14096" max="14096" width="12.85546875" style="166" customWidth="1"/>
    <col min="14097" max="14098" width="12.140625" style="166" customWidth="1"/>
    <col min="14099" max="14099" width="9.140625" style="166"/>
    <col min="14100" max="14100" width="12.85546875" style="166" customWidth="1"/>
    <col min="14101" max="14101" width="9.140625" style="166"/>
    <col min="14102" max="14102" width="14.85546875" style="166" customWidth="1"/>
    <col min="14103" max="14103" width="9.140625" style="166"/>
    <col min="14104" max="14104" width="11.42578125" style="166" customWidth="1"/>
    <col min="14105" max="14105" width="13.85546875" style="166" customWidth="1"/>
    <col min="14106" max="14106" width="15.42578125" style="166" customWidth="1"/>
    <col min="14107" max="14107" width="9.140625" style="166"/>
    <col min="14108" max="14108" width="10.42578125" style="166" customWidth="1"/>
    <col min="14109" max="14109" width="11.7109375" style="166" customWidth="1"/>
    <col min="14110" max="14110" width="15.28515625" style="166" customWidth="1"/>
    <col min="14111" max="14111" width="17.28515625" style="166" customWidth="1"/>
    <col min="14112" max="14112" width="13" style="166" customWidth="1"/>
    <col min="14113" max="14113" width="15.140625" style="166" customWidth="1"/>
    <col min="14114" max="14114" width="9.140625" style="166"/>
    <col min="14115" max="14115" width="12.42578125" style="166" customWidth="1"/>
    <col min="14116" max="14116" width="18.28515625" style="166" customWidth="1"/>
    <col min="14117" max="14118" width="9.140625" style="166"/>
    <col min="14119" max="14119" width="15.42578125" style="166" customWidth="1"/>
    <col min="14120" max="14120" width="15.85546875" style="166" customWidth="1"/>
    <col min="14121" max="14121" width="9.140625" style="166"/>
    <col min="14122" max="14122" width="12.28515625" style="166" customWidth="1"/>
    <col min="14123" max="14123" width="11.7109375" style="166" customWidth="1"/>
    <col min="14124" max="14336" width="9.140625" style="166"/>
    <col min="14337" max="14337" width="10.140625" style="166" customWidth="1"/>
    <col min="14338" max="14338" width="25.140625" style="166" customWidth="1"/>
    <col min="14339" max="14339" width="22.85546875" style="166" customWidth="1"/>
    <col min="14340" max="14340" width="34.85546875" style="166" customWidth="1"/>
    <col min="14341" max="14341" width="6.85546875" style="166" customWidth="1"/>
    <col min="14342" max="14342" width="9.85546875" style="166" customWidth="1"/>
    <col min="14343" max="14343" width="10.5703125" style="166" customWidth="1"/>
    <col min="14344" max="14344" width="19" style="166" customWidth="1"/>
    <col min="14345" max="14345" width="9.140625" style="166"/>
    <col min="14346" max="14346" width="10.28515625" style="166" customWidth="1"/>
    <col min="14347" max="14347" width="11.140625" style="166" customWidth="1"/>
    <col min="14348" max="14348" width="20.42578125" style="166" customWidth="1"/>
    <col min="14349" max="14349" width="9.140625" style="166"/>
    <col min="14350" max="14350" width="14.140625" style="166" customWidth="1"/>
    <col min="14351" max="14351" width="10.28515625" style="166" customWidth="1"/>
    <col min="14352" max="14352" width="12.85546875" style="166" customWidth="1"/>
    <col min="14353" max="14354" width="12.140625" style="166" customWidth="1"/>
    <col min="14355" max="14355" width="9.140625" style="166"/>
    <col min="14356" max="14356" width="12.85546875" style="166" customWidth="1"/>
    <col min="14357" max="14357" width="9.140625" style="166"/>
    <col min="14358" max="14358" width="14.85546875" style="166" customWidth="1"/>
    <col min="14359" max="14359" width="9.140625" style="166"/>
    <col min="14360" max="14360" width="11.42578125" style="166" customWidth="1"/>
    <col min="14361" max="14361" width="13.85546875" style="166" customWidth="1"/>
    <col min="14362" max="14362" width="15.42578125" style="166" customWidth="1"/>
    <col min="14363" max="14363" width="9.140625" style="166"/>
    <col min="14364" max="14364" width="10.42578125" style="166" customWidth="1"/>
    <col min="14365" max="14365" width="11.7109375" style="166" customWidth="1"/>
    <col min="14366" max="14366" width="15.28515625" style="166" customWidth="1"/>
    <col min="14367" max="14367" width="17.28515625" style="166" customWidth="1"/>
    <col min="14368" max="14368" width="13" style="166" customWidth="1"/>
    <col min="14369" max="14369" width="15.140625" style="166" customWidth="1"/>
    <col min="14370" max="14370" width="9.140625" style="166"/>
    <col min="14371" max="14371" width="12.42578125" style="166" customWidth="1"/>
    <col min="14372" max="14372" width="18.28515625" style="166" customWidth="1"/>
    <col min="14373" max="14374" width="9.140625" style="166"/>
    <col min="14375" max="14375" width="15.42578125" style="166" customWidth="1"/>
    <col min="14376" max="14376" width="15.85546875" style="166" customWidth="1"/>
    <col min="14377" max="14377" width="9.140625" style="166"/>
    <col min="14378" max="14378" width="12.28515625" style="166" customWidth="1"/>
    <col min="14379" max="14379" width="11.7109375" style="166" customWidth="1"/>
    <col min="14380" max="14592" width="9.140625" style="166"/>
    <col min="14593" max="14593" width="10.140625" style="166" customWidth="1"/>
    <col min="14594" max="14594" width="25.140625" style="166" customWidth="1"/>
    <col min="14595" max="14595" width="22.85546875" style="166" customWidth="1"/>
    <col min="14596" max="14596" width="34.85546875" style="166" customWidth="1"/>
    <col min="14597" max="14597" width="6.85546875" style="166" customWidth="1"/>
    <col min="14598" max="14598" width="9.85546875" style="166" customWidth="1"/>
    <col min="14599" max="14599" width="10.5703125" style="166" customWidth="1"/>
    <col min="14600" max="14600" width="19" style="166" customWidth="1"/>
    <col min="14601" max="14601" width="9.140625" style="166"/>
    <col min="14602" max="14602" width="10.28515625" style="166" customWidth="1"/>
    <col min="14603" max="14603" width="11.140625" style="166" customWidth="1"/>
    <col min="14604" max="14604" width="20.42578125" style="166" customWidth="1"/>
    <col min="14605" max="14605" width="9.140625" style="166"/>
    <col min="14606" max="14606" width="14.140625" style="166" customWidth="1"/>
    <col min="14607" max="14607" width="10.28515625" style="166" customWidth="1"/>
    <col min="14608" max="14608" width="12.85546875" style="166" customWidth="1"/>
    <col min="14609" max="14610" width="12.140625" style="166" customWidth="1"/>
    <col min="14611" max="14611" width="9.140625" style="166"/>
    <col min="14612" max="14612" width="12.85546875" style="166" customWidth="1"/>
    <col min="14613" max="14613" width="9.140625" style="166"/>
    <col min="14614" max="14614" width="14.85546875" style="166" customWidth="1"/>
    <col min="14615" max="14615" width="9.140625" style="166"/>
    <col min="14616" max="14616" width="11.42578125" style="166" customWidth="1"/>
    <col min="14617" max="14617" width="13.85546875" style="166" customWidth="1"/>
    <col min="14618" max="14618" width="15.42578125" style="166" customWidth="1"/>
    <col min="14619" max="14619" width="9.140625" style="166"/>
    <col min="14620" max="14620" width="10.42578125" style="166" customWidth="1"/>
    <col min="14621" max="14621" width="11.7109375" style="166" customWidth="1"/>
    <col min="14622" max="14622" width="15.28515625" style="166" customWidth="1"/>
    <col min="14623" max="14623" width="17.28515625" style="166" customWidth="1"/>
    <col min="14624" max="14624" width="13" style="166" customWidth="1"/>
    <col min="14625" max="14625" width="15.140625" style="166" customWidth="1"/>
    <col min="14626" max="14626" width="9.140625" style="166"/>
    <col min="14627" max="14627" width="12.42578125" style="166" customWidth="1"/>
    <col min="14628" max="14628" width="18.28515625" style="166" customWidth="1"/>
    <col min="14629" max="14630" width="9.140625" style="166"/>
    <col min="14631" max="14631" width="15.42578125" style="166" customWidth="1"/>
    <col min="14632" max="14632" width="15.85546875" style="166" customWidth="1"/>
    <col min="14633" max="14633" width="9.140625" style="166"/>
    <col min="14634" max="14634" width="12.28515625" style="166" customWidth="1"/>
    <col min="14635" max="14635" width="11.7109375" style="166" customWidth="1"/>
    <col min="14636" max="14848" width="9.140625" style="166"/>
    <col min="14849" max="14849" width="10.140625" style="166" customWidth="1"/>
    <col min="14850" max="14850" width="25.140625" style="166" customWidth="1"/>
    <col min="14851" max="14851" width="22.85546875" style="166" customWidth="1"/>
    <col min="14852" max="14852" width="34.85546875" style="166" customWidth="1"/>
    <col min="14853" max="14853" width="6.85546875" style="166" customWidth="1"/>
    <col min="14854" max="14854" width="9.85546875" style="166" customWidth="1"/>
    <col min="14855" max="14855" width="10.5703125" style="166" customWidth="1"/>
    <col min="14856" max="14856" width="19" style="166" customWidth="1"/>
    <col min="14857" max="14857" width="9.140625" style="166"/>
    <col min="14858" max="14858" width="10.28515625" style="166" customWidth="1"/>
    <col min="14859" max="14859" width="11.140625" style="166" customWidth="1"/>
    <col min="14860" max="14860" width="20.42578125" style="166" customWidth="1"/>
    <col min="14861" max="14861" width="9.140625" style="166"/>
    <col min="14862" max="14862" width="14.140625" style="166" customWidth="1"/>
    <col min="14863" max="14863" width="10.28515625" style="166" customWidth="1"/>
    <col min="14864" max="14864" width="12.85546875" style="166" customWidth="1"/>
    <col min="14865" max="14866" width="12.140625" style="166" customWidth="1"/>
    <col min="14867" max="14867" width="9.140625" style="166"/>
    <col min="14868" max="14868" width="12.85546875" style="166" customWidth="1"/>
    <col min="14869" max="14869" width="9.140625" style="166"/>
    <col min="14870" max="14870" width="14.85546875" style="166" customWidth="1"/>
    <col min="14871" max="14871" width="9.140625" style="166"/>
    <col min="14872" max="14872" width="11.42578125" style="166" customWidth="1"/>
    <col min="14873" max="14873" width="13.85546875" style="166" customWidth="1"/>
    <col min="14874" max="14874" width="15.42578125" style="166" customWidth="1"/>
    <col min="14875" max="14875" width="9.140625" style="166"/>
    <col min="14876" max="14876" width="10.42578125" style="166" customWidth="1"/>
    <col min="14877" max="14877" width="11.7109375" style="166" customWidth="1"/>
    <col min="14878" max="14878" width="15.28515625" style="166" customWidth="1"/>
    <col min="14879" max="14879" width="17.28515625" style="166" customWidth="1"/>
    <col min="14880" max="14880" width="13" style="166" customWidth="1"/>
    <col min="14881" max="14881" width="15.140625" style="166" customWidth="1"/>
    <col min="14882" max="14882" width="9.140625" style="166"/>
    <col min="14883" max="14883" width="12.42578125" style="166" customWidth="1"/>
    <col min="14884" max="14884" width="18.28515625" style="166" customWidth="1"/>
    <col min="14885" max="14886" width="9.140625" style="166"/>
    <col min="14887" max="14887" width="15.42578125" style="166" customWidth="1"/>
    <col min="14888" max="14888" width="15.85546875" style="166" customWidth="1"/>
    <col min="14889" max="14889" width="9.140625" style="166"/>
    <col min="14890" max="14890" width="12.28515625" style="166" customWidth="1"/>
    <col min="14891" max="14891" width="11.7109375" style="166" customWidth="1"/>
    <col min="14892" max="15104" width="9.140625" style="166"/>
    <col min="15105" max="15105" width="10.140625" style="166" customWidth="1"/>
    <col min="15106" max="15106" width="25.140625" style="166" customWidth="1"/>
    <col min="15107" max="15107" width="22.85546875" style="166" customWidth="1"/>
    <col min="15108" max="15108" width="34.85546875" style="166" customWidth="1"/>
    <col min="15109" max="15109" width="6.85546875" style="166" customWidth="1"/>
    <col min="15110" max="15110" width="9.85546875" style="166" customWidth="1"/>
    <col min="15111" max="15111" width="10.5703125" style="166" customWidth="1"/>
    <col min="15112" max="15112" width="19" style="166" customWidth="1"/>
    <col min="15113" max="15113" width="9.140625" style="166"/>
    <col min="15114" max="15114" width="10.28515625" style="166" customWidth="1"/>
    <col min="15115" max="15115" width="11.140625" style="166" customWidth="1"/>
    <col min="15116" max="15116" width="20.42578125" style="166" customWidth="1"/>
    <col min="15117" max="15117" width="9.140625" style="166"/>
    <col min="15118" max="15118" width="14.140625" style="166" customWidth="1"/>
    <col min="15119" max="15119" width="10.28515625" style="166" customWidth="1"/>
    <col min="15120" max="15120" width="12.85546875" style="166" customWidth="1"/>
    <col min="15121" max="15122" width="12.140625" style="166" customWidth="1"/>
    <col min="15123" max="15123" width="9.140625" style="166"/>
    <col min="15124" max="15124" width="12.85546875" style="166" customWidth="1"/>
    <col min="15125" max="15125" width="9.140625" style="166"/>
    <col min="15126" max="15126" width="14.85546875" style="166" customWidth="1"/>
    <col min="15127" max="15127" width="9.140625" style="166"/>
    <col min="15128" max="15128" width="11.42578125" style="166" customWidth="1"/>
    <col min="15129" max="15129" width="13.85546875" style="166" customWidth="1"/>
    <col min="15130" max="15130" width="15.42578125" style="166" customWidth="1"/>
    <col min="15131" max="15131" width="9.140625" style="166"/>
    <col min="15132" max="15132" width="10.42578125" style="166" customWidth="1"/>
    <col min="15133" max="15133" width="11.7109375" style="166" customWidth="1"/>
    <col min="15134" max="15134" width="15.28515625" style="166" customWidth="1"/>
    <col min="15135" max="15135" width="17.28515625" style="166" customWidth="1"/>
    <col min="15136" max="15136" width="13" style="166" customWidth="1"/>
    <col min="15137" max="15137" width="15.140625" style="166" customWidth="1"/>
    <col min="15138" max="15138" width="9.140625" style="166"/>
    <col min="15139" max="15139" width="12.42578125" style="166" customWidth="1"/>
    <col min="15140" max="15140" width="18.28515625" style="166" customWidth="1"/>
    <col min="15141" max="15142" width="9.140625" style="166"/>
    <col min="15143" max="15143" width="15.42578125" style="166" customWidth="1"/>
    <col min="15144" max="15144" width="15.85546875" style="166" customWidth="1"/>
    <col min="15145" max="15145" width="9.140625" style="166"/>
    <col min="15146" max="15146" width="12.28515625" style="166" customWidth="1"/>
    <col min="15147" max="15147" width="11.7109375" style="166" customWidth="1"/>
    <col min="15148" max="15360" width="9.140625" style="166"/>
    <col min="15361" max="15361" width="10.140625" style="166" customWidth="1"/>
    <col min="15362" max="15362" width="25.140625" style="166" customWidth="1"/>
    <col min="15363" max="15363" width="22.85546875" style="166" customWidth="1"/>
    <col min="15364" max="15364" width="34.85546875" style="166" customWidth="1"/>
    <col min="15365" max="15365" width="6.85546875" style="166" customWidth="1"/>
    <col min="15366" max="15366" width="9.85546875" style="166" customWidth="1"/>
    <col min="15367" max="15367" width="10.5703125" style="166" customWidth="1"/>
    <col min="15368" max="15368" width="19" style="166" customWidth="1"/>
    <col min="15369" max="15369" width="9.140625" style="166"/>
    <col min="15370" max="15370" width="10.28515625" style="166" customWidth="1"/>
    <col min="15371" max="15371" width="11.140625" style="166" customWidth="1"/>
    <col min="15372" max="15372" width="20.42578125" style="166" customWidth="1"/>
    <col min="15373" max="15373" width="9.140625" style="166"/>
    <col min="15374" max="15374" width="14.140625" style="166" customWidth="1"/>
    <col min="15375" max="15375" width="10.28515625" style="166" customWidth="1"/>
    <col min="15376" max="15376" width="12.85546875" style="166" customWidth="1"/>
    <col min="15377" max="15378" width="12.140625" style="166" customWidth="1"/>
    <col min="15379" max="15379" width="9.140625" style="166"/>
    <col min="15380" max="15380" width="12.85546875" style="166" customWidth="1"/>
    <col min="15381" max="15381" width="9.140625" style="166"/>
    <col min="15382" max="15382" width="14.85546875" style="166" customWidth="1"/>
    <col min="15383" max="15383" width="9.140625" style="166"/>
    <col min="15384" max="15384" width="11.42578125" style="166" customWidth="1"/>
    <col min="15385" max="15385" width="13.85546875" style="166" customWidth="1"/>
    <col min="15386" max="15386" width="15.42578125" style="166" customWidth="1"/>
    <col min="15387" max="15387" width="9.140625" style="166"/>
    <col min="15388" max="15388" width="10.42578125" style="166" customWidth="1"/>
    <col min="15389" max="15389" width="11.7109375" style="166" customWidth="1"/>
    <col min="15390" max="15390" width="15.28515625" style="166" customWidth="1"/>
    <col min="15391" max="15391" width="17.28515625" style="166" customWidth="1"/>
    <col min="15392" max="15392" width="13" style="166" customWidth="1"/>
    <col min="15393" max="15393" width="15.140625" style="166" customWidth="1"/>
    <col min="15394" max="15394" width="9.140625" style="166"/>
    <col min="15395" max="15395" width="12.42578125" style="166" customWidth="1"/>
    <col min="15396" max="15396" width="18.28515625" style="166" customWidth="1"/>
    <col min="15397" max="15398" width="9.140625" style="166"/>
    <col min="15399" max="15399" width="15.42578125" style="166" customWidth="1"/>
    <col min="15400" max="15400" width="15.85546875" style="166" customWidth="1"/>
    <col min="15401" max="15401" width="9.140625" style="166"/>
    <col min="15402" max="15402" width="12.28515625" style="166" customWidth="1"/>
    <col min="15403" max="15403" width="11.7109375" style="166" customWidth="1"/>
    <col min="15404" max="15616" width="9.140625" style="166"/>
    <col min="15617" max="15617" width="10.140625" style="166" customWidth="1"/>
    <col min="15618" max="15618" width="25.140625" style="166" customWidth="1"/>
    <col min="15619" max="15619" width="22.85546875" style="166" customWidth="1"/>
    <col min="15620" max="15620" width="34.85546875" style="166" customWidth="1"/>
    <col min="15621" max="15621" width="6.85546875" style="166" customWidth="1"/>
    <col min="15622" max="15622" width="9.85546875" style="166" customWidth="1"/>
    <col min="15623" max="15623" width="10.5703125" style="166" customWidth="1"/>
    <col min="15624" max="15624" width="19" style="166" customWidth="1"/>
    <col min="15625" max="15625" width="9.140625" style="166"/>
    <col min="15626" max="15626" width="10.28515625" style="166" customWidth="1"/>
    <col min="15627" max="15627" width="11.140625" style="166" customWidth="1"/>
    <col min="15628" max="15628" width="20.42578125" style="166" customWidth="1"/>
    <col min="15629" max="15629" width="9.140625" style="166"/>
    <col min="15630" max="15630" width="14.140625" style="166" customWidth="1"/>
    <col min="15631" max="15631" width="10.28515625" style="166" customWidth="1"/>
    <col min="15632" max="15632" width="12.85546875" style="166" customWidth="1"/>
    <col min="15633" max="15634" width="12.140625" style="166" customWidth="1"/>
    <col min="15635" max="15635" width="9.140625" style="166"/>
    <col min="15636" max="15636" width="12.85546875" style="166" customWidth="1"/>
    <col min="15637" max="15637" width="9.140625" style="166"/>
    <col min="15638" max="15638" width="14.85546875" style="166" customWidth="1"/>
    <col min="15639" max="15639" width="9.140625" style="166"/>
    <col min="15640" max="15640" width="11.42578125" style="166" customWidth="1"/>
    <col min="15641" max="15641" width="13.85546875" style="166" customWidth="1"/>
    <col min="15642" max="15642" width="15.42578125" style="166" customWidth="1"/>
    <col min="15643" max="15643" width="9.140625" style="166"/>
    <col min="15644" max="15644" width="10.42578125" style="166" customWidth="1"/>
    <col min="15645" max="15645" width="11.7109375" style="166" customWidth="1"/>
    <col min="15646" max="15646" width="15.28515625" style="166" customWidth="1"/>
    <col min="15647" max="15647" width="17.28515625" style="166" customWidth="1"/>
    <col min="15648" max="15648" width="13" style="166" customWidth="1"/>
    <col min="15649" max="15649" width="15.140625" style="166" customWidth="1"/>
    <col min="15650" max="15650" width="9.140625" style="166"/>
    <col min="15651" max="15651" width="12.42578125" style="166" customWidth="1"/>
    <col min="15652" max="15652" width="18.28515625" style="166" customWidth="1"/>
    <col min="15653" max="15654" width="9.140625" style="166"/>
    <col min="15655" max="15655" width="15.42578125" style="166" customWidth="1"/>
    <col min="15656" max="15656" width="15.85546875" style="166" customWidth="1"/>
    <col min="15657" max="15657" width="9.140625" style="166"/>
    <col min="15658" max="15658" width="12.28515625" style="166" customWidth="1"/>
    <col min="15659" max="15659" width="11.7109375" style="166" customWidth="1"/>
    <col min="15660" max="15872" width="9.140625" style="166"/>
    <col min="15873" max="15873" width="10.140625" style="166" customWidth="1"/>
    <col min="15874" max="15874" width="25.140625" style="166" customWidth="1"/>
    <col min="15875" max="15875" width="22.85546875" style="166" customWidth="1"/>
    <col min="15876" max="15876" width="34.85546875" style="166" customWidth="1"/>
    <col min="15877" max="15877" width="6.85546875" style="166" customWidth="1"/>
    <col min="15878" max="15878" width="9.85546875" style="166" customWidth="1"/>
    <col min="15879" max="15879" width="10.5703125" style="166" customWidth="1"/>
    <col min="15880" max="15880" width="19" style="166" customWidth="1"/>
    <col min="15881" max="15881" width="9.140625" style="166"/>
    <col min="15882" max="15882" width="10.28515625" style="166" customWidth="1"/>
    <col min="15883" max="15883" width="11.140625" style="166" customWidth="1"/>
    <col min="15884" max="15884" width="20.42578125" style="166" customWidth="1"/>
    <col min="15885" max="15885" width="9.140625" style="166"/>
    <col min="15886" max="15886" width="14.140625" style="166" customWidth="1"/>
    <col min="15887" max="15887" width="10.28515625" style="166" customWidth="1"/>
    <col min="15888" max="15888" width="12.85546875" style="166" customWidth="1"/>
    <col min="15889" max="15890" width="12.140625" style="166" customWidth="1"/>
    <col min="15891" max="15891" width="9.140625" style="166"/>
    <col min="15892" max="15892" width="12.85546875" style="166" customWidth="1"/>
    <col min="15893" max="15893" width="9.140625" style="166"/>
    <col min="15894" max="15894" width="14.85546875" style="166" customWidth="1"/>
    <col min="15895" max="15895" width="9.140625" style="166"/>
    <col min="15896" max="15896" width="11.42578125" style="166" customWidth="1"/>
    <col min="15897" max="15897" width="13.85546875" style="166" customWidth="1"/>
    <col min="15898" max="15898" width="15.42578125" style="166" customWidth="1"/>
    <col min="15899" max="15899" width="9.140625" style="166"/>
    <col min="15900" max="15900" width="10.42578125" style="166" customWidth="1"/>
    <col min="15901" max="15901" width="11.7109375" style="166" customWidth="1"/>
    <col min="15902" max="15902" width="15.28515625" style="166" customWidth="1"/>
    <col min="15903" max="15903" width="17.28515625" style="166" customWidth="1"/>
    <col min="15904" max="15904" width="13" style="166" customWidth="1"/>
    <col min="15905" max="15905" width="15.140625" style="166" customWidth="1"/>
    <col min="15906" max="15906" width="9.140625" style="166"/>
    <col min="15907" max="15907" width="12.42578125" style="166" customWidth="1"/>
    <col min="15908" max="15908" width="18.28515625" style="166" customWidth="1"/>
    <col min="15909" max="15910" width="9.140625" style="166"/>
    <col min="15911" max="15911" width="15.42578125" style="166" customWidth="1"/>
    <col min="15912" max="15912" width="15.85546875" style="166" customWidth="1"/>
    <col min="15913" max="15913" width="9.140625" style="166"/>
    <col min="15914" max="15914" width="12.28515625" style="166" customWidth="1"/>
    <col min="15915" max="15915" width="11.7109375" style="166" customWidth="1"/>
    <col min="15916" max="16128" width="9.140625" style="166"/>
    <col min="16129" max="16129" width="10.140625" style="166" customWidth="1"/>
    <col min="16130" max="16130" width="25.140625" style="166" customWidth="1"/>
    <col min="16131" max="16131" width="22.85546875" style="166" customWidth="1"/>
    <col min="16132" max="16132" width="34.85546875" style="166" customWidth="1"/>
    <col min="16133" max="16133" width="6.85546875" style="166" customWidth="1"/>
    <col min="16134" max="16134" width="9.85546875" style="166" customWidth="1"/>
    <col min="16135" max="16135" width="10.5703125" style="166" customWidth="1"/>
    <col min="16136" max="16136" width="19" style="166" customWidth="1"/>
    <col min="16137" max="16137" width="9.140625" style="166"/>
    <col min="16138" max="16138" width="10.28515625" style="166" customWidth="1"/>
    <col min="16139" max="16139" width="11.140625" style="166" customWidth="1"/>
    <col min="16140" max="16140" width="20.42578125" style="166" customWidth="1"/>
    <col min="16141" max="16141" width="9.140625" style="166"/>
    <col min="16142" max="16142" width="14.140625" style="166" customWidth="1"/>
    <col min="16143" max="16143" width="10.28515625" style="166" customWidth="1"/>
    <col min="16144" max="16144" width="12.85546875" style="166" customWidth="1"/>
    <col min="16145" max="16146" width="12.140625" style="166" customWidth="1"/>
    <col min="16147" max="16147" width="9.140625" style="166"/>
    <col min="16148" max="16148" width="12.85546875" style="166" customWidth="1"/>
    <col min="16149" max="16149" width="9.140625" style="166"/>
    <col min="16150" max="16150" width="14.85546875" style="166" customWidth="1"/>
    <col min="16151" max="16151" width="9.140625" style="166"/>
    <col min="16152" max="16152" width="11.42578125" style="166" customWidth="1"/>
    <col min="16153" max="16153" width="13.85546875" style="166" customWidth="1"/>
    <col min="16154" max="16154" width="15.42578125" style="166" customWidth="1"/>
    <col min="16155" max="16155" width="9.140625" style="166"/>
    <col min="16156" max="16156" width="10.42578125" style="166" customWidth="1"/>
    <col min="16157" max="16157" width="11.7109375" style="166" customWidth="1"/>
    <col min="16158" max="16158" width="15.28515625" style="166" customWidth="1"/>
    <col min="16159" max="16159" width="17.28515625" style="166" customWidth="1"/>
    <col min="16160" max="16160" width="13" style="166" customWidth="1"/>
    <col min="16161" max="16161" width="15.140625" style="166" customWidth="1"/>
    <col min="16162" max="16162" width="9.140625" style="166"/>
    <col min="16163" max="16163" width="12.42578125" style="166" customWidth="1"/>
    <col min="16164" max="16164" width="18.28515625" style="166" customWidth="1"/>
    <col min="16165" max="16166" width="9.140625" style="166"/>
    <col min="16167" max="16167" width="15.42578125" style="166" customWidth="1"/>
    <col min="16168" max="16168" width="15.85546875" style="166" customWidth="1"/>
    <col min="16169" max="16169" width="9.140625" style="166"/>
    <col min="16170" max="16170" width="12.28515625" style="166" customWidth="1"/>
    <col min="16171" max="16171" width="11.7109375" style="166" customWidth="1"/>
    <col min="16172" max="16384" width="9.140625" style="166"/>
  </cols>
  <sheetData>
    <row r="1" spans="1:43" s="210" customFormat="1" ht="51.75" thickBot="1" x14ac:dyDescent="0.25">
      <c r="A1" s="206" t="s">
        <v>0</v>
      </c>
      <c r="B1" s="206" t="s">
        <v>1</v>
      </c>
      <c r="C1" s="207" t="s">
        <v>2</v>
      </c>
      <c r="D1" s="206" t="s">
        <v>3</v>
      </c>
      <c r="E1" s="206" t="s">
        <v>4</v>
      </c>
      <c r="F1" s="206" t="s">
        <v>5</v>
      </c>
      <c r="G1" s="206" t="s">
        <v>421</v>
      </c>
      <c r="H1" s="206" t="s">
        <v>422</v>
      </c>
      <c r="I1" s="206" t="s">
        <v>6</v>
      </c>
      <c r="J1" s="206" t="s">
        <v>423</v>
      </c>
      <c r="K1" s="206" t="s">
        <v>372</v>
      </c>
      <c r="L1" s="206" t="s">
        <v>424</v>
      </c>
      <c r="M1" s="206" t="s">
        <v>374</v>
      </c>
      <c r="N1" s="206" t="s">
        <v>425</v>
      </c>
      <c r="O1" s="206" t="s">
        <v>10</v>
      </c>
      <c r="P1" s="206" t="s">
        <v>426</v>
      </c>
      <c r="Q1" s="206" t="s">
        <v>12</v>
      </c>
      <c r="R1" s="206" t="s">
        <v>427</v>
      </c>
      <c r="S1" s="206" t="s">
        <v>13</v>
      </c>
      <c r="T1" s="206" t="s">
        <v>428</v>
      </c>
      <c r="U1" s="206" t="s">
        <v>14</v>
      </c>
      <c r="V1" s="206" t="s">
        <v>429</v>
      </c>
      <c r="W1" s="206" t="s">
        <v>15</v>
      </c>
      <c r="X1" s="206" t="s">
        <v>430</v>
      </c>
      <c r="Y1" s="206" t="s">
        <v>16</v>
      </c>
      <c r="Z1" s="206" t="s">
        <v>431</v>
      </c>
      <c r="AA1" s="206" t="s">
        <v>17</v>
      </c>
      <c r="AB1" s="206" t="s">
        <v>432</v>
      </c>
      <c r="AC1" s="208" t="s">
        <v>18</v>
      </c>
      <c r="AD1" s="208" t="s">
        <v>19</v>
      </c>
      <c r="AE1" s="208" t="s">
        <v>20</v>
      </c>
      <c r="AF1" s="208" t="s">
        <v>21</v>
      </c>
      <c r="AG1" s="208" t="s">
        <v>22</v>
      </c>
      <c r="AH1" s="209" t="s">
        <v>23</v>
      </c>
      <c r="AI1" s="209" t="s">
        <v>24</v>
      </c>
      <c r="AJ1" s="209" t="s">
        <v>25</v>
      </c>
      <c r="AK1" s="209" t="s">
        <v>26</v>
      </c>
      <c r="AL1" s="209" t="s">
        <v>27</v>
      </c>
      <c r="AM1" s="209" t="s">
        <v>28</v>
      </c>
      <c r="AN1" s="209" t="s">
        <v>29</v>
      </c>
      <c r="AO1" s="209" t="s">
        <v>30</v>
      </c>
      <c r="AP1" s="209" t="s">
        <v>31</v>
      </c>
      <c r="AQ1" s="209" t="s">
        <v>32</v>
      </c>
    </row>
    <row r="2" spans="1:43" ht="15" x14ac:dyDescent="0.25">
      <c r="A2" s="166">
        <v>1</v>
      </c>
      <c r="B2" s="166" t="s">
        <v>33</v>
      </c>
      <c r="C2" s="211" t="s">
        <v>33</v>
      </c>
      <c r="D2" s="166" t="s">
        <v>34</v>
      </c>
      <c r="E2" s="212" t="s">
        <v>256</v>
      </c>
      <c r="F2" s="212" t="s">
        <v>256</v>
      </c>
      <c r="G2" s="148" t="s">
        <v>256</v>
      </c>
      <c r="H2" s="148" t="s">
        <v>256</v>
      </c>
      <c r="I2" s="212" t="s">
        <v>256</v>
      </c>
      <c r="J2" s="212" t="s">
        <v>256</v>
      </c>
      <c r="K2" s="212">
        <v>15</v>
      </c>
      <c r="L2" s="212" t="s">
        <v>256</v>
      </c>
      <c r="M2" s="212" t="s">
        <v>256</v>
      </c>
      <c r="N2" s="212" t="s">
        <v>256</v>
      </c>
      <c r="O2" s="212">
        <v>83.2</v>
      </c>
      <c r="P2" s="212" t="s">
        <v>256</v>
      </c>
      <c r="Q2" s="212">
        <v>59.7</v>
      </c>
      <c r="R2" s="212" t="s">
        <v>256</v>
      </c>
      <c r="S2" s="212">
        <v>75.8</v>
      </c>
      <c r="T2" s="212" t="s">
        <v>256</v>
      </c>
      <c r="U2" s="212">
        <v>69.5</v>
      </c>
      <c r="V2" s="212" t="s">
        <v>256</v>
      </c>
      <c r="W2" s="212" t="s">
        <v>256</v>
      </c>
      <c r="X2" s="212" t="s">
        <v>256</v>
      </c>
      <c r="Y2" s="212">
        <v>65</v>
      </c>
      <c r="Z2" s="212" t="s">
        <v>256</v>
      </c>
      <c r="AA2" s="212" t="s">
        <v>256</v>
      </c>
      <c r="AB2" s="212" t="s">
        <v>256</v>
      </c>
      <c r="AC2" s="213" t="s">
        <v>256</v>
      </c>
      <c r="AD2" s="214">
        <v>20</v>
      </c>
      <c r="AE2" s="150">
        <v>20</v>
      </c>
      <c r="AF2" s="150">
        <v>9.2352600000000002</v>
      </c>
      <c r="AG2" s="150">
        <v>23.657</v>
      </c>
      <c r="AH2" s="215" t="s">
        <v>33</v>
      </c>
      <c r="AI2" s="161">
        <v>31.084</v>
      </c>
      <c r="AJ2" s="216">
        <v>29.731000000000002</v>
      </c>
      <c r="AK2" s="161">
        <v>5.7370000000000001</v>
      </c>
      <c r="AL2" s="161">
        <v>10.335397805937085</v>
      </c>
      <c r="AM2" s="217">
        <v>956.44799999999998</v>
      </c>
      <c r="AN2" s="161" t="s">
        <v>256</v>
      </c>
      <c r="AO2" s="161">
        <v>11.247</v>
      </c>
      <c r="AP2" s="216">
        <v>83.411455000000004</v>
      </c>
      <c r="AQ2" s="161">
        <v>12.1</v>
      </c>
    </row>
    <row r="3" spans="1:43" ht="15" x14ac:dyDescent="0.25">
      <c r="A3" s="166">
        <v>2</v>
      </c>
      <c r="B3" s="166" t="s">
        <v>35</v>
      </c>
      <c r="C3" s="211" t="s">
        <v>35</v>
      </c>
      <c r="D3" s="166" t="s">
        <v>36</v>
      </c>
      <c r="E3" s="212">
        <v>58</v>
      </c>
      <c r="F3" s="212">
        <v>27</v>
      </c>
      <c r="G3" s="148">
        <v>65.2</v>
      </c>
      <c r="H3" s="148">
        <v>0.1</v>
      </c>
      <c r="I3" s="171">
        <v>30</v>
      </c>
      <c r="J3" s="148">
        <v>-5</v>
      </c>
      <c r="K3" s="171">
        <v>31</v>
      </c>
      <c r="L3" s="148">
        <v>-2</v>
      </c>
      <c r="M3" s="171">
        <v>92.6</v>
      </c>
      <c r="N3" s="148">
        <v>1.2</v>
      </c>
      <c r="O3" s="171">
        <v>75.099999999999994</v>
      </c>
      <c r="P3" s="148">
        <v>5.6</v>
      </c>
      <c r="Q3" s="174">
        <v>81</v>
      </c>
      <c r="R3" s="148">
        <v>2.8</v>
      </c>
      <c r="S3" s="171">
        <v>49</v>
      </c>
      <c r="T3" s="148">
        <v>-2</v>
      </c>
      <c r="U3" s="171">
        <v>78.400000000000006</v>
      </c>
      <c r="V3" s="148">
        <v>-0.2</v>
      </c>
      <c r="W3" s="171">
        <v>79.8</v>
      </c>
      <c r="X3" s="148">
        <v>0</v>
      </c>
      <c r="Y3" s="171">
        <v>65</v>
      </c>
      <c r="Z3" s="148">
        <v>0</v>
      </c>
      <c r="AA3" s="171">
        <v>70</v>
      </c>
      <c r="AB3" s="148">
        <v>0</v>
      </c>
      <c r="AC3" s="150">
        <v>5.0999999999999996</v>
      </c>
      <c r="AD3" s="150">
        <v>10</v>
      </c>
      <c r="AE3" s="150">
        <v>10</v>
      </c>
      <c r="AF3" s="150">
        <v>23.3</v>
      </c>
      <c r="AG3" s="150">
        <v>28.800999999999998</v>
      </c>
      <c r="AH3" s="215" t="s">
        <v>35</v>
      </c>
      <c r="AI3" s="161">
        <v>3.218</v>
      </c>
      <c r="AJ3" s="216">
        <v>24.91</v>
      </c>
      <c r="AK3" s="161">
        <v>2</v>
      </c>
      <c r="AL3" s="161">
        <v>4.431418521927033</v>
      </c>
      <c r="AM3" s="217">
        <v>7741.4279999999999</v>
      </c>
      <c r="AN3" s="161">
        <v>13.5</v>
      </c>
      <c r="AO3" s="161">
        <v>3.427</v>
      </c>
      <c r="AP3" s="216">
        <v>1031.3628180800999</v>
      </c>
      <c r="AQ3" s="161">
        <v>58.923000000000002</v>
      </c>
    </row>
    <row r="4" spans="1:43" ht="15" x14ac:dyDescent="0.25">
      <c r="A4" s="166">
        <v>3</v>
      </c>
      <c r="B4" s="166" t="s">
        <v>37</v>
      </c>
      <c r="C4" s="211" t="s">
        <v>37</v>
      </c>
      <c r="D4" s="166" t="s">
        <v>310</v>
      </c>
      <c r="E4" s="212">
        <v>145</v>
      </c>
      <c r="F4" s="212">
        <v>14</v>
      </c>
      <c r="G4" s="148">
        <v>49.6</v>
      </c>
      <c r="H4" s="148">
        <v>-1.4</v>
      </c>
      <c r="I4" s="171">
        <v>30</v>
      </c>
      <c r="J4" s="148">
        <v>0</v>
      </c>
      <c r="K4" s="171">
        <v>29</v>
      </c>
      <c r="L4" s="148">
        <v>0</v>
      </c>
      <c r="M4" s="171">
        <v>80.400000000000006</v>
      </c>
      <c r="N4" s="148">
        <v>-2.5</v>
      </c>
      <c r="O4" s="171">
        <v>44.1</v>
      </c>
      <c r="P4" s="148">
        <v>-3.8</v>
      </c>
      <c r="Q4" s="174">
        <v>65.2</v>
      </c>
      <c r="R4" s="148">
        <v>-1.1000000000000001</v>
      </c>
      <c r="S4" s="171">
        <v>52.6</v>
      </c>
      <c r="T4" s="148">
        <v>-1.8</v>
      </c>
      <c r="U4" s="171">
        <v>76.599999999999994</v>
      </c>
      <c r="V4" s="148">
        <v>0.3</v>
      </c>
      <c r="W4" s="171">
        <v>67.8</v>
      </c>
      <c r="X4" s="148">
        <v>-5</v>
      </c>
      <c r="Y4" s="171">
        <v>20</v>
      </c>
      <c r="Z4" s="148">
        <v>0</v>
      </c>
      <c r="AA4" s="171">
        <v>30</v>
      </c>
      <c r="AB4" s="148">
        <v>0</v>
      </c>
      <c r="AC4" s="150">
        <v>8.6</v>
      </c>
      <c r="AD4" s="150">
        <v>35</v>
      </c>
      <c r="AE4" s="150">
        <v>25</v>
      </c>
      <c r="AF4" s="150">
        <v>10.4</v>
      </c>
      <c r="AG4" s="150">
        <v>43.149000000000001</v>
      </c>
      <c r="AH4" s="215" t="s">
        <v>37</v>
      </c>
      <c r="AI4" s="161">
        <v>35.954000000000001</v>
      </c>
      <c r="AJ4" s="216">
        <v>263.661</v>
      </c>
      <c r="AK4" s="161">
        <v>2.4700000000000002</v>
      </c>
      <c r="AL4" s="161">
        <v>2.7185941826997295</v>
      </c>
      <c r="AM4" s="217">
        <v>7333.2259999999997</v>
      </c>
      <c r="AN4" s="161">
        <v>10</v>
      </c>
      <c r="AO4" s="161">
        <v>4.5</v>
      </c>
      <c r="AP4" s="216">
        <v>2571</v>
      </c>
      <c r="AQ4" s="161">
        <v>9.9250000000000007</v>
      </c>
    </row>
    <row r="5" spans="1:43" ht="15" x14ac:dyDescent="0.25">
      <c r="A5" s="166">
        <v>4</v>
      </c>
      <c r="B5" s="166" t="s">
        <v>38</v>
      </c>
      <c r="C5" s="211" t="s">
        <v>38</v>
      </c>
      <c r="D5" s="166" t="s">
        <v>39</v>
      </c>
      <c r="E5" s="212">
        <v>158</v>
      </c>
      <c r="F5" s="212">
        <v>40</v>
      </c>
      <c r="G5" s="148">
        <v>47.3</v>
      </c>
      <c r="H5" s="148">
        <v>0.6</v>
      </c>
      <c r="I5" s="171">
        <v>15</v>
      </c>
      <c r="J5" s="148">
        <v>-5</v>
      </c>
      <c r="K5" s="171">
        <v>20</v>
      </c>
      <c r="L5" s="148">
        <v>1</v>
      </c>
      <c r="M5" s="171">
        <v>82.6</v>
      </c>
      <c r="N5" s="148">
        <v>-1.5</v>
      </c>
      <c r="O5" s="171">
        <v>60.6</v>
      </c>
      <c r="P5" s="148">
        <v>7.4</v>
      </c>
      <c r="Q5" s="174">
        <v>43.1</v>
      </c>
      <c r="R5" s="148">
        <v>-2.4</v>
      </c>
      <c r="S5" s="171">
        <v>44.8</v>
      </c>
      <c r="T5" s="148">
        <v>0.9</v>
      </c>
      <c r="U5" s="171">
        <v>61.5</v>
      </c>
      <c r="V5" s="148">
        <v>0.3</v>
      </c>
      <c r="W5" s="171">
        <v>70.2</v>
      </c>
      <c r="X5" s="148">
        <v>5</v>
      </c>
      <c r="Y5" s="171">
        <v>35</v>
      </c>
      <c r="Z5" s="148">
        <v>0</v>
      </c>
      <c r="AA5" s="171">
        <v>40</v>
      </c>
      <c r="AB5" s="148">
        <v>0</v>
      </c>
      <c r="AC5" s="150">
        <v>7.4</v>
      </c>
      <c r="AD5" s="150">
        <v>17</v>
      </c>
      <c r="AE5" s="150">
        <v>35</v>
      </c>
      <c r="AF5" s="150">
        <v>14.9</v>
      </c>
      <c r="AG5" s="150">
        <v>36.256999999999998</v>
      </c>
      <c r="AH5" s="215" t="s">
        <v>38</v>
      </c>
      <c r="AI5" s="161">
        <v>19.625</v>
      </c>
      <c r="AJ5" s="216">
        <v>115.679</v>
      </c>
      <c r="AK5" s="161">
        <v>3.4039999999999999</v>
      </c>
      <c r="AL5" s="161">
        <v>8.8488073827799774</v>
      </c>
      <c r="AM5" s="217">
        <v>5894.6170000000002</v>
      </c>
      <c r="AN5" s="161" t="s">
        <v>256</v>
      </c>
      <c r="AO5" s="161">
        <v>13.5</v>
      </c>
      <c r="AP5" s="216">
        <v>-5585.5292701786002</v>
      </c>
      <c r="AQ5" s="161">
        <v>30.896999999999998</v>
      </c>
    </row>
    <row r="6" spans="1:43" ht="15" x14ac:dyDescent="0.25">
      <c r="A6" s="166">
        <v>5</v>
      </c>
      <c r="B6" s="166" t="s">
        <v>40</v>
      </c>
      <c r="C6" s="211" t="s">
        <v>40</v>
      </c>
      <c r="D6" s="166" t="s">
        <v>383</v>
      </c>
      <c r="E6" s="212">
        <v>160</v>
      </c>
      <c r="F6" s="212">
        <v>27</v>
      </c>
      <c r="G6" s="148">
        <v>46.7</v>
      </c>
      <c r="H6" s="148">
        <v>-1.3</v>
      </c>
      <c r="I6" s="171">
        <v>15</v>
      </c>
      <c r="J6" s="148">
        <v>-5</v>
      </c>
      <c r="K6" s="171">
        <v>30</v>
      </c>
      <c r="L6" s="148">
        <v>1</v>
      </c>
      <c r="M6" s="171">
        <v>64.3</v>
      </c>
      <c r="N6" s="148">
        <v>-1.2</v>
      </c>
      <c r="O6" s="171">
        <v>52.1</v>
      </c>
      <c r="P6" s="148">
        <v>-4.8</v>
      </c>
      <c r="Q6" s="174">
        <v>60.1</v>
      </c>
      <c r="R6" s="148">
        <v>-0.9</v>
      </c>
      <c r="S6" s="171">
        <v>47.4</v>
      </c>
      <c r="T6" s="148">
        <v>-1.5</v>
      </c>
      <c r="U6" s="171">
        <v>60.4</v>
      </c>
      <c r="V6" s="148">
        <v>-0.3</v>
      </c>
      <c r="W6" s="171">
        <v>67.599999999999994</v>
      </c>
      <c r="X6" s="148">
        <v>0</v>
      </c>
      <c r="Y6" s="171">
        <v>40</v>
      </c>
      <c r="Z6" s="148">
        <v>0</v>
      </c>
      <c r="AA6" s="171">
        <v>30</v>
      </c>
      <c r="AB6" s="148">
        <v>0</v>
      </c>
      <c r="AC6" s="150">
        <v>6.2</v>
      </c>
      <c r="AD6" s="150">
        <v>35</v>
      </c>
      <c r="AE6" s="150">
        <v>35</v>
      </c>
      <c r="AF6" s="150">
        <v>33.5</v>
      </c>
      <c r="AG6" s="150">
        <v>39.97</v>
      </c>
      <c r="AH6" s="215" t="s">
        <v>40</v>
      </c>
      <c r="AI6" s="161">
        <v>40.9</v>
      </c>
      <c r="AJ6" s="216">
        <v>716.41899999999998</v>
      </c>
      <c r="AK6" s="161">
        <v>8.8699999999999992</v>
      </c>
      <c r="AL6" s="161">
        <v>6.8117792217464501</v>
      </c>
      <c r="AM6" s="217">
        <v>17516.147000000001</v>
      </c>
      <c r="AN6" s="161">
        <v>7.2</v>
      </c>
      <c r="AO6" s="161">
        <v>9.7750000000000004</v>
      </c>
      <c r="AP6" s="216">
        <v>7243.1481814374001</v>
      </c>
      <c r="AQ6" s="161">
        <v>44.203000000000003</v>
      </c>
    </row>
    <row r="7" spans="1:43" ht="15" x14ac:dyDescent="0.25">
      <c r="A7" s="166">
        <v>6</v>
      </c>
      <c r="B7" s="166" t="s">
        <v>42</v>
      </c>
      <c r="C7" s="211" t="s">
        <v>42</v>
      </c>
      <c r="D7" s="166" t="s">
        <v>36</v>
      </c>
      <c r="E7" s="212">
        <v>38</v>
      </c>
      <c r="F7" s="212">
        <v>17</v>
      </c>
      <c r="G7" s="148">
        <v>69.400000000000006</v>
      </c>
      <c r="H7" s="148">
        <v>0.6</v>
      </c>
      <c r="I7" s="171">
        <v>30</v>
      </c>
      <c r="J7" s="148">
        <v>0</v>
      </c>
      <c r="K7" s="171">
        <v>26</v>
      </c>
      <c r="L7" s="148">
        <v>0</v>
      </c>
      <c r="M7" s="171">
        <v>88</v>
      </c>
      <c r="N7" s="148">
        <v>-1.3</v>
      </c>
      <c r="O7" s="171">
        <v>82.1</v>
      </c>
      <c r="P7" s="148">
        <v>7.2</v>
      </c>
      <c r="Q7" s="174">
        <v>87.6</v>
      </c>
      <c r="R7" s="148">
        <v>-0.2</v>
      </c>
      <c r="S7" s="171">
        <v>77.099999999999994</v>
      </c>
      <c r="T7" s="148">
        <v>0.5</v>
      </c>
      <c r="U7" s="171">
        <v>73</v>
      </c>
      <c r="V7" s="148">
        <v>-0.1</v>
      </c>
      <c r="W7" s="171">
        <v>85.4</v>
      </c>
      <c r="X7" s="148">
        <v>0</v>
      </c>
      <c r="Y7" s="171">
        <v>75</v>
      </c>
      <c r="Z7" s="148">
        <v>0</v>
      </c>
      <c r="AA7" s="171">
        <v>70</v>
      </c>
      <c r="AB7" s="148">
        <v>0</v>
      </c>
      <c r="AC7" s="150">
        <v>2.2999999999999998</v>
      </c>
      <c r="AD7" s="150">
        <v>20</v>
      </c>
      <c r="AE7" s="150">
        <v>20</v>
      </c>
      <c r="AF7" s="150">
        <v>19.97373</v>
      </c>
      <c r="AG7" s="150">
        <v>24.433</v>
      </c>
      <c r="AH7" s="215" t="s">
        <v>42</v>
      </c>
      <c r="AI7" s="161">
        <v>3.3319999999999999</v>
      </c>
      <c r="AJ7" s="216">
        <v>17.940999999999999</v>
      </c>
      <c r="AK7" s="161">
        <v>4.4000000000000004</v>
      </c>
      <c r="AL7" s="161">
        <v>2.1678319891159425</v>
      </c>
      <c r="AM7" s="217">
        <v>5384.0889999999999</v>
      </c>
      <c r="AN7" s="161">
        <v>5.9</v>
      </c>
      <c r="AO7" s="161">
        <v>7.6559999999999997</v>
      </c>
      <c r="AP7" s="216">
        <v>524.62800000000004</v>
      </c>
      <c r="AQ7" s="161">
        <v>35.103000000000002</v>
      </c>
    </row>
    <row r="8" spans="1:43" ht="15" x14ac:dyDescent="0.25">
      <c r="A8" s="166">
        <v>7</v>
      </c>
      <c r="B8" s="166" t="s">
        <v>43</v>
      </c>
      <c r="C8" s="211" t="s">
        <v>43</v>
      </c>
      <c r="D8" s="166" t="s">
        <v>34</v>
      </c>
      <c r="E8" s="212">
        <v>3</v>
      </c>
      <c r="F8" s="212">
        <v>3</v>
      </c>
      <c r="G8" s="148">
        <v>82.6</v>
      </c>
      <c r="H8" s="148">
        <v>-0.5</v>
      </c>
      <c r="I8" s="171">
        <v>90</v>
      </c>
      <c r="J8" s="148">
        <v>0</v>
      </c>
      <c r="K8" s="171">
        <v>88</v>
      </c>
      <c r="L8" s="148">
        <v>1</v>
      </c>
      <c r="M8" s="171">
        <v>66.400000000000006</v>
      </c>
      <c r="N8" s="148">
        <v>3</v>
      </c>
      <c r="O8" s="171">
        <v>62.8</v>
      </c>
      <c r="P8" s="148">
        <v>-4.3</v>
      </c>
      <c r="Q8" s="174">
        <v>95.5</v>
      </c>
      <c r="R8" s="148">
        <v>3.6</v>
      </c>
      <c r="S8" s="171">
        <v>83.5</v>
      </c>
      <c r="T8" s="148">
        <v>-7.1</v>
      </c>
      <c r="U8" s="171">
        <v>83.8</v>
      </c>
      <c r="V8" s="148">
        <v>-0.7</v>
      </c>
      <c r="W8" s="171">
        <v>86.2</v>
      </c>
      <c r="X8" s="148">
        <v>0</v>
      </c>
      <c r="Y8" s="171">
        <v>80</v>
      </c>
      <c r="Z8" s="148">
        <v>0</v>
      </c>
      <c r="AA8" s="171">
        <v>90</v>
      </c>
      <c r="AB8" s="148">
        <v>0</v>
      </c>
      <c r="AC8" s="150">
        <v>1.9</v>
      </c>
      <c r="AD8" s="150">
        <v>45</v>
      </c>
      <c r="AE8" s="150">
        <v>30</v>
      </c>
      <c r="AF8" s="150">
        <v>20.9</v>
      </c>
      <c r="AG8" s="150">
        <v>35.200000000000003</v>
      </c>
      <c r="AH8" s="215" t="s">
        <v>43</v>
      </c>
      <c r="AI8" s="161">
        <v>22.728999999999999</v>
      </c>
      <c r="AJ8" s="216">
        <v>914.48199999999997</v>
      </c>
      <c r="AK8" s="161">
        <v>2.0350000000000001</v>
      </c>
      <c r="AL8" s="161">
        <v>2.6198807381792255</v>
      </c>
      <c r="AM8" s="217">
        <v>40234.321000000004</v>
      </c>
      <c r="AN8" s="161">
        <v>5.0999999999999996</v>
      </c>
      <c r="AO8" s="161">
        <v>3.3889999999999998</v>
      </c>
      <c r="AP8" s="216">
        <v>41316.687692052197</v>
      </c>
      <c r="AQ8" s="161">
        <v>22.861000000000001</v>
      </c>
    </row>
    <row r="9" spans="1:43" ht="15" x14ac:dyDescent="0.25">
      <c r="A9" s="166">
        <v>8</v>
      </c>
      <c r="B9" s="166" t="s">
        <v>44</v>
      </c>
      <c r="C9" s="211" t="s">
        <v>44</v>
      </c>
      <c r="D9" s="166" t="s">
        <v>36</v>
      </c>
      <c r="E9" s="212">
        <v>25</v>
      </c>
      <c r="F9" s="212">
        <v>14</v>
      </c>
      <c r="G9" s="148">
        <v>71.8</v>
      </c>
      <c r="H9" s="148">
        <v>1.5</v>
      </c>
      <c r="I9" s="171">
        <v>90</v>
      </c>
      <c r="J9" s="148">
        <v>0</v>
      </c>
      <c r="K9" s="171">
        <v>78</v>
      </c>
      <c r="L9" s="148">
        <v>-1</v>
      </c>
      <c r="M9" s="171">
        <v>51.1</v>
      </c>
      <c r="N9" s="148">
        <v>0.6</v>
      </c>
      <c r="O9" s="171">
        <v>23.5</v>
      </c>
      <c r="P9" s="148">
        <v>8.1</v>
      </c>
      <c r="Q9" s="174">
        <v>73.599999999999994</v>
      </c>
      <c r="R9" s="148">
        <v>3.3</v>
      </c>
      <c r="S9" s="171">
        <v>80.400000000000006</v>
      </c>
      <c r="T9" s="148">
        <v>2.2999999999999998</v>
      </c>
      <c r="U9" s="171">
        <v>79.3</v>
      </c>
      <c r="V9" s="148">
        <v>-2.9</v>
      </c>
      <c r="W9" s="171">
        <v>86.8</v>
      </c>
      <c r="X9" s="148">
        <v>-0.4</v>
      </c>
      <c r="Y9" s="171">
        <v>85</v>
      </c>
      <c r="Z9" s="148">
        <v>5</v>
      </c>
      <c r="AA9" s="171">
        <v>70</v>
      </c>
      <c r="AB9" s="148">
        <v>0</v>
      </c>
      <c r="AC9" s="150">
        <v>1.6</v>
      </c>
      <c r="AD9" s="150">
        <v>50</v>
      </c>
      <c r="AE9" s="150">
        <v>25</v>
      </c>
      <c r="AF9" s="150">
        <v>41.975000000000001</v>
      </c>
      <c r="AG9" s="150">
        <v>50.5</v>
      </c>
      <c r="AH9" s="215" t="s">
        <v>44</v>
      </c>
      <c r="AI9" s="161">
        <v>8.4169999999999998</v>
      </c>
      <c r="AJ9" s="216">
        <v>352.01499999999999</v>
      </c>
      <c r="AK9" s="161">
        <v>3.1070000000000002</v>
      </c>
      <c r="AL9" s="161">
        <v>1.3063424780020538</v>
      </c>
      <c r="AM9" s="217">
        <v>41822</v>
      </c>
      <c r="AN9" s="161">
        <v>4.5</v>
      </c>
      <c r="AO9" s="161">
        <v>3.6</v>
      </c>
      <c r="AP9" s="216">
        <v>14127.9340520327</v>
      </c>
      <c r="AQ9" s="161">
        <v>72.200999999999993</v>
      </c>
    </row>
    <row r="10" spans="1:43" ht="15" x14ac:dyDescent="0.25">
      <c r="A10" s="166">
        <v>9</v>
      </c>
      <c r="B10" s="166" t="s">
        <v>45</v>
      </c>
      <c r="C10" s="211" t="s">
        <v>45</v>
      </c>
      <c r="D10" s="166" t="s">
        <v>34</v>
      </c>
      <c r="E10" s="212">
        <v>88</v>
      </c>
      <c r="F10" s="212">
        <v>14</v>
      </c>
      <c r="G10" s="148">
        <v>59.7</v>
      </c>
      <c r="H10" s="148">
        <v>0.8</v>
      </c>
      <c r="I10" s="171">
        <v>25</v>
      </c>
      <c r="J10" s="148">
        <v>5</v>
      </c>
      <c r="K10" s="171">
        <v>24</v>
      </c>
      <c r="L10" s="148">
        <v>0</v>
      </c>
      <c r="M10" s="171">
        <v>85.5</v>
      </c>
      <c r="N10" s="148">
        <v>0.6</v>
      </c>
      <c r="O10" s="171">
        <v>67.8</v>
      </c>
      <c r="P10" s="148">
        <v>4.0999999999999996</v>
      </c>
      <c r="Q10" s="174">
        <v>69.2</v>
      </c>
      <c r="R10" s="148">
        <v>0.6</v>
      </c>
      <c r="S10" s="171">
        <v>79.400000000000006</v>
      </c>
      <c r="T10" s="148">
        <v>-2.2000000000000002</v>
      </c>
      <c r="U10" s="171">
        <v>73.5</v>
      </c>
      <c r="V10" s="148">
        <v>-1</v>
      </c>
      <c r="W10" s="171">
        <v>77.2</v>
      </c>
      <c r="X10" s="148">
        <v>0</v>
      </c>
      <c r="Y10" s="171">
        <v>55</v>
      </c>
      <c r="Z10" s="148">
        <v>0</v>
      </c>
      <c r="AA10" s="171">
        <v>40</v>
      </c>
      <c r="AB10" s="148">
        <v>0</v>
      </c>
      <c r="AC10" s="150">
        <v>3.9</v>
      </c>
      <c r="AD10" s="150">
        <v>30</v>
      </c>
      <c r="AE10" s="150">
        <v>20</v>
      </c>
      <c r="AF10" s="150">
        <v>12.40268</v>
      </c>
      <c r="AG10" s="150">
        <v>32.781999999999996</v>
      </c>
      <c r="AH10" s="215" t="s">
        <v>45</v>
      </c>
      <c r="AI10" s="161">
        <v>9.1219999999999999</v>
      </c>
      <c r="AJ10" s="216">
        <v>93.055000000000007</v>
      </c>
      <c r="AK10" s="161">
        <v>9.4E-2</v>
      </c>
      <c r="AL10" s="161">
        <v>9.7230174617987331</v>
      </c>
      <c r="AM10" s="217">
        <v>10201.603999999999</v>
      </c>
      <c r="AN10" s="161">
        <v>1</v>
      </c>
      <c r="AO10" s="161">
        <v>7.8689999999999998</v>
      </c>
      <c r="AP10" s="216">
        <v>1465</v>
      </c>
      <c r="AQ10" s="161">
        <v>10.234</v>
      </c>
    </row>
    <row r="11" spans="1:43" ht="15" x14ac:dyDescent="0.25">
      <c r="A11" s="166">
        <v>10</v>
      </c>
      <c r="B11" s="166" t="s">
        <v>259</v>
      </c>
      <c r="C11" s="211" t="s">
        <v>46</v>
      </c>
      <c r="D11" s="166" t="s">
        <v>383</v>
      </c>
      <c r="E11" s="212">
        <v>35</v>
      </c>
      <c r="F11" s="212">
        <v>3</v>
      </c>
      <c r="G11" s="148">
        <v>70.099999999999994</v>
      </c>
      <c r="H11" s="148">
        <v>2.1</v>
      </c>
      <c r="I11" s="171">
        <v>70</v>
      </c>
      <c r="J11" s="148">
        <v>0</v>
      </c>
      <c r="K11" s="171">
        <v>73</v>
      </c>
      <c r="L11" s="148">
        <v>18</v>
      </c>
      <c r="M11" s="171">
        <v>97</v>
      </c>
      <c r="N11" s="148">
        <v>-0.7</v>
      </c>
      <c r="O11" s="171">
        <v>84.9</v>
      </c>
      <c r="P11" s="148">
        <v>-0.3</v>
      </c>
      <c r="Q11" s="174">
        <v>71.3</v>
      </c>
      <c r="R11" s="148">
        <v>0.4</v>
      </c>
      <c r="S11" s="171">
        <v>81.599999999999994</v>
      </c>
      <c r="T11" s="148">
        <v>-1.1000000000000001</v>
      </c>
      <c r="U11" s="171">
        <v>75.8</v>
      </c>
      <c r="V11" s="148">
        <v>-0.2</v>
      </c>
      <c r="W11" s="171">
        <v>47</v>
      </c>
      <c r="X11" s="148">
        <v>4.8</v>
      </c>
      <c r="Y11" s="171">
        <v>30</v>
      </c>
      <c r="Z11" s="148">
        <v>0</v>
      </c>
      <c r="AA11" s="171">
        <v>70</v>
      </c>
      <c r="AB11" s="148">
        <v>0</v>
      </c>
      <c r="AC11" s="150">
        <v>21.5</v>
      </c>
      <c r="AD11" s="150">
        <v>0</v>
      </c>
      <c r="AE11" s="150">
        <v>0</v>
      </c>
      <c r="AF11" s="150">
        <v>17.399999999999999</v>
      </c>
      <c r="AG11" s="150">
        <v>22.442</v>
      </c>
      <c r="AH11" s="215" t="s">
        <v>384</v>
      </c>
      <c r="AI11" s="161">
        <v>0.34799999999999998</v>
      </c>
      <c r="AJ11" s="216">
        <v>10.785</v>
      </c>
      <c r="AK11" s="161">
        <v>2</v>
      </c>
      <c r="AL11" s="161">
        <v>-0.49650359031682134</v>
      </c>
      <c r="AM11" s="217">
        <v>30958.55</v>
      </c>
      <c r="AN11" s="161">
        <v>13.7</v>
      </c>
      <c r="AO11" s="161">
        <v>2.5</v>
      </c>
      <c r="AP11" s="216">
        <v>1533.27</v>
      </c>
      <c r="AQ11" s="161">
        <v>48.613999999999997</v>
      </c>
    </row>
    <row r="12" spans="1:43" ht="15" x14ac:dyDescent="0.25">
      <c r="A12" s="166">
        <v>11</v>
      </c>
      <c r="B12" s="166" t="s">
        <v>47</v>
      </c>
      <c r="C12" s="211" t="s">
        <v>47</v>
      </c>
      <c r="D12" s="166" t="s">
        <v>310</v>
      </c>
      <c r="E12" s="212">
        <v>12</v>
      </c>
      <c r="F12" s="212">
        <v>1</v>
      </c>
      <c r="G12" s="148">
        <v>75.5</v>
      </c>
      <c r="H12" s="148">
        <v>0.3</v>
      </c>
      <c r="I12" s="171">
        <v>55</v>
      </c>
      <c r="J12" s="148">
        <v>0</v>
      </c>
      <c r="K12" s="171">
        <v>51</v>
      </c>
      <c r="L12" s="148">
        <v>2</v>
      </c>
      <c r="M12" s="171">
        <v>99.9</v>
      </c>
      <c r="N12" s="148">
        <v>0</v>
      </c>
      <c r="O12" s="171">
        <v>72.400000000000006</v>
      </c>
      <c r="P12" s="148">
        <v>0.2</v>
      </c>
      <c r="Q12" s="174">
        <v>75.8</v>
      </c>
      <c r="R12" s="148">
        <v>-0.7</v>
      </c>
      <c r="S12" s="171">
        <v>90.4</v>
      </c>
      <c r="T12" s="148">
        <v>-0.7</v>
      </c>
      <c r="U12" s="171">
        <v>72.5</v>
      </c>
      <c r="V12" s="148">
        <v>2.1</v>
      </c>
      <c r="W12" s="171">
        <v>82.8</v>
      </c>
      <c r="X12" s="148">
        <v>0</v>
      </c>
      <c r="Y12" s="171">
        <v>75</v>
      </c>
      <c r="Z12" s="148">
        <v>0</v>
      </c>
      <c r="AA12" s="171">
        <v>80</v>
      </c>
      <c r="AB12" s="148">
        <v>0</v>
      </c>
      <c r="AC12" s="150">
        <v>3.6</v>
      </c>
      <c r="AD12" s="150">
        <v>0</v>
      </c>
      <c r="AE12" s="150">
        <v>0</v>
      </c>
      <c r="AF12" s="150">
        <v>3.9</v>
      </c>
      <c r="AG12" s="150">
        <v>30.335999999999999</v>
      </c>
      <c r="AH12" s="215" t="s">
        <v>47</v>
      </c>
      <c r="AI12" s="161">
        <v>1.129</v>
      </c>
      <c r="AJ12" s="216">
        <v>31.100999999999999</v>
      </c>
      <c r="AK12" s="161">
        <v>1.788</v>
      </c>
      <c r="AL12" s="161">
        <v>4.789968185901694</v>
      </c>
      <c r="AM12" s="217">
        <v>27556.233</v>
      </c>
      <c r="AN12" s="161">
        <v>4</v>
      </c>
      <c r="AO12" s="161">
        <v>1</v>
      </c>
      <c r="AP12" s="216">
        <v>780.85106382979995</v>
      </c>
      <c r="AQ12" s="161">
        <v>36.456000000000003</v>
      </c>
    </row>
    <row r="13" spans="1:43" ht="15" x14ac:dyDescent="0.25">
      <c r="A13" s="166">
        <v>12</v>
      </c>
      <c r="B13" s="166" t="s">
        <v>48</v>
      </c>
      <c r="C13" s="211" t="s">
        <v>48</v>
      </c>
      <c r="D13" s="166" t="s">
        <v>34</v>
      </c>
      <c r="E13" s="212">
        <v>132</v>
      </c>
      <c r="F13" s="212">
        <v>28</v>
      </c>
      <c r="G13" s="148">
        <v>52.6</v>
      </c>
      <c r="H13" s="148">
        <v>-0.6</v>
      </c>
      <c r="I13" s="171">
        <v>20</v>
      </c>
      <c r="J13" s="148">
        <v>0</v>
      </c>
      <c r="K13" s="171">
        <v>27</v>
      </c>
      <c r="L13" s="148">
        <v>3</v>
      </c>
      <c r="M13" s="171">
        <v>72.7</v>
      </c>
      <c r="N13" s="148">
        <v>-0.1</v>
      </c>
      <c r="O13" s="171">
        <v>92.1</v>
      </c>
      <c r="P13" s="148">
        <v>-1.8</v>
      </c>
      <c r="Q13" s="174">
        <v>68</v>
      </c>
      <c r="R13" s="148">
        <v>-0.5</v>
      </c>
      <c r="S13" s="171">
        <v>51.9</v>
      </c>
      <c r="T13" s="148">
        <v>-4</v>
      </c>
      <c r="U13" s="171">
        <v>65.400000000000006</v>
      </c>
      <c r="V13" s="148">
        <v>-2.1</v>
      </c>
      <c r="W13" s="171">
        <v>54</v>
      </c>
      <c r="X13" s="148">
        <v>0</v>
      </c>
      <c r="Y13" s="171">
        <v>55</v>
      </c>
      <c r="Z13" s="148">
        <v>0</v>
      </c>
      <c r="AA13" s="171">
        <v>20</v>
      </c>
      <c r="AB13" s="148">
        <v>0</v>
      </c>
      <c r="AC13" s="150">
        <v>13</v>
      </c>
      <c r="AD13" s="150">
        <v>25</v>
      </c>
      <c r="AE13" s="150">
        <v>45</v>
      </c>
      <c r="AF13" s="150">
        <v>8.9987300000000001</v>
      </c>
      <c r="AG13" s="150">
        <v>16.178999999999998</v>
      </c>
      <c r="AH13" s="215" t="s">
        <v>48</v>
      </c>
      <c r="AI13" s="161">
        <v>166.70699999999999</v>
      </c>
      <c r="AJ13" s="216">
        <v>282.22899999999998</v>
      </c>
      <c r="AK13" s="161">
        <v>6.0620000000000003</v>
      </c>
      <c r="AL13" s="161">
        <v>6.1220796201157945</v>
      </c>
      <c r="AM13" s="217">
        <v>1692.9570000000001</v>
      </c>
      <c r="AN13" s="161">
        <v>5</v>
      </c>
      <c r="AO13" s="161">
        <v>10.702999999999999</v>
      </c>
      <c r="AP13" s="216">
        <v>1136.4000000000001</v>
      </c>
      <c r="AQ13" s="161">
        <v>42.9</v>
      </c>
    </row>
    <row r="14" spans="1:43" ht="15" x14ac:dyDescent="0.25">
      <c r="A14" s="166">
        <v>13</v>
      </c>
      <c r="B14" s="166" t="s">
        <v>49</v>
      </c>
      <c r="C14" s="211" t="s">
        <v>49</v>
      </c>
      <c r="D14" s="166" t="s">
        <v>383</v>
      </c>
      <c r="E14" s="212">
        <v>39</v>
      </c>
      <c r="F14" s="212">
        <v>6</v>
      </c>
      <c r="G14" s="148">
        <v>69.3</v>
      </c>
      <c r="H14" s="148">
        <v>0.3</v>
      </c>
      <c r="I14" s="171">
        <v>80</v>
      </c>
      <c r="J14" s="148">
        <v>0</v>
      </c>
      <c r="K14" s="171">
        <v>78</v>
      </c>
      <c r="L14" s="148">
        <v>0</v>
      </c>
      <c r="M14" s="171">
        <v>74.5</v>
      </c>
      <c r="N14" s="148">
        <v>3.4</v>
      </c>
      <c r="O14" s="171">
        <v>54.2</v>
      </c>
      <c r="P14" s="148">
        <v>14.1</v>
      </c>
      <c r="Q14" s="174">
        <v>74.8</v>
      </c>
      <c r="R14" s="148">
        <v>-15.2</v>
      </c>
      <c r="S14" s="171">
        <v>84.4</v>
      </c>
      <c r="T14" s="148">
        <v>4.4000000000000004</v>
      </c>
      <c r="U14" s="171">
        <v>72.099999999999994</v>
      </c>
      <c r="V14" s="148">
        <v>-3.7</v>
      </c>
      <c r="W14" s="171">
        <v>60.5</v>
      </c>
      <c r="X14" s="148">
        <v>0</v>
      </c>
      <c r="Y14" s="171">
        <v>55</v>
      </c>
      <c r="Z14" s="148">
        <v>0</v>
      </c>
      <c r="AA14" s="171">
        <v>60</v>
      </c>
      <c r="AB14" s="148">
        <v>0</v>
      </c>
      <c r="AC14" s="150">
        <v>14.8</v>
      </c>
      <c r="AD14" s="150">
        <v>35</v>
      </c>
      <c r="AE14" s="150">
        <v>25</v>
      </c>
      <c r="AF14" s="150">
        <v>26.5</v>
      </c>
      <c r="AG14" s="150">
        <v>39.067999999999998</v>
      </c>
      <c r="AH14" s="215" t="s">
        <v>49</v>
      </c>
      <c r="AI14" s="161">
        <v>0.27700000000000002</v>
      </c>
      <c r="AJ14" s="216">
        <v>6.4930000000000003</v>
      </c>
      <c r="AK14" s="161">
        <v>0.5</v>
      </c>
      <c r="AL14" s="161">
        <v>0</v>
      </c>
      <c r="AM14" s="217">
        <v>23416.651000000002</v>
      </c>
      <c r="AN14" s="161">
        <v>11.2</v>
      </c>
      <c r="AO14" s="161">
        <v>9.42</v>
      </c>
      <c r="AP14" s="216">
        <v>333.6224931667</v>
      </c>
      <c r="AQ14" s="161">
        <v>117.251</v>
      </c>
    </row>
    <row r="15" spans="1:43" ht="15" x14ac:dyDescent="0.25">
      <c r="A15" s="166">
        <v>14</v>
      </c>
      <c r="B15" s="166" t="s">
        <v>50</v>
      </c>
      <c r="C15" s="211" t="s">
        <v>50</v>
      </c>
      <c r="D15" s="166" t="s">
        <v>36</v>
      </c>
      <c r="E15" s="212">
        <v>154</v>
      </c>
      <c r="F15" s="212">
        <v>42</v>
      </c>
      <c r="G15" s="148">
        <v>48</v>
      </c>
      <c r="H15" s="148">
        <v>-1</v>
      </c>
      <c r="I15" s="171">
        <v>20</v>
      </c>
      <c r="J15" s="148">
        <v>0</v>
      </c>
      <c r="K15" s="171">
        <v>24</v>
      </c>
      <c r="L15" s="148">
        <v>-1</v>
      </c>
      <c r="M15" s="171">
        <v>88.8</v>
      </c>
      <c r="N15" s="148">
        <v>2.2000000000000002</v>
      </c>
      <c r="O15" s="171">
        <v>43.5</v>
      </c>
      <c r="P15" s="148">
        <v>8.6</v>
      </c>
      <c r="Q15" s="174">
        <v>75.2</v>
      </c>
      <c r="R15" s="148">
        <v>3.9</v>
      </c>
      <c r="S15" s="171">
        <v>76.900000000000006</v>
      </c>
      <c r="T15" s="148">
        <v>-0.1</v>
      </c>
      <c r="U15" s="171">
        <v>40.700000000000003</v>
      </c>
      <c r="V15" s="148">
        <v>-24.6</v>
      </c>
      <c r="W15" s="171">
        <v>80.8</v>
      </c>
      <c r="X15" s="148">
        <v>0.4</v>
      </c>
      <c r="Y15" s="171">
        <v>20</v>
      </c>
      <c r="Z15" s="148">
        <v>0</v>
      </c>
      <c r="AA15" s="171">
        <v>10</v>
      </c>
      <c r="AB15" s="148">
        <v>0</v>
      </c>
      <c r="AC15" s="150">
        <v>2.1</v>
      </c>
      <c r="AD15" s="150">
        <v>12</v>
      </c>
      <c r="AE15" s="150">
        <v>18</v>
      </c>
      <c r="AF15" s="150">
        <v>25.6</v>
      </c>
      <c r="AG15" s="150">
        <v>43.4</v>
      </c>
      <c r="AH15" s="215" t="s">
        <v>50</v>
      </c>
      <c r="AI15" s="161">
        <v>9.4339999999999993</v>
      </c>
      <c r="AJ15" s="216">
        <v>141.77099999999999</v>
      </c>
      <c r="AK15" s="161">
        <v>5.3460000000000001</v>
      </c>
      <c r="AL15" s="161">
        <v>6.3701249637756918</v>
      </c>
      <c r="AM15" s="217">
        <v>15028.295</v>
      </c>
      <c r="AN15" s="161" t="s">
        <v>256</v>
      </c>
      <c r="AO15" s="161">
        <v>53.228000000000002</v>
      </c>
      <c r="AP15" s="216">
        <v>3985.8</v>
      </c>
      <c r="AQ15" s="161">
        <v>50.24</v>
      </c>
    </row>
    <row r="16" spans="1:43" ht="15" x14ac:dyDescent="0.25">
      <c r="A16" s="166">
        <v>15</v>
      </c>
      <c r="B16" s="166" t="s">
        <v>51</v>
      </c>
      <c r="C16" s="211" t="s">
        <v>51</v>
      </c>
      <c r="D16" s="166" t="s">
        <v>36</v>
      </c>
      <c r="E16" s="212">
        <v>40</v>
      </c>
      <c r="F16" s="212">
        <v>18</v>
      </c>
      <c r="G16" s="148">
        <v>69.2</v>
      </c>
      <c r="H16" s="148">
        <v>0.2</v>
      </c>
      <c r="I16" s="171">
        <v>80</v>
      </c>
      <c r="J16" s="148">
        <v>0</v>
      </c>
      <c r="K16" s="171">
        <v>75</v>
      </c>
      <c r="L16" s="148">
        <v>4</v>
      </c>
      <c r="M16" s="171">
        <v>45</v>
      </c>
      <c r="N16" s="148">
        <v>0.2</v>
      </c>
      <c r="O16" s="171">
        <v>14.5</v>
      </c>
      <c r="P16" s="148">
        <v>2.4</v>
      </c>
      <c r="Q16" s="174">
        <v>91.6</v>
      </c>
      <c r="R16" s="148">
        <v>-0.7</v>
      </c>
      <c r="S16" s="171">
        <v>69.8</v>
      </c>
      <c r="T16" s="148">
        <v>-1.5</v>
      </c>
      <c r="U16" s="171">
        <v>79.3</v>
      </c>
      <c r="V16" s="148">
        <v>-1.9</v>
      </c>
      <c r="W16" s="171">
        <v>86.8</v>
      </c>
      <c r="X16" s="148">
        <v>-0.3</v>
      </c>
      <c r="Y16" s="171">
        <v>80</v>
      </c>
      <c r="Z16" s="148">
        <v>0</v>
      </c>
      <c r="AA16" s="171">
        <v>70</v>
      </c>
      <c r="AB16" s="148">
        <v>0</v>
      </c>
      <c r="AC16" s="150">
        <v>1.6</v>
      </c>
      <c r="AD16" s="150">
        <v>50</v>
      </c>
      <c r="AE16" s="150">
        <v>33</v>
      </c>
      <c r="AF16" s="150">
        <v>43.771999999999998</v>
      </c>
      <c r="AG16" s="150">
        <v>53.4</v>
      </c>
      <c r="AH16" s="215" t="s">
        <v>51</v>
      </c>
      <c r="AI16" s="161">
        <v>10.952</v>
      </c>
      <c r="AJ16" s="216">
        <v>413.28100000000001</v>
      </c>
      <c r="AK16" s="161">
        <v>1.893</v>
      </c>
      <c r="AL16" s="161">
        <v>1.0140075126363612</v>
      </c>
      <c r="AM16" s="217">
        <v>37736.857000000004</v>
      </c>
      <c r="AN16" s="161">
        <v>7.4</v>
      </c>
      <c r="AO16" s="161">
        <v>3.4689999999999999</v>
      </c>
      <c r="AP16" s="216">
        <v>89142.356694538903</v>
      </c>
      <c r="AQ16" s="161">
        <v>98.506</v>
      </c>
    </row>
    <row r="17" spans="1:43" ht="15" x14ac:dyDescent="0.25">
      <c r="A17" s="166">
        <v>16</v>
      </c>
      <c r="B17" s="166" t="s">
        <v>52</v>
      </c>
      <c r="C17" s="211" t="s">
        <v>52</v>
      </c>
      <c r="D17" s="166" t="s">
        <v>383</v>
      </c>
      <c r="E17" s="212">
        <v>102</v>
      </c>
      <c r="F17" s="212">
        <v>20</v>
      </c>
      <c r="G17" s="148">
        <v>57.3</v>
      </c>
      <c r="H17" s="148">
        <v>-4.5999999999999996</v>
      </c>
      <c r="I17" s="171">
        <v>30</v>
      </c>
      <c r="J17" s="148">
        <v>0</v>
      </c>
      <c r="K17" s="171">
        <v>0</v>
      </c>
      <c r="L17" s="148">
        <v>-20</v>
      </c>
      <c r="M17" s="171">
        <v>82.2</v>
      </c>
      <c r="N17" s="148">
        <v>-0.6</v>
      </c>
      <c r="O17" s="171">
        <v>72.599999999999994</v>
      </c>
      <c r="P17" s="148">
        <v>-2</v>
      </c>
      <c r="Q17" s="174">
        <v>72.599999999999994</v>
      </c>
      <c r="R17" s="148">
        <v>-1</v>
      </c>
      <c r="S17" s="171">
        <v>71.400000000000006</v>
      </c>
      <c r="T17" s="148">
        <v>-10.8</v>
      </c>
      <c r="U17" s="171">
        <v>77.3</v>
      </c>
      <c r="V17" s="148">
        <v>-0.3</v>
      </c>
      <c r="W17" s="171">
        <v>77.2</v>
      </c>
      <c r="X17" s="148">
        <v>-0.9</v>
      </c>
      <c r="Y17" s="171">
        <v>40</v>
      </c>
      <c r="Z17" s="148">
        <v>-10</v>
      </c>
      <c r="AA17" s="171">
        <v>50</v>
      </c>
      <c r="AB17" s="148">
        <v>0</v>
      </c>
      <c r="AC17" s="150">
        <v>6.4</v>
      </c>
      <c r="AD17" s="150">
        <v>25</v>
      </c>
      <c r="AE17" s="150">
        <v>25</v>
      </c>
      <c r="AF17" s="150">
        <v>23.1</v>
      </c>
      <c r="AG17" s="150">
        <v>30.225000000000001</v>
      </c>
      <c r="AH17" s="215" t="s">
        <v>52</v>
      </c>
      <c r="AI17" s="161">
        <v>0.33900000000000002</v>
      </c>
      <c r="AJ17" s="216">
        <v>2.8</v>
      </c>
      <c r="AK17" s="161">
        <v>2.5</v>
      </c>
      <c r="AL17" s="161">
        <v>2.0029465176251593</v>
      </c>
      <c r="AM17" s="217">
        <v>8263.6229999999996</v>
      </c>
      <c r="AN17" s="161">
        <v>13.1</v>
      </c>
      <c r="AO17" s="161">
        <v>1.905</v>
      </c>
      <c r="AP17" s="216">
        <v>93.8</v>
      </c>
      <c r="AQ17" s="161">
        <v>80.347999999999999</v>
      </c>
    </row>
    <row r="18" spans="1:43" ht="15" x14ac:dyDescent="0.25">
      <c r="A18" s="166">
        <v>17</v>
      </c>
      <c r="B18" s="166" t="s">
        <v>53</v>
      </c>
      <c r="C18" s="211" t="s">
        <v>53</v>
      </c>
      <c r="D18" s="166" t="s">
        <v>39</v>
      </c>
      <c r="E18" s="212">
        <v>101</v>
      </c>
      <c r="F18" s="212">
        <v>15</v>
      </c>
      <c r="G18" s="148">
        <v>57.6</v>
      </c>
      <c r="H18" s="148">
        <v>1.9</v>
      </c>
      <c r="I18" s="171">
        <v>30</v>
      </c>
      <c r="J18" s="148">
        <v>0</v>
      </c>
      <c r="K18" s="171">
        <v>30</v>
      </c>
      <c r="L18" s="148">
        <v>2</v>
      </c>
      <c r="M18" s="171">
        <v>76.099999999999994</v>
      </c>
      <c r="N18" s="148">
        <v>-0.1</v>
      </c>
      <c r="O18" s="171">
        <v>86.1</v>
      </c>
      <c r="P18" s="148">
        <v>6.2</v>
      </c>
      <c r="Q18" s="174">
        <v>45.4</v>
      </c>
      <c r="R18" s="148">
        <v>2.5</v>
      </c>
      <c r="S18" s="171">
        <v>49.7</v>
      </c>
      <c r="T18" s="148">
        <v>-1.8</v>
      </c>
      <c r="U18" s="171">
        <v>79.900000000000006</v>
      </c>
      <c r="V18" s="148">
        <v>0.2</v>
      </c>
      <c r="W18" s="171">
        <v>59.3</v>
      </c>
      <c r="X18" s="148">
        <v>0</v>
      </c>
      <c r="Y18" s="171">
        <v>70</v>
      </c>
      <c r="Z18" s="148">
        <v>10</v>
      </c>
      <c r="AA18" s="171">
        <v>50</v>
      </c>
      <c r="AB18" s="148">
        <v>0</v>
      </c>
      <c r="AC18" s="150">
        <v>15.4</v>
      </c>
      <c r="AD18" s="150">
        <v>35</v>
      </c>
      <c r="AE18" s="150">
        <v>30</v>
      </c>
      <c r="AF18" s="150">
        <v>16.2</v>
      </c>
      <c r="AG18" s="150">
        <v>21.562000000000001</v>
      </c>
      <c r="AH18" s="215" t="s">
        <v>53</v>
      </c>
      <c r="AI18" s="161">
        <v>9.9139999999999997</v>
      </c>
      <c r="AJ18" s="216">
        <v>14.683</v>
      </c>
      <c r="AK18" s="161">
        <v>3.06</v>
      </c>
      <c r="AL18" s="161">
        <v>3.5843435729359552</v>
      </c>
      <c r="AM18" s="217">
        <v>1481.0630000000001</v>
      </c>
      <c r="AN18" s="161" t="s">
        <v>256</v>
      </c>
      <c r="AO18" s="161">
        <v>2.7360000000000002</v>
      </c>
      <c r="AP18" s="216">
        <v>118.46583563980001</v>
      </c>
      <c r="AQ18" s="161">
        <v>31.327000000000002</v>
      </c>
    </row>
    <row r="19" spans="1:43" ht="15" x14ac:dyDescent="0.25">
      <c r="A19" s="166">
        <v>18</v>
      </c>
      <c r="B19" s="166" t="s">
        <v>54</v>
      </c>
      <c r="C19" s="211" t="s">
        <v>54</v>
      </c>
      <c r="D19" s="166" t="s">
        <v>34</v>
      </c>
      <c r="E19" s="212">
        <v>122</v>
      </c>
      <c r="F19" s="212">
        <v>25</v>
      </c>
      <c r="G19" s="148">
        <v>55</v>
      </c>
      <c r="H19" s="148">
        <v>-1.6</v>
      </c>
      <c r="I19" s="171">
        <v>60</v>
      </c>
      <c r="J19" s="148">
        <v>0</v>
      </c>
      <c r="K19" s="171">
        <v>57</v>
      </c>
      <c r="L19" s="148">
        <v>0</v>
      </c>
      <c r="M19" s="171">
        <v>82.7</v>
      </c>
      <c r="N19" s="148">
        <v>-1.1000000000000001</v>
      </c>
      <c r="O19" s="171">
        <v>38.799999999999997</v>
      </c>
      <c r="P19" s="148">
        <v>-16.5</v>
      </c>
      <c r="Q19" s="174">
        <v>60.5</v>
      </c>
      <c r="R19" s="148">
        <v>0.8</v>
      </c>
      <c r="S19" s="171">
        <v>84.4</v>
      </c>
      <c r="T19" s="148">
        <v>5.8</v>
      </c>
      <c r="U19" s="171">
        <v>67.3</v>
      </c>
      <c r="V19" s="148">
        <v>-5.3</v>
      </c>
      <c r="W19" s="171">
        <v>49.5</v>
      </c>
      <c r="X19" s="148">
        <v>0</v>
      </c>
      <c r="Y19" s="171">
        <v>20</v>
      </c>
      <c r="Z19" s="148">
        <v>0</v>
      </c>
      <c r="AA19" s="171">
        <v>30</v>
      </c>
      <c r="AB19" s="148">
        <v>0</v>
      </c>
      <c r="AC19" s="150">
        <v>17.8</v>
      </c>
      <c r="AD19" s="150">
        <v>25</v>
      </c>
      <c r="AE19" s="150">
        <v>30</v>
      </c>
      <c r="AF19" s="150">
        <v>14.44065</v>
      </c>
      <c r="AG19" s="150">
        <v>45.18</v>
      </c>
      <c r="AH19" s="215" t="s">
        <v>54</v>
      </c>
      <c r="AI19" s="161">
        <v>0.70099999999999996</v>
      </c>
      <c r="AJ19" s="216">
        <v>4.2869999999999999</v>
      </c>
      <c r="AK19" s="161">
        <v>5.8540000000000001</v>
      </c>
      <c r="AL19" s="161">
        <v>9.053523257094076</v>
      </c>
      <c r="AM19" s="217">
        <v>6112.0429999999997</v>
      </c>
      <c r="AN19" s="161">
        <v>4</v>
      </c>
      <c r="AO19" s="161">
        <v>8.6159999999999997</v>
      </c>
      <c r="AP19" s="216">
        <v>13.8716419644</v>
      </c>
      <c r="AQ19" s="161">
        <v>82.001999999999995</v>
      </c>
    </row>
    <row r="20" spans="1:43" ht="15" x14ac:dyDescent="0.25">
      <c r="A20" s="166">
        <v>19</v>
      </c>
      <c r="B20" s="166" t="s">
        <v>55</v>
      </c>
      <c r="C20" s="211" t="s">
        <v>55</v>
      </c>
      <c r="D20" s="166" t="s">
        <v>383</v>
      </c>
      <c r="E20" s="212">
        <v>156</v>
      </c>
      <c r="F20" s="212">
        <v>25</v>
      </c>
      <c r="G20" s="148">
        <v>47.9</v>
      </c>
      <c r="H20" s="148">
        <v>-2.2999999999999998</v>
      </c>
      <c r="I20" s="171">
        <v>10</v>
      </c>
      <c r="J20" s="148">
        <v>0</v>
      </c>
      <c r="K20" s="171">
        <v>28</v>
      </c>
      <c r="L20" s="148">
        <v>0</v>
      </c>
      <c r="M20" s="171">
        <v>88.8</v>
      </c>
      <c r="N20" s="148">
        <v>1.8</v>
      </c>
      <c r="O20" s="171">
        <v>64.099999999999994</v>
      </c>
      <c r="P20" s="148">
        <v>1.9</v>
      </c>
      <c r="Q20" s="174">
        <v>55.8</v>
      </c>
      <c r="R20" s="148">
        <v>-0.7</v>
      </c>
      <c r="S20" s="171">
        <v>30.8</v>
      </c>
      <c r="T20" s="148">
        <v>-10</v>
      </c>
      <c r="U20" s="171">
        <v>67.400000000000006</v>
      </c>
      <c r="V20" s="148">
        <v>-5.4</v>
      </c>
      <c r="W20" s="171">
        <v>74.3</v>
      </c>
      <c r="X20" s="148">
        <v>0</v>
      </c>
      <c r="Y20" s="171">
        <v>10</v>
      </c>
      <c r="Z20" s="148">
        <v>-10</v>
      </c>
      <c r="AA20" s="171">
        <v>50</v>
      </c>
      <c r="AB20" s="148">
        <v>0</v>
      </c>
      <c r="AC20" s="150">
        <v>5.4</v>
      </c>
      <c r="AD20" s="150">
        <v>13</v>
      </c>
      <c r="AE20" s="150">
        <v>25</v>
      </c>
      <c r="AF20" s="150">
        <v>18</v>
      </c>
      <c r="AG20" s="150">
        <v>34.594000000000001</v>
      </c>
      <c r="AH20" s="215" t="s">
        <v>55</v>
      </c>
      <c r="AI20" s="161">
        <v>10.629</v>
      </c>
      <c r="AJ20" s="216">
        <v>50.904000000000003</v>
      </c>
      <c r="AK20" s="161">
        <v>5.09</v>
      </c>
      <c r="AL20" s="161">
        <v>4.8046980131584149</v>
      </c>
      <c r="AM20" s="217">
        <v>4789.2120000000004</v>
      </c>
      <c r="AN20" s="161">
        <v>5.8</v>
      </c>
      <c r="AO20" s="161">
        <v>9.8840000000000003</v>
      </c>
      <c r="AP20" s="216">
        <v>858.9410704009</v>
      </c>
      <c r="AQ20" s="161">
        <v>32.878</v>
      </c>
    </row>
    <row r="21" spans="1:43" ht="15" x14ac:dyDescent="0.25">
      <c r="A21" s="166">
        <v>20</v>
      </c>
      <c r="B21" s="166" t="s">
        <v>56</v>
      </c>
      <c r="C21" s="211" t="s">
        <v>57</v>
      </c>
      <c r="D21" s="166" t="s">
        <v>36</v>
      </c>
      <c r="E21" s="212">
        <v>103</v>
      </c>
      <c r="F21" s="212">
        <v>38</v>
      </c>
      <c r="G21" s="148">
        <v>57.3</v>
      </c>
      <c r="H21" s="148">
        <v>0</v>
      </c>
      <c r="I21" s="171">
        <v>20</v>
      </c>
      <c r="J21" s="148">
        <v>0</v>
      </c>
      <c r="K21" s="171">
        <v>32</v>
      </c>
      <c r="L21" s="148">
        <v>0</v>
      </c>
      <c r="M21" s="171">
        <v>83.2</v>
      </c>
      <c r="N21" s="148">
        <v>-1.1000000000000001</v>
      </c>
      <c r="O21" s="171">
        <v>26.9</v>
      </c>
      <c r="P21" s="148">
        <v>2.5</v>
      </c>
      <c r="Q21" s="174">
        <v>54.3</v>
      </c>
      <c r="R21" s="148">
        <v>-0.9</v>
      </c>
      <c r="S21" s="171">
        <v>61.2</v>
      </c>
      <c r="T21" s="148">
        <v>0.8</v>
      </c>
      <c r="U21" s="171">
        <v>79</v>
      </c>
      <c r="V21" s="148">
        <v>-1.7</v>
      </c>
      <c r="W21" s="171">
        <v>86.4</v>
      </c>
      <c r="X21" s="148">
        <v>0.4</v>
      </c>
      <c r="Y21" s="171">
        <v>70</v>
      </c>
      <c r="Z21" s="148">
        <v>0</v>
      </c>
      <c r="AA21" s="171">
        <v>60</v>
      </c>
      <c r="AB21" s="148">
        <v>0</v>
      </c>
      <c r="AC21" s="150">
        <v>1.8</v>
      </c>
      <c r="AD21" s="150">
        <v>10</v>
      </c>
      <c r="AE21" s="150">
        <v>10</v>
      </c>
      <c r="AF21" s="150">
        <v>38.5</v>
      </c>
      <c r="AG21" s="150">
        <v>49.362000000000002</v>
      </c>
      <c r="AH21" s="215" t="s">
        <v>56</v>
      </c>
      <c r="AI21" s="161">
        <v>3.89</v>
      </c>
      <c r="AJ21" s="216">
        <v>31.638000000000002</v>
      </c>
      <c r="AK21" s="161">
        <v>1.7</v>
      </c>
      <c r="AL21" s="161">
        <v>2.214250637533266</v>
      </c>
      <c r="AM21" s="217">
        <v>8133.0039999999999</v>
      </c>
      <c r="AN21" s="161">
        <v>43.3</v>
      </c>
      <c r="AO21" s="161">
        <v>3.7</v>
      </c>
      <c r="AP21" s="216">
        <v>435.05764282770002</v>
      </c>
      <c r="AQ21" s="161">
        <v>40.628</v>
      </c>
    </row>
    <row r="22" spans="1:43" ht="15" x14ac:dyDescent="0.25">
      <c r="A22" s="166">
        <v>21</v>
      </c>
      <c r="B22" s="166" t="s">
        <v>58</v>
      </c>
      <c r="C22" s="211" t="s">
        <v>58</v>
      </c>
      <c r="D22" s="166" t="s">
        <v>39</v>
      </c>
      <c r="E22" s="212">
        <v>30</v>
      </c>
      <c r="F22" s="212">
        <v>2</v>
      </c>
      <c r="G22" s="148">
        <v>70.599999999999994</v>
      </c>
      <c r="H22" s="148">
        <v>1</v>
      </c>
      <c r="I22" s="171">
        <v>70</v>
      </c>
      <c r="J22" s="148">
        <v>0</v>
      </c>
      <c r="K22" s="171">
        <v>61</v>
      </c>
      <c r="L22" s="148">
        <v>3</v>
      </c>
      <c r="M22" s="171">
        <v>79.5</v>
      </c>
      <c r="N22" s="148">
        <v>1.2</v>
      </c>
      <c r="O22" s="171">
        <v>65.099999999999994</v>
      </c>
      <c r="P22" s="148">
        <v>11.4</v>
      </c>
      <c r="Q22" s="174">
        <v>69</v>
      </c>
      <c r="R22" s="148">
        <v>-0.1</v>
      </c>
      <c r="S22" s="171">
        <v>69.8</v>
      </c>
      <c r="T22" s="148">
        <v>-0.4</v>
      </c>
      <c r="U22" s="171">
        <v>72</v>
      </c>
      <c r="V22" s="148">
        <v>-0.4</v>
      </c>
      <c r="W22" s="171">
        <v>79.7</v>
      </c>
      <c r="X22" s="148">
        <v>0</v>
      </c>
      <c r="Y22" s="171">
        <v>70</v>
      </c>
      <c r="Z22" s="148">
        <v>-5</v>
      </c>
      <c r="AA22" s="171">
        <v>70</v>
      </c>
      <c r="AB22" s="148">
        <v>0</v>
      </c>
      <c r="AC22" s="150">
        <v>5.2</v>
      </c>
      <c r="AD22" s="150">
        <v>25</v>
      </c>
      <c r="AE22" s="150">
        <v>22</v>
      </c>
      <c r="AF22" s="150">
        <v>30.7</v>
      </c>
      <c r="AG22" s="150">
        <v>34.091000000000001</v>
      </c>
      <c r="AH22" s="215" t="s">
        <v>58</v>
      </c>
      <c r="AI22" s="161">
        <v>1.853</v>
      </c>
      <c r="AJ22" s="216">
        <v>29.707000000000001</v>
      </c>
      <c r="AK22" s="161">
        <v>4.6210000000000004</v>
      </c>
      <c r="AL22" s="161">
        <v>2.8451973544614706</v>
      </c>
      <c r="AM22" s="217">
        <v>16029.808999999999</v>
      </c>
      <c r="AN22" s="161">
        <v>7.5</v>
      </c>
      <c r="AO22" s="161">
        <v>8.4640000000000004</v>
      </c>
      <c r="AP22" s="216">
        <v>587.11715295160002</v>
      </c>
      <c r="AQ22" s="161">
        <v>17.259</v>
      </c>
    </row>
    <row r="23" spans="1:43" ht="15" x14ac:dyDescent="0.25">
      <c r="A23" s="166">
        <v>22</v>
      </c>
      <c r="B23" s="166" t="s">
        <v>59</v>
      </c>
      <c r="C23" s="211" t="s">
        <v>59</v>
      </c>
      <c r="D23" s="166" t="s">
        <v>383</v>
      </c>
      <c r="E23" s="212">
        <v>100</v>
      </c>
      <c r="F23" s="212">
        <v>19</v>
      </c>
      <c r="G23" s="148">
        <v>57.7</v>
      </c>
      <c r="H23" s="148">
        <v>-0.2</v>
      </c>
      <c r="I23" s="171">
        <v>50</v>
      </c>
      <c r="J23" s="148">
        <v>0</v>
      </c>
      <c r="K23" s="171">
        <v>38</v>
      </c>
      <c r="L23" s="148">
        <v>1</v>
      </c>
      <c r="M23" s="171">
        <v>70.3</v>
      </c>
      <c r="N23" s="148">
        <v>1.2</v>
      </c>
      <c r="O23" s="171">
        <v>54.8</v>
      </c>
      <c r="P23" s="148">
        <v>0</v>
      </c>
      <c r="Q23" s="174">
        <v>53</v>
      </c>
      <c r="R23" s="148">
        <v>-0.7</v>
      </c>
      <c r="S23" s="171">
        <v>57.2</v>
      </c>
      <c r="T23" s="148">
        <v>-1.9</v>
      </c>
      <c r="U23" s="171">
        <v>74.400000000000006</v>
      </c>
      <c r="V23" s="148">
        <v>-1.4</v>
      </c>
      <c r="W23" s="171">
        <v>69.7</v>
      </c>
      <c r="X23" s="148">
        <v>0</v>
      </c>
      <c r="Y23" s="171">
        <v>50</v>
      </c>
      <c r="Z23" s="148">
        <v>0</v>
      </c>
      <c r="AA23" s="171">
        <v>60</v>
      </c>
      <c r="AB23" s="148">
        <v>0</v>
      </c>
      <c r="AC23" s="150">
        <v>7.6</v>
      </c>
      <c r="AD23" s="150">
        <v>27.5</v>
      </c>
      <c r="AE23" s="150">
        <v>34</v>
      </c>
      <c r="AF23" s="150">
        <v>32.5</v>
      </c>
      <c r="AG23" s="150">
        <v>38.820999999999998</v>
      </c>
      <c r="AH23" s="215" t="s">
        <v>59</v>
      </c>
      <c r="AI23" s="161">
        <v>194.93299999999999</v>
      </c>
      <c r="AJ23" s="216">
        <v>2294.2429999999999</v>
      </c>
      <c r="AK23" s="161">
        <v>2.7330000000000001</v>
      </c>
      <c r="AL23" s="161">
        <v>4.2034215486389304</v>
      </c>
      <c r="AM23" s="217">
        <v>11769.411</v>
      </c>
      <c r="AN23" s="161">
        <v>6</v>
      </c>
      <c r="AO23" s="161">
        <v>6.6360000000000001</v>
      </c>
      <c r="AP23" s="216">
        <v>66660.140002800006</v>
      </c>
      <c r="AQ23" s="161">
        <v>66.180999999999997</v>
      </c>
    </row>
    <row r="24" spans="1:43" ht="15" x14ac:dyDescent="0.25">
      <c r="A24" s="166">
        <v>23</v>
      </c>
      <c r="B24" s="166" t="s">
        <v>60</v>
      </c>
      <c r="C24" s="211" t="s">
        <v>60</v>
      </c>
      <c r="D24" s="166" t="s">
        <v>36</v>
      </c>
      <c r="E24" s="212">
        <v>60</v>
      </c>
      <c r="F24" s="212">
        <v>29</v>
      </c>
      <c r="G24" s="148">
        <v>65</v>
      </c>
      <c r="H24" s="148">
        <v>0.3</v>
      </c>
      <c r="I24" s="171">
        <v>30</v>
      </c>
      <c r="J24" s="148">
        <v>0</v>
      </c>
      <c r="K24" s="171">
        <v>33</v>
      </c>
      <c r="L24" s="148">
        <v>-3</v>
      </c>
      <c r="M24" s="171">
        <v>94</v>
      </c>
      <c r="N24" s="148">
        <v>0.4</v>
      </c>
      <c r="O24" s="171">
        <v>64.2</v>
      </c>
      <c r="P24" s="148">
        <v>13.9</v>
      </c>
      <c r="Q24" s="174">
        <v>73.599999999999994</v>
      </c>
      <c r="R24" s="148">
        <v>0.9</v>
      </c>
      <c r="S24" s="171">
        <v>74.8</v>
      </c>
      <c r="T24" s="148">
        <v>-9.4</v>
      </c>
      <c r="U24" s="171">
        <v>78.599999999999994</v>
      </c>
      <c r="V24" s="148">
        <v>0.8</v>
      </c>
      <c r="W24" s="171">
        <v>86.8</v>
      </c>
      <c r="X24" s="148">
        <v>-0.3</v>
      </c>
      <c r="Y24" s="171">
        <v>55</v>
      </c>
      <c r="Z24" s="148">
        <v>0</v>
      </c>
      <c r="AA24" s="171">
        <v>60</v>
      </c>
      <c r="AB24" s="148">
        <v>0</v>
      </c>
      <c r="AC24" s="150">
        <v>1.6</v>
      </c>
      <c r="AD24" s="150">
        <v>10</v>
      </c>
      <c r="AE24" s="150">
        <v>10</v>
      </c>
      <c r="AF24" s="150">
        <v>19.899999999999999</v>
      </c>
      <c r="AG24" s="150">
        <v>34.566000000000003</v>
      </c>
      <c r="AH24" s="215" t="s">
        <v>60</v>
      </c>
      <c r="AI24" s="161">
        <v>7.431</v>
      </c>
      <c r="AJ24" s="216">
        <v>101.036</v>
      </c>
      <c r="AK24" s="161">
        <v>1.669</v>
      </c>
      <c r="AL24" s="161">
        <v>1.7492606865962879</v>
      </c>
      <c r="AM24" s="217">
        <v>13597.403</v>
      </c>
      <c r="AN24" s="161">
        <v>9.6</v>
      </c>
      <c r="AO24" s="161">
        <v>3.3889999999999998</v>
      </c>
      <c r="AP24" s="216">
        <v>1864.4912499057</v>
      </c>
      <c r="AQ24" s="161">
        <v>17.041</v>
      </c>
    </row>
    <row r="25" spans="1:43" ht="15" x14ac:dyDescent="0.25">
      <c r="A25" s="166">
        <v>24</v>
      </c>
      <c r="B25" s="166" t="s">
        <v>61</v>
      </c>
      <c r="C25" s="211" t="s">
        <v>62</v>
      </c>
      <c r="D25" s="166" t="s">
        <v>39</v>
      </c>
      <c r="E25" s="212">
        <v>86</v>
      </c>
      <c r="F25" s="212">
        <v>10</v>
      </c>
      <c r="G25" s="148">
        <v>59.9</v>
      </c>
      <c r="H25" s="148">
        <v>-0.7</v>
      </c>
      <c r="I25" s="171">
        <v>30</v>
      </c>
      <c r="J25" s="148">
        <v>0</v>
      </c>
      <c r="K25" s="171">
        <v>30</v>
      </c>
      <c r="L25" s="148">
        <v>-1</v>
      </c>
      <c r="M25" s="171">
        <v>81.400000000000006</v>
      </c>
      <c r="N25" s="148">
        <v>1</v>
      </c>
      <c r="O25" s="171">
        <v>82</v>
      </c>
      <c r="P25" s="148">
        <v>-2</v>
      </c>
      <c r="Q25" s="174">
        <v>61.2</v>
      </c>
      <c r="R25" s="148">
        <v>-1.6</v>
      </c>
      <c r="S25" s="171">
        <v>56.4</v>
      </c>
      <c r="T25" s="148">
        <v>-2.5</v>
      </c>
      <c r="U25" s="171">
        <v>80.599999999999994</v>
      </c>
      <c r="V25" s="148">
        <v>-0.8</v>
      </c>
      <c r="W25" s="171">
        <v>72.5</v>
      </c>
      <c r="X25" s="148">
        <v>0</v>
      </c>
      <c r="Y25" s="171">
        <v>55</v>
      </c>
      <c r="Z25" s="148">
        <v>0</v>
      </c>
      <c r="AA25" s="171">
        <v>50</v>
      </c>
      <c r="AB25" s="148">
        <v>0</v>
      </c>
      <c r="AC25" s="150">
        <v>8.8000000000000007</v>
      </c>
      <c r="AD25" s="150">
        <v>30</v>
      </c>
      <c r="AE25" s="150">
        <v>30</v>
      </c>
      <c r="AF25" s="150">
        <v>7.8</v>
      </c>
      <c r="AG25" s="150">
        <v>24.513999999999999</v>
      </c>
      <c r="AH25" s="215" t="s">
        <v>61</v>
      </c>
      <c r="AI25" s="161">
        <v>15.034000000000001</v>
      </c>
      <c r="AJ25" s="216">
        <v>22.042000000000002</v>
      </c>
      <c r="AK25" s="161">
        <v>5.5759999999999996</v>
      </c>
      <c r="AL25" s="161">
        <v>5.0694939761956048</v>
      </c>
      <c r="AM25" s="217">
        <v>1466.143</v>
      </c>
      <c r="AN25" s="161" t="s">
        <v>256</v>
      </c>
      <c r="AO25" s="161">
        <v>2.75</v>
      </c>
      <c r="AP25" s="216">
        <v>7.4173600131999997</v>
      </c>
      <c r="AQ25" s="161">
        <v>29.437000000000001</v>
      </c>
    </row>
    <row r="26" spans="1:43" ht="15" x14ac:dyDescent="0.25">
      <c r="A26" s="166">
        <v>25</v>
      </c>
      <c r="B26" s="166" t="s">
        <v>63</v>
      </c>
      <c r="C26" s="211" t="s">
        <v>63</v>
      </c>
      <c r="D26" s="166" t="s">
        <v>34</v>
      </c>
      <c r="E26" s="212">
        <v>172</v>
      </c>
      <c r="F26" s="212">
        <v>40</v>
      </c>
      <c r="G26" s="148">
        <v>39.200000000000003</v>
      </c>
      <c r="H26" s="148">
        <v>0.5</v>
      </c>
      <c r="I26" s="171">
        <v>10</v>
      </c>
      <c r="J26" s="148">
        <v>0</v>
      </c>
      <c r="K26" s="171">
        <v>15</v>
      </c>
      <c r="L26" s="148">
        <v>1</v>
      </c>
      <c r="M26" s="171">
        <v>81.900000000000006</v>
      </c>
      <c r="N26" s="148">
        <v>-0.1</v>
      </c>
      <c r="O26" s="171">
        <v>96.8</v>
      </c>
      <c r="P26" s="148">
        <v>0.8</v>
      </c>
      <c r="Q26" s="174">
        <v>20</v>
      </c>
      <c r="R26" s="148">
        <v>0</v>
      </c>
      <c r="S26" s="171">
        <v>20</v>
      </c>
      <c r="T26" s="148">
        <v>0</v>
      </c>
      <c r="U26" s="171">
        <v>65.099999999999994</v>
      </c>
      <c r="V26" s="148">
        <v>3.9</v>
      </c>
      <c r="W26" s="171">
        <v>73.599999999999994</v>
      </c>
      <c r="X26" s="148">
        <v>0</v>
      </c>
      <c r="Y26" s="171">
        <v>0</v>
      </c>
      <c r="Z26" s="148">
        <v>0</v>
      </c>
      <c r="AA26" s="171">
        <v>10</v>
      </c>
      <c r="AB26" s="148">
        <v>0</v>
      </c>
      <c r="AC26" s="150">
        <v>3.2</v>
      </c>
      <c r="AD26" s="150">
        <v>30</v>
      </c>
      <c r="AE26" s="150">
        <v>30</v>
      </c>
      <c r="AF26" s="150">
        <v>3.1644700000000001</v>
      </c>
      <c r="AG26" s="150">
        <v>10.358000000000001</v>
      </c>
      <c r="AH26" s="215" t="s">
        <v>63</v>
      </c>
      <c r="AI26" s="161">
        <v>62.417000000000002</v>
      </c>
      <c r="AJ26" s="216">
        <v>82.679000000000002</v>
      </c>
      <c r="AK26" s="161">
        <v>5.46</v>
      </c>
      <c r="AL26" s="161">
        <v>6.268439437644302</v>
      </c>
      <c r="AM26" s="217">
        <v>1324.627</v>
      </c>
      <c r="AN26" s="161">
        <v>5.5</v>
      </c>
      <c r="AO26" s="161">
        <v>4.2430000000000003</v>
      </c>
      <c r="AP26" s="216">
        <v>850</v>
      </c>
      <c r="AQ26" s="161">
        <v>44.323999999999998</v>
      </c>
    </row>
    <row r="27" spans="1:43" ht="15" x14ac:dyDescent="0.25">
      <c r="A27" s="166">
        <v>26</v>
      </c>
      <c r="B27" s="166" t="s">
        <v>64</v>
      </c>
      <c r="C27" s="211" t="s">
        <v>64</v>
      </c>
      <c r="D27" s="166" t="s">
        <v>39</v>
      </c>
      <c r="E27" s="212">
        <v>148</v>
      </c>
      <c r="F27" s="212">
        <v>34</v>
      </c>
      <c r="G27" s="148">
        <v>49</v>
      </c>
      <c r="H27" s="148">
        <v>0.9</v>
      </c>
      <c r="I27" s="171">
        <v>20</v>
      </c>
      <c r="J27" s="148">
        <v>0</v>
      </c>
      <c r="K27" s="171">
        <v>19</v>
      </c>
      <c r="L27" s="148">
        <v>1</v>
      </c>
      <c r="M27" s="171">
        <v>71.5</v>
      </c>
      <c r="N27" s="148">
        <v>-0.7</v>
      </c>
      <c r="O27" s="171">
        <v>22.6</v>
      </c>
      <c r="P27" s="148">
        <v>-0.3</v>
      </c>
      <c r="Q27" s="174">
        <v>58.4</v>
      </c>
      <c r="R27" s="148">
        <v>12.3</v>
      </c>
      <c r="S27" s="171">
        <v>66.400000000000006</v>
      </c>
      <c r="T27" s="148">
        <v>-0.8</v>
      </c>
      <c r="U27" s="171">
        <v>68.7</v>
      </c>
      <c r="V27" s="148">
        <v>-2.2000000000000002</v>
      </c>
      <c r="W27" s="171">
        <v>78.900000000000006</v>
      </c>
      <c r="X27" s="148">
        <v>0</v>
      </c>
      <c r="Y27" s="171">
        <v>55</v>
      </c>
      <c r="Z27" s="148">
        <v>0</v>
      </c>
      <c r="AA27" s="171">
        <v>30</v>
      </c>
      <c r="AB27" s="148">
        <v>0</v>
      </c>
      <c r="AC27" s="150">
        <v>5.5</v>
      </c>
      <c r="AD27" s="150">
        <v>35</v>
      </c>
      <c r="AE27" s="150">
        <v>35</v>
      </c>
      <c r="AF27" s="150">
        <v>20.100000000000001</v>
      </c>
      <c r="AG27" s="150">
        <v>50.8</v>
      </c>
      <c r="AH27" s="215" t="s">
        <v>64</v>
      </c>
      <c r="AI27" s="161">
        <v>8.4359999999999999</v>
      </c>
      <c r="AJ27" s="216">
        <v>5.1840000000000002</v>
      </c>
      <c r="AK27" s="161">
        <v>4.1920000000000002</v>
      </c>
      <c r="AL27" s="161">
        <v>4.2543010439838547</v>
      </c>
      <c r="AM27" s="217">
        <v>614.52</v>
      </c>
      <c r="AN27" s="161" t="s">
        <v>256</v>
      </c>
      <c r="AO27" s="161">
        <v>14.891999999999999</v>
      </c>
      <c r="AP27" s="216">
        <v>1.6539999999999999</v>
      </c>
      <c r="AQ27" s="161">
        <v>35.265999999999998</v>
      </c>
    </row>
    <row r="28" spans="1:43" ht="15" x14ac:dyDescent="0.25">
      <c r="A28" s="166">
        <v>27</v>
      </c>
      <c r="B28" s="166" t="s">
        <v>65</v>
      </c>
      <c r="C28" s="211" t="s">
        <v>65</v>
      </c>
      <c r="D28" s="166" t="s">
        <v>34</v>
      </c>
      <c r="E28" s="212">
        <v>95</v>
      </c>
      <c r="F28" s="212">
        <v>16</v>
      </c>
      <c r="G28" s="148">
        <v>58.5</v>
      </c>
      <c r="H28" s="148">
        <v>0.9</v>
      </c>
      <c r="I28" s="171">
        <v>30</v>
      </c>
      <c r="J28" s="148">
        <v>0</v>
      </c>
      <c r="K28" s="171">
        <v>21</v>
      </c>
      <c r="L28" s="148">
        <v>0</v>
      </c>
      <c r="M28" s="171">
        <v>90.9</v>
      </c>
      <c r="N28" s="148">
        <v>-0.2</v>
      </c>
      <c r="O28" s="171">
        <v>88.4</v>
      </c>
      <c r="P28" s="148">
        <v>-1.6</v>
      </c>
      <c r="Q28" s="174">
        <v>39.4</v>
      </c>
      <c r="R28" s="148">
        <v>-1.3</v>
      </c>
      <c r="S28" s="171">
        <v>54.2</v>
      </c>
      <c r="T28" s="148">
        <v>7</v>
      </c>
      <c r="U28" s="171">
        <v>81.3</v>
      </c>
      <c r="V28" s="148">
        <v>0.6</v>
      </c>
      <c r="W28" s="171">
        <v>70.2</v>
      </c>
      <c r="X28" s="148">
        <v>5</v>
      </c>
      <c r="Y28" s="171">
        <v>60</v>
      </c>
      <c r="Z28" s="148">
        <v>0</v>
      </c>
      <c r="AA28" s="171">
        <v>50</v>
      </c>
      <c r="AB28" s="148">
        <v>0</v>
      </c>
      <c r="AC28" s="150">
        <v>9.9</v>
      </c>
      <c r="AD28" s="150">
        <v>20</v>
      </c>
      <c r="AE28" s="150">
        <v>20</v>
      </c>
      <c r="AF28" s="150">
        <v>10.674149999999999</v>
      </c>
      <c r="AG28" s="150">
        <v>19.657</v>
      </c>
      <c r="AH28" s="215" t="s">
        <v>65</v>
      </c>
      <c r="AI28" s="161">
        <v>15.103</v>
      </c>
      <c r="AJ28" s="216">
        <v>33.463000000000001</v>
      </c>
      <c r="AK28" s="161">
        <v>6.0869999999999997</v>
      </c>
      <c r="AL28" s="161">
        <v>5.7571333663278157</v>
      </c>
      <c r="AM28" s="217">
        <v>2215.6909999999998</v>
      </c>
      <c r="AN28" s="161">
        <v>3.5</v>
      </c>
      <c r="AO28" s="161">
        <v>5.4779999999999998</v>
      </c>
      <c r="AP28" s="216">
        <v>891.7</v>
      </c>
      <c r="AQ28" s="161">
        <v>28.596</v>
      </c>
    </row>
    <row r="29" spans="1:43" ht="15" x14ac:dyDescent="0.25">
      <c r="A29" s="166">
        <v>28</v>
      </c>
      <c r="B29" s="166" t="s">
        <v>66</v>
      </c>
      <c r="C29" s="211" t="s">
        <v>66</v>
      </c>
      <c r="D29" s="166" t="s">
        <v>39</v>
      </c>
      <c r="E29" s="212">
        <v>133</v>
      </c>
      <c r="F29" s="212">
        <v>27</v>
      </c>
      <c r="G29" s="148">
        <v>52.3</v>
      </c>
      <c r="H29" s="148">
        <v>0.5</v>
      </c>
      <c r="I29" s="171">
        <v>30</v>
      </c>
      <c r="J29" s="148">
        <v>0</v>
      </c>
      <c r="K29" s="171">
        <v>25</v>
      </c>
      <c r="L29" s="148">
        <v>3</v>
      </c>
      <c r="M29" s="171">
        <v>69.3</v>
      </c>
      <c r="N29" s="148">
        <v>0</v>
      </c>
      <c r="O29" s="171">
        <v>87.1</v>
      </c>
      <c r="P29" s="148">
        <v>-3.7</v>
      </c>
      <c r="Q29" s="174">
        <v>46.8</v>
      </c>
      <c r="R29" s="148">
        <v>-0.3</v>
      </c>
      <c r="S29" s="171">
        <v>55.5</v>
      </c>
      <c r="T29" s="148">
        <v>7.4</v>
      </c>
      <c r="U29" s="171">
        <v>69.900000000000006</v>
      </c>
      <c r="V29" s="148">
        <v>-1</v>
      </c>
      <c r="W29" s="171">
        <v>54.9</v>
      </c>
      <c r="X29" s="148">
        <v>0</v>
      </c>
      <c r="Y29" s="171">
        <v>35</v>
      </c>
      <c r="Z29" s="148">
        <v>0</v>
      </c>
      <c r="AA29" s="171">
        <v>50</v>
      </c>
      <c r="AB29" s="148">
        <v>0</v>
      </c>
      <c r="AC29" s="150">
        <v>15</v>
      </c>
      <c r="AD29" s="150">
        <v>38.5</v>
      </c>
      <c r="AE29" s="150">
        <v>38.5</v>
      </c>
      <c r="AF29" s="150">
        <v>10.3</v>
      </c>
      <c r="AG29" s="150">
        <v>20.747</v>
      </c>
      <c r="AH29" s="215" t="s">
        <v>66</v>
      </c>
      <c r="AI29" s="161">
        <v>20.934000000000001</v>
      </c>
      <c r="AJ29" s="216">
        <v>47.250999999999998</v>
      </c>
      <c r="AK29" s="161">
        <v>4.0999999999999996</v>
      </c>
      <c r="AL29" s="161">
        <v>2.9860269142783613</v>
      </c>
      <c r="AM29" s="217">
        <v>2257.125</v>
      </c>
      <c r="AN29" s="161" t="s">
        <v>256</v>
      </c>
      <c r="AO29" s="161">
        <v>2.94</v>
      </c>
      <c r="AP29" s="216">
        <v>360</v>
      </c>
      <c r="AQ29" s="161">
        <v>12.866</v>
      </c>
    </row>
    <row r="30" spans="1:43" ht="15" x14ac:dyDescent="0.25">
      <c r="A30" s="166">
        <v>29</v>
      </c>
      <c r="B30" s="166" t="s">
        <v>67</v>
      </c>
      <c r="C30" s="211" t="s">
        <v>67</v>
      </c>
      <c r="D30" s="166" t="s">
        <v>385</v>
      </c>
      <c r="E30" s="212">
        <v>6</v>
      </c>
      <c r="F30" s="212">
        <v>1</v>
      </c>
      <c r="G30" s="148">
        <v>79.400000000000006</v>
      </c>
      <c r="H30" s="148">
        <v>-0.5</v>
      </c>
      <c r="I30" s="171">
        <v>90</v>
      </c>
      <c r="J30" s="148">
        <v>0</v>
      </c>
      <c r="K30" s="171">
        <v>87</v>
      </c>
      <c r="L30" s="148">
        <v>-2</v>
      </c>
      <c r="M30" s="171">
        <v>79.8</v>
      </c>
      <c r="N30" s="148">
        <v>0.6</v>
      </c>
      <c r="O30" s="171">
        <v>44.8</v>
      </c>
      <c r="P30" s="148">
        <v>3.1</v>
      </c>
      <c r="Q30" s="174">
        <v>91.7</v>
      </c>
      <c r="R30" s="148">
        <v>-4.9000000000000004</v>
      </c>
      <c r="S30" s="171">
        <v>82.3</v>
      </c>
      <c r="T30" s="148">
        <v>0.5</v>
      </c>
      <c r="U30" s="171">
        <v>75.2</v>
      </c>
      <c r="V30" s="148">
        <v>-2.1</v>
      </c>
      <c r="W30" s="171">
        <v>88.2</v>
      </c>
      <c r="X30" s="148">
        <v>0.3</v>
      </c>
      <c r="Y30" s="171">
        <v>75</v>
      </c>
      <c r="Z30" s="148">
        <v>0</v>
      </c>
      <c r="AA30" s="171">
        <v>80</v>
      </c>
      <c r="AB30" s="148">
        <v>0</v>
      </c>
      <c r="AC30" s="150">
        <v>0.9</v>
      </c>
      <c r="AD30" s="150">
        <v>29</v>
      </c>
      <c r="AE30" s="150">
        <v>15</v>
      </c>
      <c r="AF30" s="150">
        <v>30.954000000000001</v>
      </c>
      <c r="AG30" s="150">
        <v>42.9</v>
      </c>
      <c r="AH30" s="215" t="s">
        <v>67</v>
      </c>
      <c r="AI30" s="161">
        <v>34.436999999999998</v>
      </c>
      <c r="AJ30" s="216">
        <v>1396.1310000000001</v>
      </c>
      <c r="AK30" s="161">
        <v>2.46</v>
      </c>
      <c r="AL30" s="161">
        <v>1.1359561995387235</v>
      </c>
      <c r="AM30" s="217">
        <v>40541.093000000001</v>
      </c>
      <c r="AN30" s="161">
        <v>7.4</v>
      </c>
      <c r="AO30" s="161">
        <v>2.89</v>
      </c>
      <c r="AP30" s="216">
        <v>40931.511999118797</v>
      </c>
      <c r="AQ30" s="161">
        <v>84.953000000000003</v>
      </c>
    </row>
    <row r="31" spans="1:43" ht="15" x14ac:dyDescent="0.25">
      <c r="A31" s="166">
        <v>30</v>
      </c>
      <c r="B31" s="166" t="s">
        <v>386</v>
      </c>
      <c r="C31" s="211" t="s">
        <v>420</v>
      </c>
      <c r="D31" s="166" t="s">
        <v>39</v>
      </c>
      <c r="E31" s="212">
        <v>65</v>
      </c>
      <c r="F31" s="212">
        <v>4</v>
      </c>
      <c r="G31" s="148">
        <v>63.7</v>
      </c>
      <c r="H31" s="148">
        <v>0.2</v>
      </c>
      <c r="I31" s="171">
        <v>70</v>
      </c>
      <c r="J31" s="148">
        <v>5</v>
      </c>
      <c r="K31" s="171">
        <v>55</v>
      </c>
      <c r="L31" s="148">
        <v>4</v>
      </c>
      <c r="M31" s="171">
        <v>77.900000000000006</v>
      </c>
      <c r="N31" s="148">
        <v>0.6</v>
      </c>
      <c r="O31" s="171">
        <v>65.400000000000006</v>
      </c>
      <c r="P31" s="148">
        <v>3.6</v>
      </c>
      <c r="Q31" s="174">
        <v>58.9</v>
      </c>
      <c r="R31" s="148">
        <v>-0.1</v>
      </c>
      <c r="S31" s="171">
        <v>40.299999999999997</v>
      </c>
      <c r="T31" s="148">
        <v>-8.1999999999999993</v>
      </c>
      <c r="U31" s="171">
        <v>78</v>
      </c>
      <c r="V31" s="148">
        <v>-2.5</v>
      </c>
      <c r="W31" s="171">
        <v>66.900000000000006</v>
      </c>
      <c r="X31" s="148">
        <v>0</v>
      </c>
      <c r="Y31" s="171">
        <v>65</v>
      </c>
      <c r="Z31" s="148">
        <v>0</v>
      </c>
      <c r="AA31" s="171">
        <v>60</v>
      </c>
      <c r="AB31" s="148">
        <v>0</v>
      </c>
      <c r="AC31" s="150">
        <v>11.6</v>
      </c>
      <c r="AD31" s="150">
        <v>35</v>
      </c>
      <c r="AE31" s="150">
        <v>25</v>
      </c>
      <c r="AF31" s="150">
        <v>19.100000000000001</v>
      </c>
      <c r="AG31" s="150">
        <v>33.948999999999998</v>
      </c>
      <c r="AH31" s="215" t="s">
        <v>386</v>
      </c>
      <c r="AI31" s="161">
        <v>0.52</v>
      </c>
      <c r="AJ31" s="216">
        <v>2.052</v>
      </c>
      <c r="AK31" s="161">
        <v>5.0460000000000003</v>
      </c>
      <c r="AL31" s="161">
        <v>5.7503392720247959</v>
      </c>
      <c r="AM31" s="217">
        <v>3947.2649999999999</v>
      </c>
      <c r="AN31" s="161">
        <v>10.7</v>
      </c>
      <c r="AO31" s="161">
        <v>4.4740000000000002</v>
      </c>
      <c r="AP31" s="216">
        <v>93.144095669199999</v>
      </c>
      <c r="AQ31" s="161">
        <v>77.581000000000003</v>
      </c>
    </row>
    <row r="32" spans="1:43" ht="15" x14ac:dyDescent="0.25">
      <c r="A32" s="166">
        <v>31</v>
      </c>
      <c r="B32" s="166" t="s">
        <v>70</v>
      </c>
      <c r="C32" s="211" t="s">
        <v>71</v>
      </c>
      <c r="D32" s="166" t="s">
        <v>39</v>
      </c>
      <c r="E32" s="212">
        <v>142</v>
      </c>
      <c r="F32" s="212">
        <v>31</v>
      </c>
      <c r="G32" s="148">
        <v>50.4</v>
      </c>
      <c r="H32" s="148">
        <v>0.1</v>
      </c>
      <c r="I32" s="171">
        <v>20</v>
      </c>
      <c r="J32" s="148">
        <v>0</v>
      </c>
      <c r="K32" s="171">
        <v>22</v>
      </c>
      <c r="L32" s="148">
        <v>1</v>
      </c>
      <c r="M32" s="171">
        <v>65.099999999999994</v>
      </c>
      <c r="N32" s="148">
        <v>-0.1</v>
      </c>
      <c r="O32" s="171">
        <v>92.4</v>
      </c>
      <c r="P32" s="148">
        <v>-0.5</v>
      </c>
      <c r="Q32" s="174">
        <v>35.200000000000003</v>
      </c>
      <c r="R32" s="148">
        <v>-2.1</v>
      </c>
      <c r="S32" s="171">
        <v>47.9</v>
      </c>
      <c r="T32" s="148">
        <v>-1.2</v>
      </c>
      <c r="U32" s="171">
        <v>78.099999999999994</v>
      </c>
      <c r="V32" s="148">
        <v>3.5</v>
      </c>
      <c r="W32" s="171">
        <v>57.8</v>
      </c>
      <c r="X32" s="148">
        <v>0</v>
      </c>
      <c r="Y32" s="171">
        <v>55</v>
      </c>
      <c r="Z32" s="148">
        <v>0</v>
      </c>
      <c r="AA32" s="171">
        <v>30</v>
      </c>
      <c r="AB32" s="148">
        <v>0</v>
      </c>
      <c r="AC32" s="150">
        <v>13.6</v>
      </c>
      <c r="AD32" s="150">
        <v>50</v>
      </c>
      <c r="AE32" s="150">
        <v>30</v>
      </c>
      <c r="AF32" s="150">
        <v>9.3000000000000007</v>
      </c>
      <c r="AG32" s="150">
        <v>15.920999999999999</v>
      </c>
      <c r="AH32" s="215" t="s">
        <v>70</v>
      </c>
      <c r="AI32" s="161">
        <v>4.7439999999999998</v>
      </c>
      <c r="AJ32" s="216">
        <v>3.641</v>
      </c>
      <c r="AK32" s="161">
        <v>3.1440000000000001</v>
      </c>
      <c r="AL32" s="161">
        <v>2.7657547529346793</v>
      </c>
      <c r="AM32" s="217">
        <v>767.61500000000001</v>
      </c>
      <c r="AN32" s="161" t="s">
        <v>256</v>
      </c>
      <c r="AO32" s="161">
        <v>0.74299999999999999</v>
      </c>
      <c r="AP32" s="216">
        <v>109.1750624118</v>
      </c>
      <c r="AQ32" s="161">
        <v>40.901000000000003</v>
      </c>
    </row>
    <row r="33" spans="1:43" ht="15" x14ac:dyDescent="0.25">
      <c r="A33" s="166">
        <v>32</v>
      </c>
      <c r="B33" s="166" t="s">
        <v>72</v>
      </c>
      <c r="C33" s="211" t="s">
        <v>72</v>
      </c>
      <c r="D33" s="166" t="s">
        <v>39</v>
      </c>
      <c r="E33" s="212">
        <v>164</v>
      </c>
      <c r="F33" s="212">
        <v>41</v>
      </c>
      <c r="G33" s="148">
        <v>45.2</v>
      </c>
      <c r="H33" s="148">
        <v>0.4</v>
      </c>
      <c r="I33" s="171">
        <v>20</v>
      </c>
      <c r="J33" s="148">
        <v>0</v>
      </c>
      <c r="K33" s="171">
        <v>20</v>
      </c>
      <c r="L33" s="148">
        <v>3</v>
      </c>
      <c r="M33" s="171">
        <v>50.4</v>
      </c>
      <c r="N33" s="148">
        <v>0.2</v>
      </c>
      <c r="O33" s="171">
        <v>75.5</v>
      </c>
      <c r="P33" s="148">
        <v>1.3</v>
      </c>
      <c r="Q33" s="174">
        <v>25.2</v>
      </c>
      <c r="R33" s="148">
        <v>0.3</v>
      </c>
      <c r="S33" s="171">
        <v>40.5</v>
      </c>
      <c r="T33" s="148">
        <v>-3.2</v>
      </c>
      <c r="U33" s="171">
        <v>74.599999999999994</v>
      </c>
      <c r="V33" s="148">
        <v>2.1</v>
      </c>
      <c r="W33" s="171">
        <v>55.6</v>
      </c>
      <c r="X33" s="148">
        <v>0</v>
      </c>
      <c r="Y33" s="171">
        <v>50</v>
      </c>
      <c r="Z33" s="148">
        <v>0</v>
      </c>
      <c r="AA33" s="171">
        <v>40</v>
      </c>
      <c r="AB33" s="148">
        <v>0</v>
      </c>
      <c r="AC33" s="150">
        <v>14.7</v>
      </c>
      <c r="AD33" s="150">
        <v>60</v>
      </c>
      <c r="AE33" s="150">
        <v>40</v>
      </c>
      <c r="AF33" s="150">
        <v>5.2</v>
      </c>
      <c r="AG33" s="150">
        <v>28.594000000000001</v>
      </c>
      <c r="AH33" s="215" t="s">
        <v>72</v>
      </c>
      <c r="AI33" s="161">
        <v>10.478</v>
      </c>
      <c r="AJ33" s="216">
        <v>19.542999999999999</v>
      </c>
      <c r="AK33" s="161">
        <v>1.6240000000000001</v>
      </c>
      <c r="AL33" s="161">
        <v>2.9369516898978265</v>
      </c>
      <c r="AM33" s="217">
        <v>1865.12</v>
      </c>
      <c r="AN33" s="161" t="s">
        <v>256</v>
      </c>
      <c r="AO33" s="161">
        <v>1.891</v>
      </c>
      <c r="AP33" s="216">
        <v>1854.9757770214001</v>
      </c>
      <c r="AQ33" s="161">
        <v>32.154000000000003</v>
      </c>
    </row>
    <row r="34" spans="1:43" ht="15" x14ac:dyDescent="0.25">
      <c r="A34" s="166">
        <v>33</v>
      </c>
      <c r="B34" s="166" t="s">
        <v>73</v>
      </c>
      <c r="C34" s="211" t="s">
        <v>73</v>
      </c>
      <c r="D34" s="166" t="s">
        <v>383</v>
      </c>
      <c r="E34" s="212">
        <v>7</v>
      </c>
      <c r="F34" s="212">
        <v>1</v>
      </c>
      <c r="G34" s="148">
        <v>79</v>
      </c>
      <c r="H34" s="148">
        <v>0.7</v>
      </c>
      <c r="I34" s="171">
        <v>90</v>
      </c>
      <c r="J34" s="148">
        <v>0</v>
      </c>
      <c r="K34" s="171">
        <v>72</v>
      </c>
      <c r="L34" s="148">
        <v>0</v>
      </c>
      <c r="M34" s="171">
        <v>77.599999999999994</v>
      </c>
      <c r="N34" s="148">
        <v>0.2</v>
      </c>
      <c r="O34" s="171">
        <v>83.7</v>
      </c>
      <c r="P34" s="148">
        <v>1.6</v>
      </c>
      <c r="Q34" s="174">
        <v>70.5</v>
      </c>
      <c r="R34" s="148">
        <v>1.9</v>
      </c>
      <c r="S34" s="171">
        <v>74.2</v>
      </c>
      <c r="T34" s="148">
        <v>-0.9</v>
      </c>
      <c r="U34" s="171">
        <v>84.6</v>
      </c>
      <c r="V34" s="148">
        <v>-1</v>
      </c>
      <c r="W34" s="171">
        <v>82</v>
      </c>
      <c r="X34" s="148">
        <v>0</v>
      </c>
      <c r="Y34" s="171">
        <v>85</v>
      </c>
      <c r="Z34" s="148">
        <v>5</v>
      </c>
      <c r="AA34" s="171">
        <v>70</v>
      </c>
      <c r="AB34" s="148">
        <v>0</v>
      </c>
      <c r="AC34" s="150">
        <v>4</v>
      </c>
      <c r="AD34" s="150">
        <v>40</v>
      </c>
      <c r="AE34" s="150">
        <v>18.5</v>
      </c>
      <c r="AF34" s="150">
        <v>17.3</v>
      </c>
      <c r="AG34" s="150">
        <v>23.3</v>
      </c>
      <c r="AH34" s="215" t="s">
        <v>73</v>
      </c>
      <c r="AI34" s="161">
        <v>17.399000000000001</v>
      </c>
      <c r="AJ34" s="216">
        <v>299.63200000000001</v>
      </c>
      <c r="AK34" s="161">
        <v>5.9240000000000004</v>
      </c>
      <c r="AL34" s="161">
        <v>3.8548274832763685</v>
      </c>
      <c r="AM34" s="217">
        <v>17221.688999999998</v>
      </c>
      <c r="AN34" s="161">
        <v>6.1</v>
      </c>
      <c r="AO34" s="161">
        <v>3.34</v>
      </c>
      <c r="AP34" s="216">
        <v>17299.01588676</v>
      </c>
      <c r="AQ34" s="161">
        <v>9.9139999999999997</v>
      </c>
    </row>
    <row r="35" spans="1:43" ht="15" x14ac:dyDescent="0.25">
      <c r="A35" s="166">
        <v>34</v>
      </c>
      <c r="B35" s="166" t="s">
        <v>74</v>
      </c>
      <c r="C35" s="211" t="s">
        <v>74</v>
      </c>
      <c r="D35" s="166" t="s">
        <v>34</v>
      </c>
      <c r="E35" s="212">
        <v>136</v>
      </c>
      <c r="F35" s="212">
        <v>29</v>
      </c>
      <c r="G35" s="148">
        <v>51.9</v>
      </c>
      <c r="H35" s="148">
        <v>0.7</v>
      </c>
      <c r="I35" s="171">
        <v>20</v>
      </c>
      <c r="J35" s="148">
        <v>0</v>
      </c>
      <c r="K35" s="171">
        <v>36</v>
      </c>
      <c r="L35" s="148">
        <v>1</v>
      </c>
      <c r="M35" s="171">
        <v>70.2</v>
      </c>
      <c r="N35" s="148">
        <v>-0.2</v>
      </c>
      <c r="O35" s="171">
        <v>83.3</v>
      </c>
      <c r="P35" s="148">
        <v>-0.8</v>
      </c>
      <c r="Q35" s="174">
        <v>48</v>
      </c>
      <c r="R35" s="148">
        <v>1.6</v>
      </c>
      <c r="S35" s="171">
        <v>62.6</v>
      </c>
      <c r="T35" s="148">
        <v>7.2</v>
      </c>
      <c r="U35" s="171">
        <v>71.599999999999994</v>
      </c>
      <c r="V35" s="148">
        <v>-2.6</v>
      </c>
      <c r="W35" s="171">
        <v>72</v>
      </c>
      <c r="X35" s="148">
        <v>0.4</v>
      </c>
      <c r="Y35" s="171">
        <v>25</v>
      </c>
      <c r="Z35" s="148">
        <v>0</v>
      </c>
      <c r="AA35" s="171">
        <v>30</v>
      </c>
      <c r="AB35" s="148">
        <v>0</v>
      </c>
      <c r="AC35" s="150">
        <v>4</v>
      </c>
      <c r="AD35" s="150">
        <v>45</v>
      </c>
      <c r="AE35" s="150">
        <v>25</v>
      </c>
      <c r="AF35" s="150">
        <v>18.2</v>
      </c>
      <c r="AG35" s="150">
        <v>23.581</v>
      </c>
      <c r="AH35" s="215" t="s">
        <v>74</v>
      </c>
      <c r="AI35" s="161">
        <v>1348.1210000000001</v>
      </c>
      <c r="AJ35" s="216">
        <v>11299.967000000001</v>
      </c>
      <c r="AK35" s="161">
        <v>9.2370000000000001</v>
      </c>
      <c r="AL35" s="161">
        <v>10.523473794601168</v>
      </c>
      <c r="AM35" s="217">
        <v>8382.0139999999992</v>
      </c>
      <c r="AN35" s="161">
        <v>6.5</v>
      </c>
      <c r="AO35" s="161">
        <v>5.4169999999999998</v>
      </c>
      <c r="AP35" s="216">
        <v>123985</v>
      </c>
      <c r="AQ35" s="161">
        <v>25.843</v>
      </c>
    </row>
    <row r="36" spans="1:43" ht="15" x14ac:dyDescent="0.25">
      <c r="A36" s="166">
        <v>35</v>
      </c>
      <c r="B36" s="166" t="s">
        <v>75</v>
      </c>
      <c r="C36" s="211" t="s">
        <v>75</v>
      </c>
      <c r="D36" s="166" t="s">
        <v>383</v>
      </c>
      <c r="E36" s="212">
        <v>37</v>
      </c>
      <c r="F36" s="212">
        <v>5</v>
      </c>
      <c r="G36" s="148">
        <v>69.599999999999994</v>
      </c>
      <c r="H36" s="148">
        <v>1.6</v>
      </c>
      <c r="I36" s="171">
        <v>50</v>
      </c>
      <c r="J36" s="148">
        <v>0</v>
      </c>
      <c r="K36" s="171">
        <v>34</v>
      </c>
      <c r="L36" s="148">
        <v>-1</v>
      </c>
      <c r="M36" s="171">
        <v>76.099999999999994</v>
      </c>
      <c r="N36" s="148">
        <v>0.1</v>
      </c>
      <c r="O36" s="171">
        <v>75.2</v>
      </c>
      <c r="P36" s="148">
        <v>1.1000000000000001</v>
      </c>
      <c r="Q36" s="174">
        <v>90.2</v>
      </c>
      <c r="R36" s="148">
        <v>0.8</v>
      </c>
      <c r="S36" s="171">
        <v>79.3</v>
      </c>
      <c r="T36" s="148">
        <v>-0.4</v>
      </c>
      <c r="U36" s="171">
        <v>78.7</v>
      </c>
      <c r="V36" s="148">
        <v>0</v>
      </c>
      <c r="W36" s="171">
        <v>72.2</v>
      </c>
      <c r="X36" s="148">
        <v>0</v>
      </c>
      <c r="Y36" s="171">
        <v>70</v>
      </c>
      <c r="Z36" s="148">
        <v>5</v>
      </c>
      <c r="AA36" s="171">
        <v>70</v>
      </c>
      <c r="AB36" s="148">
        <v>10</v>
      </c>
      <c r="AC36" s="150">
        <v>8.9</v>
      </c>
      <c r="AD36" s="150">
        <v>33</v>
      </c>
      <c r="AE36" s="150">
        <v>33</v>
      </c>
      <c r="AF36" s="150">
        <v>14.4</v>
      </c>
      <c r="AG36" s="150">
        <v>28.734000000000002</v>
      </c>
      <c r="AH36" s="215" t="s">
        <v>75</v>
      </c>
      <c r="AI36" s="161">
        <v>46.052</v>
      </c>
      <c r="AJ36" s="216">
        <v>471.964</v>
      </c>
      <c r="AK36" s="161">
        <v>5.9290000000000003</v>
      </c>
      <c r="AL36" s="161">
        <v>4.3894742495980354</v>
      </c>
      <c r="AM36" s="217">
        <v>10248.589</v>
      </c>
      <c r="AN36" s="161">
        <v>10.9</v>
      </c>
      <c r="AO36" s="161">
        <v>3.4159999999999999</v>
      </c>
      <c r="AP36" s="216">
        <v>13234.162721659501</v>
      </c>
      <c r="AQ36" s="161">
        <v>34.673999999999999</v>
      </c>
    </row>
    <row r="37" spans="1:43" ht="15" x14ac:dyDescent="0.25">
      <c r="A37" s="166">
        <v>36</v>
      </c>
      <c r="B37" s="166" t="s">
        <v>76</v>
      </c>
      <c r="C37" s="211" t="s">
        <v>76</v>
      </c>
      <c r="D37" s="166" t="s">
        <v>39</v>
      </c>
      <c r="E37" s="212">
        <v>157</v>
      </c>
      <c r="F37" s="212">
        <v>39</v>
      </c>
      <c r="G37" s="148">
        <v>47.5</v>
      </c>
      <c r="H37" s="148">
        <v>1.8</v>
      </c>
      <c r="I37" s="171">
        <v>30</v>
      </c>
      <c r="J37" s="148">
        <v>0</v>
      </c>
      <c r="K37" s="171">
        <v>24</v>
      </c>
      <c r="L37" s="148">
        <v>3</v>
      </c>
      <c r="M37" s="171">
        <v>64.7</v>
      </c>
      <c r="N37" s="148">
        <v>-0.2</v>
      </c>
      <c r="O37" s="171">
        <v>82.4</v>
      </c>
      <c r="P37" s="148">
        <v>-2.9</v>
      </c>
      <c r="Q37" s="174">
        <v>44.7</v>
      </c>
      <c r="R37" s="148">
        <v>3.2</v>
      </c>
      <c r="S37" s="171">
        <v>51.2</v>
      </c>
      <c r="T37" s="148">
        <v>20</v>
      </c>
      <c r="U37" s="171">
        <v>74.599999999999994</v>
      </c>
      <c r="V37" s="148">
        <v>-3.7</v>
      </c>
      <c r="W37" s="171">
        <v>68.8</v>
      </c>
      <c r="X37" s="148">
        <v>-0.6</v>
      </c>
      <c r="Y37" s="171">
        <v>15</v>
      </c>
      <c r="Z37" s="148">
        <v>0</v>
      </c>
      <c r="AA37" s="171">
        <v>20</v>
      </c>
      <c r="AB37" s="148">
        <v>0</v>
      </c>
      <c r="AC37" s="150">
        <v>8.1</v>
      </c>
      <c r="AD37" s="150">
        <v>30</v>
      </c>
      <c r="AE37" s="150">
        <v>50</v>
      </c>
      <c r="AF37" s="150">
        <v>11.4</v>
      </c>
      <c r="AG37" s="150">
        <v>24.254000000000001</v>
      </c>
      <c r="AH37" s="215" t="s">
        <v>76</v>
      </c>
      <c r="AI37" s="161">
        <v>0.68</v>
      </c>
      <c r="AJ37" s="216">
        <v>0.83699999999999997</v>
      </c>
      <c r="AK37" s="161">
        <v>2.2269999999999999</v>
      </c>
      <c r="AL37" s="161">
        <v>1.5088897708012361</v>
      </c>
      <c r="AM37" s="217">
        <v>1231.672</v>
      </c>
      <c r="AN37" s="161" t="s">
        <v>256</v>
      </c>
      <c r="AO37" s="161">
        <v>6.7910000000000004</v>
      </c>
      <c r="AP37" s="216">
        <v>6.8135066403</v>
      </c>
      <c r="AQ37" s="161">
        <v>51.2</v>
      </c>
    </row>
    <row r="38" spans="1:43" ht="15" x14ac:dyDescent="0.25">
      <c r="A38" s="166">
        <v>37</v>
      </c>
      <c r="B38" s="166" t="s">
        <v>262</v>
      </c>
      <c r="C38" s="211" t="s">
        <v>78</v>
      </c>
      <c r="D38" s="166" t="s">
        <v>39</v>
      </c>
      <c r="E38" s="212">
        <v>171</v>
      </c>
      <c r="F38" s="212">
        <v>44</v>
      </c>
      <c r="G38" s="148">
        <v>39.6</v>
      </c>
      <c r="H38" s="148">
        <v>-1.5</v>
      </c>
      <c r="I38" s="171">
        <v>10</v>
      </c>
      <c r="J38" s="148">
        <v>0</v>
      </c>
      <c r="K38" s="171">
        <v>20</v>
      </c>
      <c r="L38" s="148">
        <v>0</v>
      </c>
      <c r="M38" s="171">
        <v>71.400000000000006</v>
      </c>
      <c r="N38" s="148">
        <v>-1.1000000000000001</v>
      </c>
      <c r="O38" s="171">
        <v>60.1</v>
      </c>
      <c r="P38" s="148">
        <v>-16</v>
      </c>
      <c r="Q38" s="174">
        <v>38.700000000000003</v>
      </c>
      <c r="R38" s="148">
        <v>0</v>
      </c>
      <c r="S38" s="171">
        <v>36.299999999999997</v>
      </c>
      <c r="T38" s="148">
        <v>-2.7</v>
      </c>
      <c r="U38" s="171">
        <v>56.5</v>
      </c>
      <c r="V38" s="148">
        <v>5.3</v>
      </c>
      <c r="W38" s="171">
        <v>63</v>
      </c>
      <c r="X38" s="148">
        <v>0</v>
      </c>
      <c r="Y38" s="171">
        <v>20</v>
      </c>
      <c r="Z38" s="148">
        <v>0</v>
      </c>
      <c r="AA38" s="171">
        <v>20</v>
      </c>
      <c r="AB38" s="148">
        <v>0</v>
      </c>
      <c r="AC38" s="150">
        <v>11</v>
      </c>
      <c r="AD38" s="150">
        <v>30</v>
      </c>
      <c r="AE38" s="150">
        <v>40</v>
      </c>
      <c r="AF38" s="150">
        <v>18.899999999999999</v>
      </c>
      <c r="AG38" s="150">
        <v>36.473999999999997</v>
      </c>
      <c r="AH38" s="215" t="s">
        <v>387</v>
      </c>
      <c r="AI38" s="161">
        <v>72.570999999999998</v>
      </c>
      <c r="AJ38" s="216">
        <v>25.262</v>
      </c>
      <c r="AK38" s="161">
        <v>6.9139999999999997</v>
      </c>
      <c r="AL38" s="161">
        <v>5.8221760931092215</v>
      </c>
      <c r="AM38" s="217">
        <v>348.09800000000001</v>
      </c>
      <c r="AN38" s="161" t="s">
        <v>256</v>
      </c>
      <c r="AO38" s="161">
        <v>15.538</v>
      </c>
      <c r="AP38" s="216">
        <v>1686.9</v>
      </c>
      <c r="AQ38" s="161">
        <v>31.989000000000001</v>
      </c>
    </row>
    <row r="39" spans="1:43" ht="15" x14ac:dyDescent="0.25">
      <c r="A39" s="166">
        <v>38</v>
      </c>
      <c r="B39" s="166" t="s">
        <v>433</v>
      </c>
      <c r="C39" s="211" t="s">
        <v>80</v>
      </c>
      <c r="D39" s="166" t="s">
        <v>39</v>
      </c>
      <c r="E39" s="212">
        <v>167</v>
      </c>
      <c r="F39" s="212">
        <v>42</v>
      </c>
      <c r="G39" s="148">
        <v>43.5</v>
      </c>
      <c r="H39" s="148">
        <v>-0.3</v>
      </c>
      <c r="I39" s="171">
        <v>10</v>
      </c>
      <c r="J39" s="148">
        <v>0</v>
      </c>
      <c r="K39" s="171">
        <v>22</v>
      </c>
      <c r="L39" s="148">
        <v>1</v>
      </c>
      <c r="M39" s="171">
        <v>61.4</v>
      </c>
      <c r="N39" s="148">
        <v>0.1</v>
      </c>
      <c r="O39" s="171">
        <v>80.3</v>
      </c>
      <c r="P39" s="148">
        <v>2.2999999999999998</v>
      </c>
      <c r="Q39" s="174">
        <v>31.5</v>
      </c>
      <c r="R39" s="148">
        <v>-9.1</v>
      </c>
      <c r="S39" s="171">
        <v>44.8</v>
      </c>
      <c r="T39" s="148">
        <v>-0.9</v>
      </c>
      <c r="U39" s="171">
        <v>74.3</v>
      </c>
      <c r="V39" s="148">
        <v>3.3</v>
      </c>
      <c r="W39" s="171">
        <v>60.7</v>
      </c>
      <c r="X39" s="148">
        <v>0</v>
      </c>
      <c r="Y39" s="171">
        <v>20</v>
      </c>
      <c r="Z39" s="148">
        <v>0</v>
      </c>
      <c r="AA39" s="171">
        <v>30</v>
      </c>
      <c r="AB39" s="148">
        <v>0</v>
      </c>
      <c r="AC39" s="150">
        <v>14.7</v>
      </c>
      <c r="AD39" s="150">
        <v>50</v>
      </c>
      <c r="AE39" s="150">
        <v>36</v>
      </c>
      <c r="AF39" s="150">
        <v>7.9</v>
      </c>
      <c r="AG39" s="150">
        <v>25.597999999999999</v>
      </c>
      <c r="AH39" s="215" t="s">
        <v>388</v>
      </c>
      <c r="AI39" s="161">
        <v>3.9769999999999999</v>
      </c>
      <c r="AJ39" s="216">
        <v>18.25</v>
      </c>
      <c r="AK39" s="161">
        <v>4.46</v>
      </c>
      <c r="AL39" s="161">
        <v>4.8716338460217612</v>
      </c>
      <c r="AM39" s="217">
        <v>4589.098</v>
      </c>
      <c r="AN39" s="161" t="s">
        <v>256</v>
      </c>
      <c r="AO39" s="161">
        <v>1.867</v>
      </c>
      <c r="AP39" s="216">
        <v>2930.9168280826002</v>
      </c>
      <c r="AQ39" s="161">
        <v>22.170999999999999</v>
      </c>
    </row>
    <row r="40" spans="1:43" ht="15" x14ac:dyDescent="0.25">
      <c r="A40" s="166">
        <v>39</v>
      </c>
      <c r="B40" s="166" t="s">
        <v>81</v>
      </c>
      <c r="C40" s="211" t="s">
        <v>82</v>
      </c>
      <c r="D40" s="166" t="s">
        <v>383</v>
      </c>
      <c r="E40" s="212">
        <v>49</v>
      </c>
      <c r="F40" s="212">
        <v>8</v>
      </c>
      <c r="G40" s="148">
        <v>67</v>
      </c>
      <c r="H40" s="148">
        <v>-1</v>
      </c>
      <c r="I40" s="171">
        <v>50</v>
      </c>
      <c r="J40" s="148">
        <v>-5</v>
      </c>
      <c r="K40" s="171">
        <v>48</v>
      </c>
      <c r="L40" s="148">
        <v>-5</v>
      </c>
      <c r="M40" s="171">
        <v>82.9</v>
      </c>
      <c r="N40" s="148">
        <v>0.1</v>
      </c>
      <c r="O40" s="171">
        <v>90.1</v>
      </c>
      <c r="P40" s="148">
        <v>-0.7</v>
      </c>
      <c r="Q40" s="174">
        <v>58.3</v>
      </c>
      <c r="R40" s="148">
        <v>0.7</v>
      </c>
      <c r="S40" s="171">
        <v>60.4</v>
      </c>
      <c r="T40" s="148">
        <v>-2.2999999999999998</v>
      </c>
      <c r="U40" s="171">
        <v>75.400000000000006</v>
      </c>
      <c r="V40" s="148">
        <v>2</v>
      </c>
      <c r="W40" s="171">
        <v>85.1</v>
      </c>
      <c r="X40" s="148">
        <v>0</v>
      </c>
      <c r="Y40" s="171">
        <v>70</v>
      </c>
      <c r="Z40" s="148">
        <v>0</v>
      </c>
      <c r="AA40" s="171">
        <v>50</v>
      </c>
      <c r="AB40" s="148">
        <v>0</v>
      </c>
      <c r="AC40" s="150">
        <v>2.4</v>
      </c>
      <c r="AD40" s="150">
        <v>25</v>
      </c>
      <c r="AE40" s="150">
        <v>30</v>
      </c>
      <c r="AF40" s="150">
        <v>13.5</v>
      </c>
      <c r="AG40" s="150">
        <v>18.157</v>
      </c>
      <c r="AH40" s="215" t="s">
        <v>81</v>
      </c>
      <c r="AI40" s="161">
        <v>4.6130000000000004</v>
      </c>
      <c r="AJ40" s="216">
        <v>55.021000000000001</v>
      </c>
      <c r="AK40" s="161">
        <v>4.1639999999999997</v>
      </c>
      <c r="AL40" s="161">
        <v>3.6580284163515664</v>
      </c>
      <c r="AM40" s="217">
        <v>11927.454</v>
      </c>
      <c r="AN40" s="161">
        <v>7.7</v>
      </c>
      <c r="AO40" s="161">
        <v>4.8780000000000001</v>
      </c>
      <c r="AP40" s="216">
        <v>2104.1149690000002</v>
      </c>
      <c r="AQ40" s="161">
        <v>30.763999999999999</v>
      </c>
    </row>
    <row r="41" spans="1:43" ht="15" x14ac:dyDescent="0.25">
      <c r="A41" s="166">
        <v>40</v>
      </c>
      <c r="B41" s="166" t="s">
        <v>434</v>
      </c>
      <c r="C41" s="211" t="s">
        <v>84</v>
      </c>
      <c r="D41" s="166" t="s">
        <v>39</v>
      </c>
      <c r="E41" s="212">
        <v>126</v>
      </c>
      <c r="F41" s="212">
        <v>24</v>
      </c>
      <c r="G41" s="148">
        <v>54.1</v>
      </c>
      <c r="H41" s="148">
        <v>-0.2</v>
      </c>
      <c r="I41" s="171">
        <v>25</v>
      </c>
      <c r="J41" s="148">
        <v>5</v>
      </c>
      <c r="K41" s="171">
        <v>22</v>
      </c>
      <c r="L41" s="148">
        <v>0</v>
      </c>
      <c r="M41" s="171">
        <v>77.900000000000006</v>
      </c>
      <c r="N41" s="148">
        <v>-0.2</v>
      </c>
      <c r="O41" s="171">
        <v>79.8</v>
      </c>
      <c r="P41" s="148">
        <v>-6.8</v>
      </c>
      <c r="Q41" s="174">
        <v>43.3</v>
      </c>
      <c r="R41" s="148">
        <v>0.6</v>
      </c>
      <c r="S41" s="171">
        <v>54.6</v>
      </c>
      <c r="T41" s="148">
        <v>-1.5</v>
      </c>
      <c r="U41" s="171">
        <v>77.8</v>
      </c>
      <c r="V41" s="148">
        <v>-3.9</v>
      </c>
      <c r="W41" s="171">
        <v>70.3</v>
      </c>
      <c r="X41" s="148">
        <v>0</v>
      </c>
      <c r="Y41" s="171">
        <v>40</v>
      </c>
      <c r="Z41" s="148">
        <v>5</v>
      </c>
      <c r="AA41" s="171">
        <v>50</v>
      </c>
      <c r="AB41" s="148">
        <v>0</v>
      </c>
      <c r="AC41" s="150">
        <v>7.3</v>
      </c>
      <c r="AD41" s="150">
        <v>36</v>
      </c>
      <c r="AE41" s="150">
        <v>25</v>
      </c>
      <c r="AF41" s="150">
        <v>17</v>
      </c>
      <c r="AG41" s="150">
        <v>25.925000000000001</v>
      </c>
      <c r="AH41" s="215" t="s">
        <v>83</v>
      </c>
      <c r="AI41" s="161">
        <v>22.687000000000001</v>
      </c>
      <c r="AJ41" s="216">
        <v>36.067999999999998</v>
      </c>
      <c r="AK41" s="161">
        <v>-4.7290000000000001</v>
      </c>
      <c r="AL41" s="161">
        <v>1.0208995228440099</v>
      </c>
      <c r="AM41" s="217">
        <v>1589.83</v>
      </c>
      <c r="AN41" s="161" t="s">
        <v>256</v>
      </c>
      <c r="AO41" s="161">
        <v>4.9000000000000004</v>
      </c>
      <c r="AP41" s="216">
        <v>344.16550461359998</v>
      </c>
      <c r="AQ41" s="161">
        <v>90.525000000000006</v>
      </c>
    </row>
    <row r="42" spans="1:43" ht="15" x14ac:dyDescent="0.25">
      <c r="A42" s="166">
        <v>41</v>
      </c>
      <c r="B42" s="166" t="s">
        <v>85</v>
      </c>
      <c r="C42" s="211" t="s">
        <v>85</v>
      </c>
      <c r="D42" s="166" t="s">
        <v>36</v>
      </c>
      <c r="E42" s="212">
        <v>78</v>
      </c>
      <c r="F42" s="212">
        <v>35</v>
      </c>
      <c r="G42" s="148">
        <v>61.3</v>
      </c>
      <c r="H42" s="148">
        <v>0.4</v>
      </c>
      <c r="I42" s="171">
        <v>40</v>
      </c>
      <c r="J42" s="148">
        <v>0</v>
      </c>
      <c r="K42" s="171">
        <v>40</v>
      </c>
      <c r="L42" s="148">
        <v>-1</v>
      </c>
      <c r="M42" s="171">
        <v>75.400000000000006</v>
      </c>
      <c r="N42" s="148">
        <v>-1</v>
      </c>
      <c r="O42" s="171">
        <v>48.7</v>
      </c>
      <c r="P42" s="148">
        <v>3.7</v>
      </c>
      <c r="Q42" s="174">
        <v>63</v>
      </c>
      <c r="R42" s="148">
        <v>-0.4</v>
      </c>
      <c r="S42" s="171">
        <v>42.4</v>
      </c>
      <c r="T42" s="148">
        <v>-2</v>
      </c>
      <c r="U42" s="171">
        <v>81.099999999999994</v>
      </c>
      <c r="V42" s="148">
        <v>-0.3</v>
      </c>
      <c r="W42" s="171">
        <v>87.5</v>
      </c>
      <c r="X42" s="148">
        <v>0</v>
      </c>
      <c r="Y42" s="171">
        <v>75</v>
      </c>
      <c r="Z42" s="148">
        <v>5</v>
      </c>
      <c r="AA42" s="171">
        <v>60</v>
      </c>
      <c r="AB42" s="148">
        <v>0</v>
      </c>
      <c r="AC42" s="150">
        <v>1.2</v>
      </c>
      <c r="AD42" s="150">
        <v>40</v>
      </c>
      <c r="AE42" s="150">
        <v>20</v>
      </c>
      <c r="AF42" s="150">
        <v>21.4</v>
      </c>
      <c r="AG42" s="150">
        <v>41.359000000000002</v>
      </c>
      <c r="AH42" s="215" t="s">
        <v>85</v>
      </c>
      <c r="AI42" s="161">
        <v>4.4160000000000004</v>
      </c>
      <c r="AJ42" s="216">
        <v>80.334000000000003</v>
      </c>
      <c r="AK42" s="161">
        <v>-0.04</v>
      </c>
      <c r="AL42" s="161">
        <v>-6.6673215253898466E-2</v>
      </c>
      <c r="AM42" s="217">
        <v>18191.682000000001</v>
      </c>
      <c r="AN42" s="161">
        <v>17.7</v>
      </c>
      <c r="AO42" s="161">
        <v>2.2599999999999998</v>
      </c>
      <c r="AP42" s="216">
        <v>1494.0898443745</v>
      </c>
      <c r="AQ42" s="161">
        <v>45.570999999999998</v>
      </c>
    </row>
    <row r="43" spans="1:43" ht="15" x14ac:dyDescent="0.25">
      <c r="A43" s="166">
        <v>42</v>
      </c>
      <c r="B43" s="166" t="s">
        <v>86</v>
      </c>
      <c r="C43" s="211" t="s">
        <v>86</v>
      </c>
      <c r="D43" s="166" t="s">
        <v>383</v>
      </c>
      <c r="E43" s="212">
        <v>176</v>
      </c>
      <c r="F43" s="212">
        <v>29</v>
      </c>
      <c r="G43" s="148">
        <v>28.5</v>
      </c>
      <c r="H43" s="148">
        <v>0.2</v>
      </c>
      <c r="I43" s="171">
        <v>10</v>
      </c>
      <c r="J43" s="148">
        <v>0</v>
      </c>
      <c r="K43" s="171">
        <v>42</v>
      </c>
      <c r="L43" s="148">
        <v>5</v>
      </c>
      <c r="M43" s="171">
        <v>62.7</v>
      </c>
      <c r="N43" s="148">
        <v>1.2</v>
      </c>
      <c r="O43" s="171">
        <v>0</v>
      </c>
      <c r="P43" s="148">
        <v>0</v>
      </c>
      <c r="Q43" s="174">
        <v>10</v>
      </c>
      <c r="R43" s="148">
        <v>0</v>
      </c>
      <c r="S43" s="171">
        <v>20</v>
      </c>
      <c r="T43" s="148">
        <v>0</v>
      </c>
      <c r="U43" s="171">
        <v>67.400000000000006</v>
      </c>
      <c r="V43" s="148">
        <v>-3.9</v>
      </c>
      <c r="W43" s="171">
        <v>62.7</v>
      </c>
      <c r="X43" s="148">
        <v>0</v>
      </c>
      <c r="Y43" s="171">
        <v>0</v>
      </c>
      <c r="Z43" s="148">
        <v>0</v>
      </c>
      <c r="AA43" s="171">
        <v>10</v>
      </c>
      <c r="AB43" s="148">
        <v>0</v>
      </c>
      <c r="AC43" s="150">
        <v>8.6999999999999993</v>
      </c>
      <c r="AD43" s="150">
        <v>50</v>
      </c>
      <c r="AE43" s="150">
        <v>30</v>
      </c>
      <c r="AF43" s="150">
        <v>18.2</v>
      </c>
      <c r="AG43" s="150">
        <v>75.2</v>
      </c>
      <c r="AH43" s="215" t="s">
        <v>86</v>
      </c>
      <c r="AI43" s="161">
        <v>11.2</v>
      </c>
      <c r="AJ43" s="216">
        <v>120.3</v>
      </c>
      <c r="AK43" s="165">
        <v>2.7</v>
      </c>
      <c r="AL43" s="157" t="s">
        <v>256</v>
      </c>
      <c r="AM43" s="217">
        <v>10704</v>
      </c>
      <c r="AN43" s="165" t="s">
        <v>256</v>
      </c>
      <c r="AO43" s="161">
        <v>4.7</v>
      </c>
      <c r="AP43" s="216">
        <v>110</v>
      </c>
      <c r="AQ43" s="161">
        <v>35.4</v>
      </c>
    </row>
    <row r="44" spans="1:43" ht="15" x14ac:dyDescent="0.25">
      <c r="A44" s="166">
        <v>43</v>
      </c>
      <c r="B44" s="166" t="s">
        <v>87</v>
      </c>
      <c r="C44" s="211" t="s">
        <v>87</v>
      </c>
      <c r="D44" s="166" t="s">
        <v>36</v>
      </c>
      <c r="E44" s="212">
        <v>41</v>
      </c>
      <c r="F44" s="212">
        <v>19</v>
      </c>
      <c r="G44" s="148">
        <v>69</v>
      </c>
      <c r="H44" s="148">
        <v>-2.8</v>
      </c>
      <c r="I44" s="171">
        <v>70</v>
      </c>
      <c r="J44" s="148">
        <v>0</v>
      </c>
      <c r="K44" s="171">
        <v>63</v>
      </c>
      <c r="L44" s="148">
        <v>0</v>
      </c>
      <c r="M44" s="171">
        <v>79.8</v>
      </c>
      <c r="N44" s="148">
        <v>-3.5</v>
      </c>
      <c r="O44" s="171">
        <v>32.700000000000003</v>
      </c>
      <c r="P44" s="148">
        <v>-4.4000000000000004</v>
      </c>
      <c r="Q44" s="174">
        <v>80.7</v>
      </c>
      <c r="R44" s="148">
        <v>-0.9</v>
      </c>
      <c r="S44" s="171">
        <v>62.8</v>
      </c>
      <c r="T44" s="148">
        <v>-7.1</v>
      </c>
      <c r="U44" s="171">
        <v>84.1</v>
      </c>
      <c r="V44" s="148">
        <v>-1.6</v>
      </c>
      <c r="W44" s="171">
        <v>81.8</v>
      </c>
      <c r="X44" s="148">
        <v>-0.3</v>
      </c>
      <c r="Y44" s="171">
        <v>75</v>
      </c>
      <c r="Z44" s="148">
        <v>0</v>
      </c>
      <c r="AA44" s="171">
        <v>60</v>
      </c>
      <c r="AB44" s="148">
        <v>-10</v>
      </c>
      <c r="AC44" s="150">
        <v>1.6</v>
      </c>
      <c r="AD44" s="150">
        <v>35</v>
      </c>
      <c r="AE44" s="150">
        <v>10</v>
      </c>
      <c r="AF44" s="150">
        <v>26.3</v>
      </c>
      <c r="AG44" s="150">
        <v>47.377000000000002</v>
      </c>
      <c r="AH44" s="215" t="s">
        <v>87</v>
      </c>
      <c r="AI44" s="161">
        <v>0.81599999999999995</v>
      </c>
      <c r="AJ44" s="216">
        <v>23.728000000000002</v>
      </c>
      <c r="AK44" s="161">
        <v>0.5</v>
      </c>
      <c r="AL44" s="161">
        <v>1.6648797160820683</v>
      </c>
      <c r="AM44" s="217">
        <v>29074.125</v>
      </c>
      <c r="AN44" s="161">
        <v>5.6</v>
      </c>
      <c r="AO44" s="161">
        <v>3.4860000000000002</v>
      </c>
      <c r="AP44" s="216">
        <v>276.32670934380002</v>
      </c>
      <c r="AQ44" s="161">
        <v>71.843000000000004</v>
      </c>
    </row>
    <row r="45" spans="1:43" ht="15" x14ac:dyDescent="0.25">
      <c r="A45" s="166">
        <v>44</v>
      </c>
      <c r="B45" s="166" t="s">
        <v>88</v>
      </c>
      <c r="C45" s="211" t="s">
        <v>89</v>
      </c>
      <c r="D45" s="166" t="s">
        <v>36</v>
      </c>
      <c r="E45" s="212">
        <v>29</v>
      </c>
      <c r="F45" s="212">
        <v>15</v>
      </c>
      <c r="G45" s="148">
        <v>70.900000000000006</v>
      </c>
      <c r="H45" s="148">
        <v>1</v>
      </c>
      <c r="I45" s="171">
        <v>70</v>
      </c>
      <c r="J45" s="148">
        <v>0</v>
      </c>
      <c r="K45" s="171">
        <v>44</v>
      </c>
      <c r="L45" s="148">
        <v>-2</v>
      </c>
      <c r="M45" s="171">
        <v>82</v>
      </c>
      <c r="N45" s="148">
        <v>0</v>
      </c>
      <c r="O45" s="171">
        <v>43.5</v>
      </c>
      <c r="P45" s="148">
        <v>6.7</v>
      </c>
      <c r="Q45" s="174">
        <v>65.8</v>
      </c>
      <c r="R45" s="148">
        <v>-1.9</v>
      </c>
      <c r="S45" s="171">
        <v>85.5</v>
      </c>
      <c r="T45" s="148">
        <v>7.6</v>
      </c>
      <c r="U45" s="171">
        <v>81.7</v>
      </c>
      <c r="V45" s="148">
        <v>0.2</v>
      </c>
      <c r="W45" s="171">
        <v>86.8</v>
      </c>
      <c r="X45" s="148">
        <v>-0.3</v>
      </c>
      <c r="Y45" s="171">
        <v>70</v>
      </c>
      <c r="Z45" s="148">
        <v>0</v>
      </c>
      <c r="AA45" s="171">
        <v>80</v>
      </c>
      <c r="AB45" s="148">
        <v>0</v>
      </c>
      <c r="AC45" s="150">
        <v>1.6</v>
      </c>
      <c r="AD45" s="150">
        <v>15</v>
      </c>
      <c r="AE45" s="150">
        <v>19</v>
      </c>
      <c r="AF45" s="150">
        <v>34.898000000000003</v>
      </c>
      <c r="AG45" s="150">
        <v>43.4</v>
      </c>
      <c r="AH45" s="215" t="s">
        <v>88</v>
      </c>
      <c r="AI45" s="161">
        <v>10.53</v>
      </c>
      <c r="AJ45" s="216">
        <v>284.952</v>
      </c>
      <c r="AK45" s="161">
        <v>1.655</v>
      </c>
      <c r="AL45" s="161">
        <v>1.6460320949401641</v>
      </c>
      <c r="AM45" s="217">
        <v>27062.242999999999</v>
      </c>
      <c r="AN45" s="161">
        <v>6.7</v>
      </c>
      <c r="AO45" s="161">
        <v>1.929</v>
      </c>
      <c r="AP45" s="216">
        <v>5404.5456857237996</v>
      </c>
      <c r="AQ45" s="161">
        <v>41.462000000000003</v>
      </c>
    </row>
    <row r="46" spans="1:43" ht="15" x14ac:dyDescent="0.25">
      <c r="A46" s="166">
        <v>45</v>
      </c>
      <c r="B46" s="166" t="s">
        <v>90</v>
      </c>
      <c r="C46" s="211" t="s">
        <v>90</v>
      </c>
      <c r="D46" s="166" t="s">
        <v>36</v>
      </c>
      <c r="E46" s="212">
        <v>9</v>
      </c>
      <c r="F46" s="212">
        <v>2</v>
      </c>
      <c r="G46" s="148">
        <v>76.099999999999994</v>
      </c>
      <c r="H46" s="148">
        <v>-0.1</v>
      </c>
      <c r="I46" s="171">
        <v>90</v>
      </c>
      <c r="J46" s="148">
        <v>0</v>
      </c>
      <c r="K46" s="171">
        <v>94</v>
      </c>
      <c r="L46" s="148">
        <v>1</v>
      </c>
      <c r="M46" s="171">
        <v>39.799999999999997</v>
      </c>
      <c r="N46" s="148">
        <v>0</v>
      </c>
      <c r="O46" s="171">
        <v>5.9</v>
      </c>
      <c r="P46" s="148">
        <v>5.9</v>
      </c>
      <c r="Q46" s="174">
        <v>98.4</v>
      </c>
      <c r="R46" s="148">
        <v>-0.7</v>
      </c>
      <c r="S46" s="171">
        <v>91.1</v>
      </c>
      <c r="T46" s="148">
        <v>-1</v>
      </c>
      <c r="U46" s="171">
        <v>80</v>
      </c>
      <c r="V46" s="148">
        <v>-0.7</v>
      </c>
      <c r="W46" s="171">
        <v>86.8</v>
      </c>
      <c r="X46" s="148">
        <v>-0.3</v>
      </c>
      <c r="Y46" s="171">
        <v>85</v>
      </c>
      <c r="Z46" s="148">
        <v>-5</v>
      </c>
      <c r="AA46" s="171">
        <v>90</v>
      </c>
      <c r="AB46" s="148">
        <v>0</v>
      </c>
      <c r="AC46" s="150">
        <v>1.6</v>
      </c>
      <c r="AD46" s="150">
        <v>55.4</v>
      </c>
      <c r="AE46" s="150">
        <v>25</v>
      </c>
      <c r="AF46" s="150">
        <v>48.2</v>
      </c>
      <c r="AG46" s="150">
        <v>56</v>
      </c>
      <c r="AH46" s="215" t="s">
        <v>90</v>
      </c>
      <c r="AI46" s="161">
        <v>5.5609999999999999</v>
      </c>
      <c r="AJ46" s="216">
        <v>206.58600000000001</v>
      </c>
      <c r="AK46" s="161">
        <v>1.05</v>
      </c>
      <c r="AL46" s="161">
        <v>-0.57738197688836923</v>
      </c>
      <c r="AM46" s="217">
        <v>37151.508000000002</v>
      </c>
      <c r="AN46" s="161">
        <v>8</v>
      </c>
      <c r="AO46" s="161">
        <v>2.7570000000000001</v>
      </c>
      <c r="AP46" s="216">
        <v>14770.773612282999</v>
      </c>
      <c r="AQ46" s="161">
        <v>46.427</v>
      </c>
    </row>
    <row r="47" spans="1:43" ht="15" x14ac:dyDescent="0.25">
      <c r="A47" s="166">
        <v>46</v>
      </c>
      <c r="B47" s="166" t="s">
        <v>91</v>
      </c>
      <c r="C47" s="211" t="s">
        <v>91</v>
      </c>
      <c r="D47" s="166" t="s">
        <v>39</v>
      </c>
      <c r="E47" s="212">
        <v>127</v>
      </c>
      <c r="F47" s="212">
        <v>25</v>
      </c>
      <c r="G47" s="148">
        <v>53.9</v>
      </c>
      <c r="H47" s="148">
        <v>0</v>
      </c>
      <c r="I47" s="171">
        <v>30</v>
      </c>
      <c r="J47" s="148">
        <v>0</v>
      </c>
      <c r="K47" s="171">
        <v>30</v>
      </c>
      <c r="L47" s="148">
        <v>-2</v>
      </c>
      <c r="M47" s="171">
        <v>79.400000000000006</v>
      </c>
      <c r="N47" s="148">
        <v>-0.9</v>
      </c>
      <c r="O47" s="171">
        <v>48.8</v>
      </c>
      <c r="P47" s="148">
        <v>6.4</v>
      </c>
      <c r="Q47" s="174">
        <v>30</v>
      </c>
      <c r="R47" s="148">
        <v>-0.5</v>
      </c>
      <c r="S47" s="171">
        <v>59.6</v>
      </c>
      <c r="T47" s="148">
        <v>-2</v>
      </c>
      <c r="U47" s="171">
        <v>76.599999999999994</v>
      </c>
      <c r="V47" s="148">
        <v>-0.6</v>
      </c>
      <c r="W47" s="171">
        <v>59.6</v>
      </c>
      <c r="X47" s="148">
        <v>0</v>
      </c>
      <c r="Y47" s="171">
        <v>65</v>
      </c>
      <c r="Z47" s="148">
        <v>0</v>
      </c>
      <c r="AA47" s="171">
        <v>60</v>
      </c>
      <c r="AB47" s="148">
        <v>0</v>
      </c>
      <c r="AC47" s="150">
        <v>15.2</v>
      </c>
      <c r="AD47" s="150">
        <v>30</v>
      </c>
      <c r="AE47" s="150">
        <v>25</v>
      </c>
      <c r="AF47" s="150">
        <v>23.2</v>
      </c>
      <c r="AG47" s="150">
        <v>41.3</v>
      </c>
      <c r="AH47" s="215" t="s">
        <v>91</v>
      </c>
      <c r="AI47" s="161">
        <v>0.84499999999999997</v>
      </c>
      <c r="AJ47" s="216">
        <v>2.2309999999999999</v>
      </c>
      <c r="AK47" s="161">
        <v>4.492</v>
      </c>
      <c r="AL47" s="161">
        <v>4.7761148498640438</v>
      </c>
      <c r="AM47" s="217">
        <v>2641.5390000000002</v>
      </c>
      <c r="AN47" s="161" t="s">
        <v>256</v>
      </c>
      <c r="AO47" s="161">
        <v>5.0739999999999998</v>
      </c>
      <c r="AP47" s="216">
        <v>77.998660822299996</v>
      </c>
      <c r="AQ47" s="161">
        <v>55.456000000000003</v>
      </c>
    </row>
    <row r="48" spans="1:43" ht="15" x14ac:dyDescent="0.25">
      <c r="A48" s="166">
        <v>47</v>
      </c>
      <c r="B48" s="166" t="s">
        <v>92</v>
      </c>
      <c r="C48" s="211" t="s">
        <v>92</v>
      </c>
      <c r="D48" s="166" t="s">
        <v>383</v>
      </c>
      <c r="E48" s="212">
        <v>64</v>
      </c>
      <c r="F48" s="212">
        <v>12</v>
      </c>
      <c r="G48" s="148">
        <v>63.9</v>
      </c>
      <c r="H48" s="148">
        <v>2.2999999999999998</v>
      </c>
      <c r="I48" s="171">
        <v>60</v>
      </c>
      <c r="J48" s="148">
        <v>0</v>
      </c>
      <c r="K48" s="171">
        <v>52</v>
      </c>
      <c r="L48" s="148">
        <v>0</v>
      </c>
      <c r="M48" s="171">
        <v>72</v>
      </c>
      <c r="N48" s="148">
        <v>3.2</v>
      </c>
      <c r="O48" s="171">
        <v>50.1</v>
      </c>
      <c r="P48" s="148">
        <v>6.3</v>
      </c>
      <c r="Q48" s="174">
        <v>77</v>
      </c>
      <c r="R48" s="148">
        <v>-3.5</v>
      </c>
      <c r="S48" s="171">
        <v>68.8</v>
      </c>
      <c r="T48" s="148">
        <v>6.9</v>
      </c>
      <c r="U48" s="171">
        <v>85.3</v>
      </c>
      <c r="V48" s="148">
        <v>0.3</v>
      </c>
      <c r="W48" s="171">
        <v>74.3</v>
      </c>
      <c r="X48" s="148">
        <v>0</v>
      </c>
      <c r="Y48" s="171">
        <v>70</v>
      </c>
      <c r="Z48" s="148">
        <v>10</v>
      </c>
      <c r="AA48" s="171">
        <v>30</v>
      </c>
      <c r="AB48" s="148">
        <v>0</v>
      </c>
      <c r="AC48" s="150">
        <v>7.9</v>
      </c>
      <c r="AD48" s="150">
        <v>35</v>
      </c>
      <c r="AE48" s="150">
        <v>30</v>
      </c>
      <c r="AF48" s="150">
        <v>26</v>
      </c>
      <c r="AG48" s="150">
        <v>40.799999999999997</v>
      </c>
      <c r="AH48" s="215" t="s">
        <v>92</v>
      </c>
      <c r="AI48" s="161">
        <v>7.0999999999999994E-2</v>
      </c>
      <c r="AJ48" s="216">
        <v>0.97699999999999998</v>
      </c>
      <c r="AK48" s="161">
        <v>0.53800000000000003</v>
      </c>
      <c r="AL48" s="161">
        <v>2.3280728215380408</v>
      </c>
      <c r="AM48" s="217">
        <v>13815.721</v>
      </c>
      <c r="AN48" s="161">
        <v>23</v>
      </c>
      <c r="AO48" s="161">
        <v>2.3279999999999998</v>
      </c>
      <c r="AP48" s="216">
        <v>24.937940513200001</v>
      </c>
      <c r="AQ48" s="161">
        <v>69.876999999999995</v>
      </c>
    </row>
    <row r="49" spans="1:43" ht="15" x14ac:dyDescent="0.25">
      <c r="A49" s="166">
        <v>48</v>
      </c>
      <c r="B49" s="166" t="s">
        <v>93</v>
      </c>
      <c r="C49" s="211" t="s">
        <v>94</v>
      </c>
      <c r="D49" s="166" t="s">
        <v>383</v>
      </c>
      <c r="E49" s="212">
        <v>87</v>
      </c>
      <c r="F49" s="212">
        <v>17</v>
      </c>
      <c r="G49" s="148">
        <v>59.7</v>
      </c>
      <c r="H49" s="148">
        <v>-0.5</v>
      </c>
      <c r="I49" s="171">
        <v>30</v>
      </c>
      <c r="J49" s="148">
        <v>0</v>
      </c>
      <c r="K49" s="171">
        <v>26</v>
      </c>
      <c r="L49" s="148">
        <v>-4</v>
      </c>
      <c r="M49" s="171">
        <v>83.7</v>
      </c>
      <c r="N49" s="148">
        <v>-2.1</v>
      </c>
      <c r="O49" s="171">
        <v>92.6</v>
      </c>
      <c r="P49" s="148">
        <v>1.2</v>
      </c>
      <c r="Q49" s="174">
        <v>53.7</v>
      </c>
      <c r="R49" s="148">
        <v>-1.8</v>
      </c>
      <c r="S49" s="171">
        <v>55.6</v>
      </c>
      <c r="T49" s="148">
        <v>-3.1</v>
      </c>
      <c r="U49" s="171">
        <v>72.900000000000006</v>
      </c>
      <c r="V49" s="148">
        <v>-2.2000000000000002</v>
      </c>
      <c r="W49" s="171">
        <v>77.8</v>
      </c>
      <c r="X49" s="148">
        <v>-2.2999999999999998</v>
      </c>
      <c r="Y49" s="171">
        <v>65</v>
      </c>
      <c r="Z49" s="148">
        <v>10</v>
      </c>
      <c r="AA49" s="171">
        <v>40</v>
      </c>
      <c r="AB49" s="148">
        <v>0</v>
      </c>
      <c r="AC49" s="150">
        <v>6.1</v>
      </c>
      <c r="AD49" s="150">
        <v>25</v>
      </c>
      <c r="AE49" s="150">
        <v>29</v>
      </c>
      <c r="AF49" s="150">
        <v>12.8</v>
      </c>
      <c r="AG49" s="150">
        <v>15.749000000000001</v>
      </c>
      <c r="AH49" s="215" t="s">
        <v>93</v>
      </c>
      <c r="AI49" s="161">
        <v>10.055999999999999</v>
      </c>
      <c r="AJ49" s="216">
        <v>93.382999999999996</v>
      </c>
      <c r="AK49" s="161">
        <v>4.4829999999999997</v>
      </c>
      <c r="AL49" s="161">
        <v>5.8662983508872335</v>
      </c>
      <c r="AM49" s="217">
        <v>9286.7240000000002</v>
      </c>
      <c r="AN49" s="161">
        <v>14.6</v>
      </c>
      <c r="AO49" s="161">
        <v>8.4589999999999996</v>
      </c>
      <c r="AP49" s="216">
        <v>2371.1</v>
      </c>
      <c r="AQ49" s="161">
        <v>29.263999999999999</v>
      </c>
    </row>
    <row r="50" spans="1:43" ht="15" x14ac:dyDescent="0.25">
      <c r="A50" s="166">
        <v>49</v>
      </c>
      <c r="B50" s="166" t="s">
        <v>95</v>
      </c>
      <c r="C50" s="211" t="s">
        <v>95</v>
      </c>
      <c r="D50" s="166" t="s">
        <v>383</v>
      </c>
      <c r="E50" s="212">
        <v>159</v>
      </c>
      <c r="F50" s="212">
        <v>26</v>
      </c>
      <c r="G50" s="148">
        <v>46.9</v>
      </c>
      <c r="H50" s="148">
        <v>-1.4</v>
      </c>
      <c r="I50" s="171">
        <v>20</v>
      </c>
      <c r="J50" s="148">
        <v>0</v>
      </c>
      <c r="K50" s="171">
        <v>27</v>
      </c>
      <c r="L50" s="148">
        <v>2</v>
      </c>
      <c r="M50" s="171">
        <v>80.099999999999994</v>
      </c>
      <c r="N50" s="148">
        <v>1.8</v>
      </c>
      <c r="O50" s="171">
        <v>47.3</v>
      </c>
      <c r="P50" s="148">
        <v>-17</v>
      </c>
      <c r="Q50" s="174">
        <v>51.5</v>
      </c>
      <c r="R50" s="148">
        <v>-2.6</v>
      </c>
      <c r="S50" s="171">
        <v>48</v>
      </c>
      <c r="T50" s="148">
        <v>7</v>
      </c>
      <c r="U50" s="171">
        <v>66.900000000000006</v>
      </c>
      <c r="V50" s="148">
        <v>0.1</v>
      </c>
      <c r="W50" s="171">
        <v>68.099999999999994</v>
      </c>
      <c r="X50" s="148">
        <v>0</v>
      </c>
      <c r="Y50" s="171">
        <v>20</v>
      </c>
      <c r="Z50" s="148">
        <v>-5</v>
      </c>
      <c r="AA50" s="171">
        <v>40</v>
      </c>
      <c r="AB50" s="148">
        <v>0</v>
      </c>
      <c r="AC50" s="150">
        <v>6</v>
      </c>
      <c r="AD50" s="150">
        <v>35</v>
      </c>
      <c r="AE50" s="150">
        <v>23</v>
      </c>
      <c r="AF50" s="150">
        <v>15.2</v>
      </c>
      <c r="AG50" s="150">
        <v>41.914000000000001</v>
      </c>
      <c r="AH50" s="215" t="s">
        <v>95</v>
      </c>
      <c r="AI50" s="161">
        <v>15.005000000000001</v>
      </c>
      <c r="AJ50" s="216">
        <v>127.426</v>
      </c>
      <c r="AK50" s="161">
        <v>7.7850000000000001</v>
      </c>
      <c r="AL50" s="161">
        <v>4.1613121724497493</v>
      </c>
      <c r="AM50" s="217">
        <v>8492.4290000000001</v>
      </c>
      <c r="AN50" s="161">
        <v>4.9000000000000004</v>
      </c>
      <c r="AO50" s="161">
        <v>4.476</v>
      </c>
      <c r="AP50" s="216">
        <v>567.76606380589999</v>
      </c>
      <c r="AQ50" s="161">
        <v>17.975999999999999</v>
      </c>
    </row>
    <row r="51" spans="1:43" ht="15" x14ac:dyDescent="0.25">
      <c r="A51" s="166">
        <v>50</v>
      </c>
      <c r="B51" s="166" t="s">
        <v>96</v>
      </c>
      <c r="C51" s="211" t="s">
        <v>96</v>
      </c>
      <c r="D51" s="166" t="s">
        <v>310</v>
      </c>
      <c r="E51" s="212">
        <v>125</v>
      </c>
      <c r="F51" s="212">
        <v>13</v>
      </c>
      <c r="G51" s="148">
        <v>54.8</v>
      </c>
      <c r="H51" s="148">
        <v>-3.1</v>
      </c>
      <c r="I51" s="171">
        <v>35</v>
      </c>
      <c r="J51" s="148">
        <v>0</v>
      </c>
      <c r="K51" s="171">
        <v>29</v>
      </c>
      <c r="L51" s="148">
        <v>-2</v>
      </c>
      <c r="M51" s="171">
        <v>85.6</v>
      </c>
      <c r="N51" s="148">
        <v>-4.0999999999999996</v>
      </c>
      <c r="O51" s="171">
        <v>69.400000000000006</v>
      </c>
      <c r="P51" s="148">
        <v>5.3</v>
      </c>
      <c r="Q51" s="174">
        <v>63.3</v>
      </c>
      <c r="R51" s="148">
        <v>-0.5</v>
      </c>
      <c r="S51" s="171">
        <v>43.3</v>
      </c>
      <c r="T51" s="148">
        <v>-10.4</v>
      </c>
      <c r="U51" s="171">
        <v>58.4</v>
      </c>
      <c r="V51" s="148">
        <v>-3.9</v>
      </c>
      <c r="W51" s="171">
        <v>73.8</v>
      </c>
      <c r="X51" s="148">
        <v>-0.2</v>
      </c>
      <c r="Y51" s="171">
        <v>50</v>
      </c>
      <c r="Z51" s="148">
        <v>-15</v>
      </c>
      <c r="AA51" s="171">
        <v>40</v>
      </c>
      <c r="AB51" s="148">
        <v>0</v>
      </c>
      <c r="AC51" s="150">
        <v>8.1</v>
      </c>
      <c r="AD51" s="150">
        <v>25</v>
      </c>
      <c r="AE51" s="150">
        <v>25</v>
      </c>
      <c r="AF51" s="150">
        <v>13.9</v>
      </c>
      <c r="AG51" s="150">
        <v>31.95</v>
      </c>
      <c r="AH51" s="215" t="s">
        <v>96</v>
      </c>
      <c r="AI51" s="161">
        <v>79.355999999999995</v>
      </c>
      <c r="AJ51" s="216">
        <v>518.976</v>
      </c>
      <c r="AK51" s="161">
        <v>1.776</v>
      </c>
      <c r="AL51" s="161">
        <v>5.1496003553030745</v>
      </c>
      <c r="AM51" s="217">
        <v>6539.8440000000001</v>
      </c>
      <c r="AN51" s="161">
        <v>12.2</v>
      </c>
      <c r="AO51" s="161">
        <v>11.068</v>
      </c>
      <c r="AP51" s="216">
        <v>-482.7</v>
      </c>
      <c r="AQ51" s="161">
        <v>76.447999999999993</v>
      </c>
    </row>
    <row r="52" spans="1:43" ht="15" x14ac:dyDescent="0.25">
      <c r="A52" s="166">
        <v>51</v>
      </c>
      <c r="B52" s="166" t="s">
        <v>97</v>
      </c>
      <c r="C52" s="211" t="s">
        <v>98</v>
      </c>
      <c r="D52" s="166" t="s">
        <v>383</v>
      </c>
      <c r="E52" s="212">
        <v>53</v>
      </c>
      <c r="F52" s="212">
        <v>10</v>
      </c>
      <c r="G52" s="148">
        <v>66.7</v>
      </c>
      <c r="H52" s="148">
        <v>-2</v>
      </c>
      <c r="I52" s="171">
        <v>40</v>
      </c>
      <c r="J52" s="148">
        <v>0</v>
      </c>
      <c r="K52" s="171">
        <v>34</v>
      </c>
      <c r="L52" s="148">
        <v>-2</v>
      </c>
      <c r="M52" s="171">
        <v>85.7</v>
      </c>
      <c r="N52" s="148">
        <v>0.2</v>
      </c>
      <c r="O52" s="171">
        <v>85.4</v>
      </c>
      <c r="P52" s="148">
        <v>-5.7</v>
      </c>
      <c r="Q52" s="174">
        <v>61.8</v>
      </c>
      <c r="R52" s="148">
        <v>-1.4</v>
      </c>
      <c r="S52" s="171">
        <v>62</v>
      </c>
      <c r="T52" s="148">
        <v>-3.3</v>
      </c>
      <c r="U52" s="171">
        <v>79.599999999999994</v>
      </c>
      <c r="V52" s="148">
        <v>-2.5</v>
      </c>
      <c r="W52" s="171">
        <v>79</v>
      </c>
      <c r="X52" s="148">
        <v>0</v>
      </c>
      <c r="Y52" s="171">
        <v>70</v>
      </c>
      <c r="Z52" s="148">
        <v>-5</v>
      </c>
      <c r="AA52" s="171">
        <v>70</v>
      </c>
      <c r="AB52" s="148">
        <v>0</v>
      </c>
      <c r="AC52" s="150">
        <v>5.5</v>
      </c>
      <c r="AD52" s="150">
        <v>25</v>
      </c>
      <c r="AE52" s="150">
        <v>25</v>
      </c>
      <c r="AF52" s="150">
        <v>13.6</v>
      </c>
      <c r="AG52" s="150">
        <v>22.068000000000001</v>
      </c>
      <c r="AH52" s="215" t="s">
        <v>97</v>
      </c>
      <c r="AI52" s="161">
        <v>5.9039999999999999</v>
      </c>
      <c r="AJ52" s="216">
        <v>44.576000000000001</v>
      </c>
      <c r="AK52" s="161">
        <v>1.4</v>
      </c>
      <c r="AL52" s="161">
        <v>0.93568148394189699</v>
      </c>
      <c r="AM52" s="217">
        <v>7549.79</v>
      </c>
      <c r="AN52" s="161">
        <v>7</v>
      </c>
      <c r="AO52" s="161">
        <v>3.5779999999999998</v>
      </c>
      <c r="AP52" s="216">
        <v>385.5</v>
      </c>
      <c r="AQ52" s="161">
        <v>50.793999999999997</v>
      </c>
    </row>
    <row r="53" spans="1:43" ht="15" x14ac:dyDescent="0.25">
      <c r="A53" s="166">
        <v>52</v>
      </c>
      <c r="B53" s="166" t="s">
        <v>99</v>
      </c>
      <c r="C53" s="211" t="s">
        <v>100</v>
      </c>
      <c r="D53" s="166" t="s">
        <v>39</v>
      </c>
      <c r="E53" s="212">
        <v>170</v>
      </c>
      <c r="F53" s="212">
        <v>43</v>
      </c>
      <c r="G53" s="148">
        <v>42.3</v>
      </c>
      <c r="H53" s="148">
        <v>-0.5</v>
      </c>
      <c r="I53" s="171">
        <v>15</v>
      </c>
      <c r="J53" s="148">
        <v>-5</v>
      </c>
      <c r="K53" s="171">
        <v>19</v>
      </c>
      <c r="L53" s="148">
        <v>0</v>
      </c>
      <c r="M53" s="171">
        <v>75.400000000000006</v>
      </c>
      <c r="N53" s="148">
        <v>-0.1</v>
      </c>
      <c r="O53" s="171">
        <v>39.299999999999997</v>
      </c>
      <c r="P53" s="148">
        <v>11.3</v>
      </c>
      <c r="Q53" s="174">
        <v>44.4</v>
      </c>
      <c r="R53" s="148">
        <v>-0.3</v>
      </c>
      <c r="S53" s="171">
        <v>43.1</v>
      </c>
      <c r="T53" s="148">
        <v>-0.7</v>
      </c>
      <c r="U53" s="171">
        <v>72.8</v>
      </c>
      <c r="V53" s="148">
        <v>-0.3</v>
      </c>
      <c r="W53" s="171">
        <v>58.8</v>
      </c>
      <c r="X53" s="148">
        <v>0</v>
      </c>
      <c r="Y53" s="171">
        <v>25</v>
      </c>
      <c r="Z53" s="148">
        <v>0</v>
      </c>
      <c r="AA53" s="171">
        <v>30</v>
      </c>
      <c r="AB53" s="148">
        <v>-10</v>
      </c>
      <c r="AC53" s="150">
        <v>15.6</v>
      </c>
      <c r="AD53" s="150">
        <v>35</v>
      </c>
      <c r="AE53" s="150">
        <v>35</v>
      </c>
      <c r="AF53" s="150">
        <v>2.4</v>
      </c>
      <c r="AG53" s="150">
        <v>45</v>
      </c>
      <c r="AH53" s="215" t="s">
        <v>99</v>
      </c>
      <c r="AI53" s="161">
        <v>1.351</v>
      </c>
      <c r="AJ53" s="216">
        <v>26.146999999999998</v>
      </c>
      <c r="AK53" s="161">
        <v>7.0940000000000003</v>
      </c>
      <c r="AL53" s="161">
        <v>8.5985272130599135</v>
      </c>
      <c r="AM53" s="217">
        <v>19355.545999999998</v>
      </c>
      <c r="AN53" s="161">
        <v>22.3</v>
      </c>
      <c r="AO53" s="161">
        <v>7.3419999999999996</v>
      </c>
      <c r="AP53" s="216">
        <v>737.11576416460002</v>
      </c>
      <c r="AQ53" s="161">
        <v>8.3529999999999998</v>
      </c>
    </row>
    <row r="54" spans="1:43" ht="15" x14ac:dyDescent="0.25">
      <c r="A54" s="166">
        <v>53</v>
      </c>
      <c r="B54" s="166" t="s">
        <v>101</v>
      </c>
      <c r="C54" s="211" t="s">
        <v>101</v>
      </c>
      <c r="D54" s="166" t="s">
        <v>39</v>
      </c>
      <c r="E54" s="212">
        <v>173</v>
      </c>
      <c r="F54" s="212">
        <v>45</v>
      </c>
      <c r="G54" s="148">
        <v>36.299999999999997</v>
      </c>
      <c r="H54" s="148">
        <v>0.1</v>
      </c>
      <c r="I54" s="171">
        <v>10</v>
      </c>
      <c r="J54" s="148">
        <v>0</v>
      </c>
      <c r="K54" s="171">
        <v>25</v>
      </c>
      <c r="L54" s="148">
        <v>-1</v>
      </c>
      <c r="M54" s="171">
        <v>57</v>
      </c>
      <c r="N54" s="148">
        <v>0</v>
      </c>
      <c r="O54" s="171">
        <v>54.6</v>
      </c>
      <c r="P54" s="148">
        <v>7.8</v>
      </c>
      <c r="Q54" s="174">
        <v>17.3</v>
      </c>
      <c r="R54" s="148">
        <v>0.2</v>
      </c>
      <c r="S54" s="171">
        <v>54.6</v>
      </c>
      <c r="T54" s="148">
        <v>-8.6</v>
      </c>
      <c r="U54" s="171">
        <v>55.5</v>
      </c>
      <c r="V54" s="148">
        <v>2.6</v>
      </c>
      <c r="W54" s="171">
        <v>69.099999999999994</v>
      </c>
      <c r="X54" s="148">
        <v>0</v>
      </c>
      <c r="Y54" s="171">
        <v>0</v>
      </c>
      <c r="Z54" s="148">
        <v>0</v>
      </c>
      <c r="AA54" s="171">
        <v>20</v>
      </c>
      <c r="AB54" s="148">
        <v>0</v>
      </c>
      <c r="AC54" s="150">
        <v>5.4</v>
      </c>
      <c r="AD54" s="150">
        <v>30</v>
      </c>
      <c r="AE54" s="150">
        <v>30</v>
      </c>
      <c r="AF54" s="150">
        <v>50</v>
      </c>
      <c r="AG54" s="150">
        <v>38.9</v>
      </c>
      <c r="AH54" s="215" t="s">
        <v>101</v>
      </c>
      <c r="AI54" s="161">
        <v>5.4889999999999999</v>
      </c>
      <c r="AJ54" s="216">
        <v>4.0369999999999999</v>
      </c>
      <c r="AK54" s="161">
        <v>8.718</v>
      </c>
      <c r="AL54" s="161">
        <v>1.0959838622388585</v>
      </c>
      <c r="AM54" s="217">
        <v>735.471</v>
      </c>
      <c r="AN54" s="161" t="s">
        <v>256</v>
      </c>
      <c r="AO54" s="161">
        <v>13.343</v>
      </c>
      <c r="AP54" s="216">
        <v>18.5</v>
      </c>
      <c r="AQ54" s="161">
        <v>133.82300000000001</v>
      </c>
    </row>
    <row r="55" spans="1:43" ht="15" x14ac:dyDescent="0.25">
      <c r="A55" s="166">
        <v>54</v>
      </c>
      <c r="B55" s="166" t="s">
        <v>102</v>
      </c>
      <c r="C55" s="211" t="s">
        <v>102</v>
      </c>
      <c r="D55" s="166" t="s">
        <v>36</v>
      </c>
      <c r="E55" s="212">
        <v>13</v>
      </c>
      <c r="F55" s="212">
        <v>4</v>
      </c>
      <c r="G55" s="148">
        <v>75.3</v>
      </c>
      <c r="H55" s="148">
        <v>2.1</v>
      </c>
      <c r="I55" s="171">
        <v>85</v>
      </c>
      <c r="J55" s="148">
        <v>5</v>
      </c>
      <c r="K55" s="171">
        <v>64</v>
      </c>
      <c r="L55" s="148">
        <v>-1</v>
      </c>
      <c r="M55" s="171">
        <v>79.7</v>
      </c>
      <c r="N55" s="148">
        <v>0.6</v>
      </c>
      <c r="O55" s="171">
        <v>56.2</v>
      </c>
      <c r="P55" s="148">
        <v>17.399999999999999</v>
      </c>
      <c r="Q55" s="174">
        <v>78.2</v>
      </c>
      <c r="R55" s="148">
        <v>2.5</v>
      </c>
      <c r="S55" s="171">
        <v>56</v>
      </c>
      <c r="T55" s="148">
        <v>-0.9</v>
      </c>
      <c r="U55" s="171">
        <v>77.099999999999994</v>
      </c>
      <c r="V55" s="148">
        <v>-2.2000000000000002</v>
      </c>
      <c r="W55" s="171">
        <v>86.8</v>
      </c>
      <c r="X55" s="148">
        <v>-0.3</v>
      </c>
      <c r="Y55" s="171">
        <v>90</v>
      </c>
      <c r="Z55" s="148">
        <v>0</v>
      </c>
      <c r="AA55" s="171">
        <v>80</v>
      </c>
      <c r="AB55" s="148">
        <v>0</v>
      </c>
      <c r="AC55" s="150">
        <v>1.6</v>
      </c>
      <c r="AD55" s="150">
        <v>21</v>
      </c>
      <c r="AE55" s="150">
        <v>21</v>
      </c>
      <c r="AF55" s="150">
        <v>33.951999999999998</v>
      </c>
      <c r="AG55" s="150">
        <v>38.200000000000003</v>
      </c>
      <c r="AH55" s="215" t="s">
        <v>102</v>
      </c>
      <c r="AI55" s="161">
        <v>1.34</v>
      </c>
      <c r="AJ55" s="216">
        <v>27.312999999999999</v>
      </c>
      <c r="AK55" s="161">
        <v>7.6360000000000001</v>
      </c>
      <c r="AL55" s="161">
        <v>-0.45907341417290581</v>
      </c>
      <c r="AM55" s="217">
        <v>20379.763999999999</v>
      </c>
      <c r="AN55" s="161">
        <v>10.1</v>
      </c>
      <c r="AO55" s="161">
        <v>5.1210000000000004</v>
      </c>
      <c r="AP55" s="216">
        <v>257.1390036908</v>
      </c>
      <c r="AQ55" s="161">
        <v>6.0430000000000001</v>
      </c>
    </row>
    <row r="56" spans="1:43" ht="15" x14ac:dyDescent="0.25">
      <c r="A56" s="166">
        <v>55</v>
      </c>
      <c r="B56" s="166" t="s">
        <v>103</v>
      </c>
      <c r="C56" s="211" t="s">
        <v>103</v>
      </c>
      <c r="D56" s="166" t="s">
        <v>39</v>
      </c>
      <c r="E56" s="212">
        <v>146</v>
      </c>
      <c r="F56" s="212">
        <v>32</v>
      </c>
      <c r="G56" s="148">
        <v>49.4</v>
      </c>
      <c r="H56" s="148">
        <v>-2.6</v>
      </c>
      <c r="I56" s="171">
        <v>30</v>
      </c>
      <c r="J56" s="148">
        <v>0</v>
      </c>
      <c r="K56" s="171">
        <v>27</v>
      </c>
      <c r="L56" s="148">
        <v>0</v>
      </c>
      <c r="M56" s="171">
        <v>74.2</v>
      </c>
      <c r="N56" s="148">
        <v>-0.6</v>
      </c>
      <c r="O56" s="171">
        <v>89.6</v>
      </c>
      <c r="P56" s="148">
        <v>-1.5</v>
      </c>
      <c r="Q56" s="174">
        <v>52.4</v>
      </c>
      <c r="R56" s="148">
        <v>-12</v>
      </c>
      <c r="S56" s="171">
        <v>46.9</v>
      </c>
      <c r="T56" s="148">
        <v>-8.6</v>
      </c>
      <c r="U56" s="171">
        <v>64.7</v>
      </c>
      <c r="V56" s="148">
        <v>-2.4</v>
      </c>
      <c r="W56" s="171">
        <v>64</v>
      </c>
      <c r="X56" s="148">
        <v>-1.6</v>
      </c>
      <c r="Y56" s="171">
        <v>25</v>
      </c>
      <c r="Z56" s="148">
        <v>0</v>
      </c>
      <c r="AA56" s="171">
        <v>20</v>
      </c>
      <c r="AB56" s="148">
        <v>0</v>
      </c>
      <c r="AC56" s="150">
        <v>10.5</v>
      </c>
      <c r="AD56" s="150">
        <v>35</v>
      </c>
      <c r="AE56" s="150">
        <v>35</v>
      </c>
      <c r="AF56" s="150">
        <v>11.2</v>
      </c>
      <c r="AG56" s="150">
        <v>18.626000000000001</v>
      </c>
      <c r="AH56" s="215" t="s">
        <v>103</v>
      </c>
      <c r="AI56" s="161">
        <v>86.834000000000003</v>
      </c>
      <c r="AJ56" s="216">
        <v>94.878</v>
      </c>
      <c r="AK56" s="161">
        <v>7.5350000000000001</v>
      </c>
      <c r="AL56" s="161">
        <v>9.6980571968637399</v>
      </c>
      <c r="AM56" s="217">
        <v>1092.6289999999999</v>
      </c>
      <c r="AN56" s="161" t="s">
        <v>256</v>
      </c>
      <c r="AO56" s="161">
        <v>18.111000000000001</v>
      </c>
      <c r="AP56" s="216">
        <v>206.09</v>
      </c>
      <c r="AQ56" s="161">
        <v>37.261000000000003</v>
      </c>
    </row>
    <row r="57" spans="1:43" ht="15" x14ac:dyDescent="0.25">
      <c r="A57" s="166">
        <v>56</v>
      </c>
      <c r="B57" s="166" t="s">
        <v>104</v>
      </c>
      <c r="C57" s="211" t="s">
        <v>104</v>
      </c>
      <c r="D57" s="166" t="s">
        <v>34</v>
      </c>
      <c r="E57" s="212">
        <v>105</v>
      </c>
      <c r="F57" s="212">
        <v>18</v>
      </c>
      <c r="G57" s="148">
        <v>57.2</v>
      </c>
      <c r="H57" s="148">
        <v>-0.1</v>
      </c>
      <c r="I57" s="171">
        <v>25</v>
      </c>
      <c r="J57" s="148">
        <v>0</v>
      </c>
      <c r="K57" s="171">
        <v>20</v>
      </c>
      <c r="L57" s="148">
        <v>0</v>
      </c>
      <c r="M57" s="171">
        <v>78</v>
      </c>
      <c r="N57" s="148">
        <v>-0.1</v>
      </c>
      <c r="O57" s="171">
        <v>78</v>
      </c>
      <c r="P57" s="148">
        <v>-0.9</v>
      </c>
      <c r="Q57" s="174">
        <v>65.7</v>
      </c>
      <c r="R57" s="148">
        <v>6.4</v>
      </c>
      <c r="S57" s="171">
        <v>74.900000000000006</v>
      </c>
      <c r="T57" s="148">
        <v>-0.9</v>
      </c>
      <c r="U57" s="171">
        <v>72.8</v>
      </c>
      <c r="V57" s="148">
        <v>-2.9</v>
      </c>
      <c r="W57" s="171">
        <v>68</v>
      </c>
      <c r="X57" s="148">
        <v>-1.7</v>
      </c>
      <c r="Y57" s="171">
        <v>40</v>
      </c>
      <c r="Z57" s="148">
        <v>10</v>
      </c>
      <c r="AA57" s="171">
        <v>50</v>
      </c>
      <c r="AB57" s="148">
        <v>-10</v>
      </c>
      <c r="AC57" s="150">
        <v>11</v>
      </c>
      <c r="AD57" s="150">
        <v>31</v>
      </c>
      <c r="AE57" s="150">
        <v>28</v>
      </c>
      <c r="AF57" s="150">
        <v>21.412469999999999</v>
      </c>
      <c r="AG57" s="150">
        <v>27.085000000000001</v>
      </c>
      <c r="AH57" s="215" t="s">
        <v>104</v>
      </c>
      <c r="AI57" s="161">
        <v>0.89400000000000002</v>
      </c>
      <c r="AJ57" s="216">
        <v>4.133</v>
      </c>
      <c r="AK57" s="161">
        <v>1.95</v>
      </c>
      <c r="AL57" s="161">
        <v>0.13123404753467849</v>
      </c>
      <c r="AM57" s="217">
        <v>4620.1940000000004</v>
      </c>
      <c r="AN57" s="161" t="s">
        <v>256</v>
      </c>
      <c r="AO57" s="161">
        <v>8.6059999999999999</v>
      </c>
      <c r="AP57" s="216">
        <v>204.32859875419999</v>
      </c>
      <c r="AQ57" s="161">
        <v>53.893999999999998</v>
      </c>
    </row>
    <row r="58" spans="1:43" ht="15" x14ac:dyDescent="0.25">
      <c r="A58" s="166">
        <v>57</v>
      </c>
      <c r="B58" s="166" t="s">
        <v>105</v>
      </c>
      <c r="C58" s="211" t="s">
        <v>105</v>
      </c>
      <c r="D58" s="166" t="s">
        <v>36</v>
      </c>
      <c r="E58" s="212">
        <v>16</v>
      </c>
      <c r="F58" s="212">
        <v>7</v>
      </c>
      <c r="G58" s="148">
        <v>74</v>
      </c>
      <c r="H58" s="148">
        <v>1.7</v>
      </c>
      <c r="I58" s="171">
        <v>90</v>
      </c>
      <c r="J58" s="148">
        <v>0</v>
      </c>
      <c r="K58" s="171">
        <v>94</v>
      </c>
      <c r="L58" s="148">
        <v>2</v>
      </c>
      <c r="M58" s="171">
        <v>66.900000000000006</v>
      </c>
      <c r="N58" s="148">
        <v>1.5</v>
      </c>
      <c r="O58" s="171">
        <v>12.2</v>
      </c>
      <c r="P58" s="148">
        <v>7</v>
      </c>
      <c r="Q58" s="174">
        <v>94.8</v>
      </c>
      <c r="R58" s="148">
        <v>-0.1</v>
      </c>
      <c r="S58" s="171">
        <v>45.3</v>
      </c>
      <c r="T58" s="148">
        <v>2.9</v>
      </c>
      <c r="U58" s="171">
        <v>79.5</v>
      </c>
      <c r="V58" s="148">
        <v>-1.8</v>
      </c>
      <c r="W58" s="171">
        <v>86.8</v>
      </c>
      <c r="X58" s="148">
        <v>-0.3</v>
      </c>
      <c r="Y58" s="171">
        <v>90</v>
      </c>
      <c r="Z58" s="148">
        <v>5</v>
      </c>
      <c r="AA58" s="171">
        <v>80</v>
      </c>
      <c r="AB58" s="148">
        <v>0</v>
      </c>
      <c r="AC58" s="150">
        <v>1.6</v>
      </c>
      <c r="AD58" s="150">
        <v>30.5</v>
      </c>
      <c r="AE58" s="150">
        <v>24.5</v>
      </c>
      <c r="AF58" s="150">
        <v>42.14</v>
      </c>
      <c r="AG58" s="150">
        <v>54.1</v>
      </c>
      <c r="AH58" s="215" t="s">
        <v>105</v>
      </c>
      <c r="AI58" s="161">
        <v>5.4009999999999998</v>
      </c>
      <c r="AJ58" s="216">
        <v>195.72300000000001</v>
      </c>
      <c r="AK58" s="161">
        <v>2.855</v>
      </c>
      <c r="AL58" s="161">
        <v>0.65115753772648777</v>
      </c>
      <c r="AM58" s="217">
        <v>36235.97</v>
      </c>
      <c r="AN58" s="161">
        <v>7.9</v>
      </c>
      <c r="AO58" s="161">
        <v>3.3239999999999998</v>
      </c>
      <c r="AP58" s="216">
        <v>53.756490189099999</v>
      </c>
      <c r="AQ58" s="161">
        <v>48.561999999999998</v>
      </c>
    </row>
    <row r="59" spans="1:43" ht="15" x14ac:dyDescent="0.25">
      <c r="A59" s="166">
        <v>58</v>
      </c>
      <c r="B59" s="166" t="s">
        <v>106</v>
      </c>
      <c r="C59" s="211" t="s">
        <v>106</v>
      </c>
      <c r="D59" s="166" t="s">
        <v>36</v>
      </c>
      <c r="E59" s="212">
        <v>62</v>
      </c>
      <c r="F59" s="212">
        <v>30</v>
      </c>
      <c r="G59" s="148">
        <v>64.099999999999994</v>
      </c>
      <c r="H59" s="148">
        <v>0.9</v>
      </c>
      <c r="I59" s="171">
        <v>80</v>
      </c>
      <c r="J59" s="148">
        <v>0</v>
      </c>
      <c r="K59" s="171">
        <v>70</v>
      </c>
      <c r="L59" s="148">
        <v>2</v>
      </c>
      <c r="M59" s="171">
        <v>53</v>
      </c>
      <c r="N59" s="148">
        <v>-0.8</v>
      </c>
      <c r="O59" s="171">
        <v>5.6</v>
      </c>
      <c r="P59" s="148">
        <v>0.3</v>
      </c>
      <c r="Q59" s="174">
        <v>84</v>
      </c>
      <c r="R59" s="148">
        <v>0.3</v>
      </c>
      <c r="S59" s="171">
        <v>50.5</v>
      </c>
      <c r="T59" s="148">
        <v>-1.1000000000000001</v>
      </c>
      <c r="U59" s="171">
        <v>81.099999999999994</v>
      </c>
      <c r="V59" s="148">
        <v>-1.2</v>
      </c>
      <c r="W59" s="171">
        <v>81.8</v>
      </c>
      <c r="X59" s="148">
        <v>-0.3</v>
      </c>
      <c r="Y59" s="171">
        <v>65</v>
      </c>
      <c r="Z59" s="148">
        <v>10</v>
      </c>
      <c r="AA59" s="171">
        <v>70</v>
      </c>
      <c r="AB59" s="148">
        <v>0</v>
      </c>
      <c r="AC59" s="150">
        <v>1.6</v>
      </c>
      <c r="AD59" s="150">
        <v>41</v>
      </c>
      <c r="AE59" s="150">
        <v>34.43</v>
      </c>
      <c r="AF59" s="150">
        <v>42.863</v>
      </c>
      <c r="AG59" s="150">
        <v>56.1</v>
      </c>
      <c r="AH59" s="215" t="s">
        <v>106</v>
      </c>
      <c r="AI59" s="161">
        <v>63.087000000000003</v>
      </c>
      <c r="AJ59" s="216">
        <v>2217.9</v>
      </c>
      <c r="AK59" s="161">
        <v>1.7150000000000001</v>
      </c>
      <c r="AL59" s="161">
        <v>0.48488908051467217</v>
      </c>
      <c r="AM59" s="217">
        <v>35156.451000000001</v>
      </c>
      <c r="AN59" s="161">
        <v>10.6</v>
      </c>
      <c r="AO59" s="161">
        <v>2.2930000000000001</v>
      </c>
      <c r="AP59" s="216">
        <v>40945.013241028399</v>
      </c>
      <c r="AQ59" s="161">
        <v>86.262</v>
      </c>
    </row>
    <row r="60" spans="1:43" ht="15" x14ac:dyDescent="0.25">
      <c r="A60" s="166">
        <v>59</v>
      </c>
      <c r="B60" s="166" t="s">
        <v>107</v>
      </c>
      <c r="C60" s="211" t="s">
        <v>107</v>
      </c>
      <c r="D60" s="166" t="s">
        <v>39</v>
      </c>
      <c r="E60" s="212">
        <v>99</v>
      </c>
      <c r="F60" s="212">
        <v>14</v>
      </c>
      <c r="G60" s="148">
        <v>57.8</v>
      </c>
      <c r="H60" s="148">
        <v>1.4</v>
      </c>
      <c r="I60" s="171">
        <v>40</v>
      </c>
      <c r="J60" s="148">
        <v>0</v>
      </c>
      <c r="K60" s="171">
        <v>30</v>
      </c>
      <c r="L60" s="148">
        <v>2</v>
      </c>
      <c r="M60" s="171">
        <v>74.2</v>
      </c>
      <c r="N60" s="148">
        <v>0.7</v>
      </c>
      <c r="O60" s="171">
        <v>80.099999999999994</v>
      </c>
      <c r="P60" s="148">
        <v>-1.4</v>
      </c>
      <c r="Q60" s="174">
        <v>56.5</v>
      </c>
      <c r="R60" s="148">
        <v>-1.2</v>
      </c>
      <c r="S60" s="171">
        <v>63.1</v>
      </c>
      <c r="T60" s="148">
        <v>3.3</v>
      </c>
      <c r="U60" s="171">
        <v>77.5</v>
      </c>
      <c r="V60" s="148">
        <v>-0.2</v>
      </c>
      <c r="W60" s="171">
        <v>61.1</v>
      </c>
      <c r="X60" s="148">
        <v>0</v>
      </c>
      <c r="Y60" s="171">
        <v>55</v>
      </c>
      <c r="Z60" s="148">
        <v>10</v>
      </c>
      <c r="AA60" s="171">
        <v>40</v>
      </c>
      <c r="AB60" s="148">
        <v>0</v>
      </c>
      <c r="AC60" s="150">
        <v>14.5</v>
      </c>
      <c r="AD60" s="150">
        <v>35</v>
      </c>
      <c r="AE60" s="150">
        <v>35</v>
      </c>
      <c r="AF60" s="150">
        <v>11.2</v>
      </c>
      <c r="AG60" s="150">
        <v>25.754999999999999</v>
      </c>
      <c r="AH60" s="215" t="s">
        <v>107</v>
      </c>
      <c r="AI60" s="161">
        <v>1.518</v>
      </c>
      <c r="AJ60" s="216">
        <v>24.571000000000002</v>
      </c>
      <c r="AK60" s="161">
        <v>5.7830000000000004</v>
      </c>
      <c r="AL60" s="161">
        <v>3.7297747699094552</v>
      </c>
      <c r="AM60" s="217">
        <v>16183.114</v>
      </c>
      <c r="AN60" s="161" t="s">
        <v>256</v>
      </c>
      <c r="AO60" s="161">
        <v>1.3</v>
      </c>
      <c r="AP60" s="216">
        <v>728</v>
      </c>
      <c r="AQ60" s="161">
        <v>20.451000000000001</v>
      </c>
    </row>
    <row r="61" spans="1:43" ht="15" x14ac:dyDescent="0.25">
      <c r="A61" s="166">
        <v>60</v>
      </c>
      <c r="B61" s="166" t="s">
        <v>267</v>
      </c>
      <c r="C61" s="211" t="s">
        <v>108</v>
      </c>
      <c r="D61" s="166" t="s">
        <v>39</v>
      </c>
      <c r="E61" s="212">
        <v>92</v>
      </c>
      <c r="F61" s="212">
        <v>11</v>
      </c>
      <c r="G61" s="148">
        <v>58.8</v>
      </c>
      <c r="H61" s="148">
        <v>0</v>
      </c>
      <c r="I61" s="171">
        <v>30</v>
      </c>
      <c r="J61" s="148">
        <v>0</v>
      </c>
      <c r="K61" s="171">
        <v>35</v>
      </c>
      <c r="L61" s="148">
        <v>3</v>
      </c>
      <c r="M61" s="171">
        <v>75.099999999999994</v>
      </c>
      <c r="N61" s="148">
        <v>0.1</v>
      </c>
      <c r="O61" s="171">
        <v>82.7</v>
      </c>
      <c r="P61" s="148">
        <v>-2.8</v>
      </c>
      <c r="Q61" s="174">
        <v>59.5</v>
      </c>
      <c r="R61" s="148">
        <v>3.2</v>
      </c>
      <c r="S61" s="171">
        <v>59.3</v>
      </c>
      <c r="T61" s="148">
        <v>-7.9</v>
      </c>
      <c r="U61" s="171">
        <v>71.099999999999994</v>
      </c>
      <c r="V61" s="148">
        <v>0.1</v>
      </c>
      <c r="W61" s="171">
        <v>60.5</v>
      </c>
      <c r="X61" s="148">
        <v>0</v>
      </c>
      <c r="Y61" s="171">
        <v>65</v>
      </c>
      <c r="Z61" s="148">
        <v>5</v>
      </c>
      <c r="AA61" s="171">
        <v>50</v>
      </c>
      <c r="AB61" s="148">
        <v>0</v>
      </c>
      <c r="AC61" s="150">
        <v>14.8</v>
      </c>
      <c r="AD61" s="150">
        <v>35</v>
      </c>
      <c r="AE61" s="150">
        <v>33</v>
      </c>
      <c r="AF61" s="150">
        <v>13.2</v>
      </c>
      <c r="AG61" s="150">
        <v>23.994</v>
      </c>
      <c r="AH61" s="215" t="s">
        <v>390</v>
      </c>
      <c r="AI61" s="161">
        <v>1.7989999999999999</v>
      </c>
      <c r="AJ61" s="216">
        <v>3.496</v>
      </c>
      <c r="AK61" s="161">
        <v>3.26</v>
      </c>
      <c r="AL61" s="161">
        <v>5.1633132823314831</v>
      </c>
      <c r="AM61" s="217">
        <v>1943.4290000000001</v>
      </c>
      <c r="AN61" s="161" t="s">
        <v>256</v>
      </c>
      <c r="AO61" s="161">
        <v>4.7960000000000003</v>
      </c>
      <c r="AP61" s="216">
        <v>36.01</v>
      </c>
      <c r="AQ61" s="161">
        <v>68.768000000000001</v>
      </c>
    </row>
    <row r="62" spans="1:43" ht="15" x14ac:dyDescent="0.25">
      <c r="A62" s="166">
        <v>61</v>
      </c>
      <c r="B62" s="166" t="s">
        <v>109</v>
      </c>
      <c r="C62" s="211" t="s">
        <v>109</v>
      </c>
      <c r="D62" s="166" t="s">
        <v>36</v>
      </c>
      <c r="E62" s="212">
        <v>21</v>
      </c>
      <c r="F62" s="212">
        <v>11</v>
      </c>
      <c r="G62" s="148">
        <v>72.2</v>
      </c>
      <c r="H62" s="148">
        <v>2.8</v>
      </c>
      <c r="I62" s="171">
        <v>45</v>
      </c>
      <c r="J62" s="148">
        <v>5</v>
      </c>
      <c r="K62" s="171">
        <v>41</v>
      </c>
      <c r="L62" s="148">
        <v>3</v>
      </c>
      <c r="M62" s="171">
        <v>88.2</v>
      </c>
      <c r="N62" s="148">
        <v>0.4</v>
      </c>
      <c r="O62" s="171">
        <v>68.900000000000006</v>
      </c>
      <c r="P62" s="148">
        <v>13.1</v>
      </c>
      <c r="Q62" s="174">
        <v>90.6</v>
      </c>
      <c r="R62" s="148">
        <v>3.7</v>
      </c>
      <c r="S62" s="171">
        <v>91.1</v>
      </c>
      <c r="T62" s="148">
        <v>-1</v>
      </c>
      <c r="U62" s="171">
        <v>72.599999999999994</v>
      </c>
      <c r="V62" s="148">
        <v>-1.8</v>
      </c>
      <c r="W62" s="171">
        <v>89.2</v>
      </c>
      <c r="X62" s="148">
        <v>0</v>
      </c>
      <c r="Y62" s="171">
        <v>75</v>
      </c>
      <c r="Z62" s="148">
        <v>5</v>
      </c>
      <c r="AA62" s="171">
        <v>60</v>
      </c>
      <c r="AB62" s="148">
        <v>0</v>
      </c>
      <c r="AC62" s="150">
        <v>0.4</v>
      </c>
      <c r="AD62" s="150">
        <v>20</v>
      </c>
      <c r="AE62" s="150">
        <v>15</v>
      </c>
      <c r="AF62" s="150">
        <v>23.46537</v>
      </c>
      <c r="AG62" s="150">
        <v>32.200000000000003</v>
      </c>
      <c r="AH62" s="215" t="s">
        <v>109</v>
      </c>
      <c r="AI62" s="161">
        <v>4.4690000000000003</v>
      </c>
      <c r="AJ62" s="216">
        <v>24.541</v>
      </c>
      <c r="AK62" s="161">
        <v>6.9530000000000003</v>
      </c>
      <c r="AL62" s="161">
        <v>4.6785088015865339</v>
      </c>
      <c r="AM62" s="217">
        <v>5491.0910000000003</v>
      </c>
      <c r="AN62" s="161">
        <v>16.3</v>
      </c>
      <c r="AO62" s="161">
        <v>8.5429999999999993</v>
      </c>
      <c r="AP62" s="216">
        <v>974.56678677000002</v>
      </c>
      <c r="AQ62" s="161">
        <v>33.878999999999998</v>
      </c>
    </row>
    <row r="63" spans="1:43" ht="15" x14ac:dyDescent="0.25">
      <c r="A63" s="166">
        <v>62</v>
      </c>
      <c r="B63" s="166" t="s">
        <v>110</v>
      </c>
      <c r="C63" s="211" t="s">
        <v>110</v>
      </c>
      <c r="D63" s="166" t="s">
        <v>36</v>
      </c>
      <c r="E63" s="212">
        <v>19</v>
      </c>
      <c r="F63" s="212">
        <v>10</v>
      </c>
      <c r="G63" s="148">
        <v>72.8</v>
      </c>
      <c r="H63" s="148">
        <v>1.8</v>
      </c>
      <c r="I63" s="171">
        <v>90</v>
      </c>
      <c r="J63" s="148">
        <v>0</v>
      </c>
      <c r="K63" s="171">
        <v>80</v>
      </c>
      <c r="L63" s="148">
        <v>1</v>
      </c>
      <c r="M63" s="171">
        <v>61.8</v>
      </c>
      <c r="N63" s="148">
        <v>0.5</v>
      </c>
      <c r="O63" s="171">
        <v>37.299999999999997</v>
      </c>
      <c r="P63" s="148">
        <v>5.0999999999999996</v>
      </c>
      <c r="Q63" s="174">
        <v>92.1</v>
      </c>
      <c r="R63" s="148">
        <v>1.6</v>
      </c>
      <c r="S63" s="171">
        <v>43.8</v>
      </c>
      <c r="T63" s="148">
        <v>2.4</v>
      </c>
      <c r="U63" s="171">
        <v>81.2</v>
      </c>
      <c r="V63" s="148">
        <v>-2.2999999999999998</v>
      </c>
      <c r="W63" s="171">
        <v>86.8</v>
      </c>
      <c r="X63" s="148">
        <v>-0.3</v>
      </c>
      <c r="Y63" s="171">
        <v>85</v>
      </c>
      <c r="Z63" s="148">
        <v>0</v>
      </c>
      <c r="AA63" s="171">
        <v>70</v>
      </c>
      <c r="AB63" s="148">
        <v>10</v>
      </c>
      <c r="AC63" s="150">
        <v>1.6</v>
      </c>
      <c r="AD63" s="150">
        <v>47.5</v>
      </c>
      <c r="AE63" s="150">
        <v>15.8</v>
      </c>
      <c r="AF63" s="150">
        <v>36.313000000000002</v>
      </c>
      <c r="AG63" s="150">
        <v>45.7</v>
      </c>
      <c r="AH63" s="215" t="s">
        <v>110</v>
      </c>
      <c r="AI63" s="161">
        <v>81.777000000000001</v>
      </c>
      <c r="AJ63" s="216">
        <v>3099.08</v>
      </c>
      <c r="AK63" s="161">
        <v>3.056</v>
      </c>
      <c r="AL63" s="161">
        <v>1.0941080157393035</v>
      </c>
      <c r="AM63" s="217">
        <v>37896.947999999997</v>
      </c>
      <c r="AN63" s="161">
        <v>5.5</v>
      </c>
      <c r="AO63" s="161">
        <v>2.4820000000000002</v>
      </c>
      <c r="AP63" s="216">
        <v>40402.082421057799</v>
      </c>
      <c r="AQ63" s="161">
        <v>81.506</v>
      </c>
    </row>
    <row r="64" spans="1:43" ht="15" x14ac:dyDescent="0.25">
      <c r="A64" s="166">
        <v>63</v>
      </c>
      <c r="B64" s="166" t="s">
        <v>111</v>
      </c>
      <c r="C64" s="211" t="s">
        <v>111</v>
      </c>
      <c r="D64" s="166" t="s">
        <v>39</v>
      </c>
      <c r="E64" s="212">
        <v>77</v>
      </c>
      <c r="F64" s="212">
        <v>7</v>
      </c>
      <c r="G64" s="148">
        <v>61.3</v>
      </c>
      <c r="H64" s="148">
        <v>0.6</v>
      </c>
      <c r="I64" s="171">
        <v>50</v>
      </c>
      <c r="J64" s="148">
        <v>0</v>
      </c>
      <c r="K64" s="171">
        <v>39</v>
      </c>
      <c r="L64" s="148">
        <v>-2</v>
      </c>
      <c r="M64" s="171">
        <v>86</v>
      </c>
      <c r="N64" s="148">
        <v>4.0999999999999996</v>
      </c>
      <c r="O64" s="171">
        <v>52.5</v>
      </c>
      <c r="P64" s="148">
        <v>4.2</v>
      </c>
      <c r="Q64" s="174">
        <v>61.5</v>
      </c>
      <c r="R64" s="148">
        <v>-1.4</v>
      </c>
      <c r="S64" s="171">
        <v>61.6</v>
      </c>
      <c r="T64" s="148">
        <v>-1.3</v>
      </c>
      <c r="U64" s="171">
        <v>64.8</v>
      </c>
      <c r="V64" s="148">
        <v>-2.1</v>
      </c>
      <c r="W64" s="171">
        <v>67.8</v>
      </c>
      <c r="X64" s="148">
        <v>0</v>
      </c>
      <c r="Y64" s="171">
        <v>70</v>
      </c>
      <c r="Z64" s="148">
        <v>5</v>
      </c>
      <c r="AA64" s="171">
        <v>60</v>
      </c>
      <c r="AB64" s="148">
        <v>0</v>
      </c>
      <c r="AC64" s="150">
        <v>8.6</v>
      </c>
      <c r="AD64" s="150">
        <v>25</v>
      </c>
      <c r="AE64" s="150">
        <v>25</v>
      </c>
      <c r="AF64" s="150">
        <v>12.1</v>
      </c>
      <c r="AG64" s="150">
        <v>39.799999999999997</v>
      </c>
      <c r="AH64" s="215" t="s">
        <v>111</v>
      </c>
      <c r="AI64" s="161">
        <v>24.303999999999998</v>
      </c>
      <c r="AJ64" s="216">
        <v>74.936999999999998</v>
      </c>
      <c r="AK64" s="161">
        <v>13.606</v>
      </c>
      <c r="AL64" s="161">
        <v>7.9953137194390234</v>
      </c>
      <c r="AM64" s="217">
        <v>3083.2930000000001</v>
      </c>
      <c r="AN64" s="161" t="s">
        <v>256</v>
      </c>
      <c r="AO64" s="161">
        <v>8.7249999999999996</v>
      </c>
      <c r="AP64" s="216">
        <v>3222.25</v>
      </c>
      <c r="AQ64" s="161">
        <v>43.39</v>
      </c>
    </row>
    <row r="65" spans="1:43" ht="15" x14ac:dyDescent="0.25">
      <c r="A65" s="166">
        <v>64</v>
      </c>
      <c r="B65" s="166" t="s">
        <v>112</v>
      </c>
      <c r="C65" s="211" t="s">
        <v>112</v>
      </c>
      <c r="D65" s="166" t="s">
        <v>36</v>
      </c>
      <c r="E65" s="212">
        <v>117</v>
      </c>
      <c r="F65" s="212">
        <v>40</v>
      </c>
      <c r="G65" s="148">
        <v>55.4</v>
      </c>
      <c r="H65" s="148">
        <v>0</v>
      </c>
      <c r="I65" s="171">
        <v>40</v>
      </c>
      <c r="J65" s="148">
        <v>-10</v>
      </c>
      <c r="K65" s="171">
        <v>34</v>
      </c>
      <c r="L65" s="148">
        <v>-1</v>
      </c>
      <c r="M65" s="171">
        <v>66.2</v>
      </c>
      <c r="N65" s="148">
        <v>0.9</v>
      </c>
      <c r="O65" s="171">
        <v>24.7</v>
      </c>
      <c r="P65" s="148">
        <v>8.5</v>
      </c>
      <c r="Q65" s="174">
        <v>77.099999999999994</v>
      </c>
      <c r="R65" s="148">
        <v>0.8</v>
      </c>
      <c r="S65" s="171">
        <v>42.1</v>
      </c>
      <c r="T65" s="148">
        <v>5.5</v>
      </c>
      <c r="U65" s="171">
        <v>73.400000000000006</v>
      </c>
      <c r="V65" s="148">
        <v>0.8</v>
      </c>
      <c r="W65" s="171">
        <v>81.8</v>
      </c>
      <c r="X65" s="148">
        <v>-0.3</v>
      </c>
      <c r="Y65" s="171">
        <v>65</v>
      </c>
      <c r="Z65" s="148">
        <v>5</v>
      </c>
      <c r="AA65" s="171">
        <v>50</v>
      </c>
      <c r="AB65" s="148">
        <v>-10</v>
      </c>
      <c r="AC65" s="150">
        <v>1.6</v>
      </c>
      <c r="AD65" s="150">
        <v>45</v>
      </c>
      <c r="AE65" s="150">
        <v>20</v>
      </c>
      <c r="AF65" s="150">
        <v>30.934999999999999</v>
      </c>
      <c r="AG65" s="150">
        <v>50.1</v>
      </c>
      <c r="AH65" s="215" t="s">
        <v>112</v>
      </c>
      <c r="AI65" s="161">
        <v>11.194000000000001</v>
      </c>
      <c r="AJ65" s="216">
        <v>294.339</v>
      </c>
      <c r="AK65" s="161">
        <v>-6.86</v>
      </c>
      <c r="AL65" s="161">
        <v>-2.2031443741606815</v>
      </c>
      <c r="AM65" s="217">
        <v>26293.949000000001</v>
      </c>
      <c r="AN65" s="161">
        <v>24.4</v>
      </c>
      <c r="AO65" s="161">
        <v>3.1</v>
      </c>
      <c r="AP65" s="216">
        <v>1822.9108020379001</v>
      </c>
      <c r="AQ65" s="161">
        <v>160.80699999999999</v>
      </c>
    </row>
    <row r="66" spans="1:43" ht="15" x14ac:dyDescent="0.25">
      <c r="A66" s="166">
        <v>65</v>
      </c>
      <c r="B66" s="166" t="s">
        <v>113</v>
      </c>
      <c r="C66" s="211" t="s">
        <v>113</v>
      </c>
      <c r="D66" s="166" t="s">
        <v>383</v>
      </c>
      <c r="E66" s="212">
        <v>85</v>
      </c>
      <c r="F66" s="212">
        <v>16</v>
      </c>
      <c r="G66" s="148">
        <v>60</v>
      </c>
      <c r="H66" s="148">
        <v>-0.9</v>
      </c>
      <c r="I66" s="171">
        <v>30</v>
      </c>
      <c r="J66" s="148">
        <v>0</v>
      </c>
      <c r="K66" s="171">
        <v>27</v>
      </c>
      <c r="L66" s="148">
        <v>-5</v>
      </c>
      <c r="M66" s="171">
        <v>79.599999999999994</v>
      </c>
      <c r="N66" s="148">
        <v>0</v>
      </c>
      <c r="O66" s="171">
        <v>93.6</v>
      </c>
      <c r="P66" s="148">
        <v>-0.3</v>
      </c>
      <c r="Q66" s="174">
        <v>50.8</v>
      </c>
      <c r="R66" s="148">
        <v>2.2999999999999998</v>
      </c>
      <c r="S66" s="171">
        <v>48.7</v>
      </c>
      <c r="T66" s="148">
        <v>-4.8</v>
      </c>
      <c r="U66" s="171">
        <v>75.5</v>
      </c>
      <c r="V66" s="148">
        <v>-1.8</v>
      </c>
      <c r="W66" s="171">
        <v>85.2</v>
      </c>
      <c r="X66" s="148">
        <v>0.6</v>
      </c>
      <c r="Y66" s="171">
        <v>60</v>
      </c>
      <c r="Z66" s="148">
        <v>0</v>
      </c>
      <c r="AA66" s="171">
        <v>50</v>
      </c>
      <c r="AB66" s="148">
        <v>0</v>
      </c>
      <c r="AC66" s="150">
        <v>2.4</v>
      </c>
      <c r="AD66" s="150">
        <v>31</v>
      </c>
      <c r="AE66" s="150">
        <v>31</v>
      </c>
      <c r="AF66" s="150">
        <v>10.8</v>
      </c>
      <c r="AG66" s="150">
        <v>14.656000000000001</v>
      </c>
      <c r="AH66" s="215" t="s">
        <v>113</v>
      </c>
      <c r="AI66" s="161">
        <v>14.736000000000001</v>
      </c>
      <c r="AJ66" s="216">
        <v>74.709000000000003</v>
      </c>
      <c r="AK66" s="161">
        <v>3.786</v>
      </c>
      <c r="AL66" s="161">
        <v>3.3238346927685791</v>
      </c>
      <c r="AM66" s="217">
        <v>5069.6940000000004</v>
      </c>
      <c r="AN66" s="161">
        <v>4.0999999999999996</v>
      </c>
      <c r="AO66" s="161">
        <v>6.2149999999999999</v>
      </c>
      <c r="AP66" s="216">
        <v>984.63900000000001</v>
      </c>
      <c r="AQ66" s="161">
        <v>24.062000000000001</v>
      </c>
    </row>
    <row r="67" spans="1:43" ht="15" x14ac:dyDescent="0.25">
      <c r="A67" s="166">
        <v>66</v>
      </c>
      <c r="B67" s="166" t="s">
        <v>114</v>
      </c>
      <c r="C67" s="211" t="s">
        <v>114</v>
      </c>
      <c r="D67" s="166" t="s">
        <v>39</v>
      </c>
      <c r="E67" s="212">
        <v>137</v>
      </c>
      <c r="F67" s="212">
        <v>29</v>
      </c>
      <c r="G67" s="148">
        <v>51.2</v>
      </c>
      <c r="H67" s="148">
        <v>0.4</v>
      </c>
      <c r="I67" s="171">
        <v>20</v>
      </c>
      <c r="J67" s="148">
        <v>0</v>
      </c>
      <c r="K67" s="171">
        <v>21</v>
      </c>
      <c r="L67" s="148">
        <v>1</v>
      </c>
      <c r="M67" s="171">
        <v>69.599999999999994</v>
      </c>
      <c r="N67" s="148">
        <v>0.3</v>
      </c>
      <c r="O67" s="171">
        <v>82.6</v>
      </c>
      <c r="P67" s="148">
        <v>0</v>
      </c>
      <c r="Q67" s="174">
        <v>46.1</v>
      </c>
      <c r="R67" s="148">
        <v>7.6</v>
      </c>
      <c r="S67" s="171">
        <v>63.8</v>
      </c>
      <c r="T67" s="148">
        <v>-0.9</v>
      </c>
      <c r="U67" s="171">
        <v>62.8</v>
      </c>
      <c r="V67" s="148">
        <v>-4.3</v>
      </c>
      <c r="W67" s="171">
        <v>61.2</v>
      </c>
      <c r="X67" s="148">
        <v>0</v>
      </c>
      <c r="Y67" s="171">
        <v>45</v>
      </c>
      <c r="Z67" s="148">
        <v>0</v>
      </c>
      <c r="AA67" s="171">
        <v>40</v>
      </c>
      <c r="AB67" s="148">
        <v>0</v>
      </c>
      <c r="AC67" s="150">
        <v>11.9</v>
      </c>
      <c r="AD67" s="150">
        <v>40</v>
      </c>
      <c r="AE67" s="150">
        <v>35</v>
      </c>
      <c r="AF67" s="150">
        <v>14.7</v>
      </c>
      <c r="AG67" s="150">
        <v>24.062000000000001</v>
      </c>
      <c r="AH67" s="215" t="s">
        <v>114</v>
      </c>
      <c r="AI67" s="161">
        <v>10.589</v>
      </c>
      <c r="AJ67" s="216">
        <v>11.464</v>
      </c>
      <c r="AK67" s="161">
        <v>3.5529999999999999</v>
      </c>
      <c r="AL67" s="161">
        <v>2.3654222574351902</v>
      </c>
      <c r="AM67" s="217">
        <v>1082.635</v>
      </c>
      <c r="AN67" s="161" t="s">
        <v>256</v>
      </c>
      <c r="AO67" s="161">
        <v>21.524000000000001</v>
      </c>
      <c r="AP67" s="216">
        <v>1210.8399999999999</v>
      </c>
      <c r="AQ67" s="161">
        <v>72.186999999999998</v>
      </c>
    </row>
    <row r="68" spans="1:43" ht="15" x14ac:dyDescent="0.25">
      <c r="A68" s="166">
        <v>67</v>
      </c>
      <c r="B68" s="166" t="s">
        <v>115</v>
      </c>
      <c r="C68" s="211" t="s">
        <v>116</v>
      </c>
      <c r="D68" s="166" t="s">
        <v>39</v>
      </c>
      <c r="E68" s="212">
        <v>138</v>
      </c>
      <c r="F68" s="212">
        <v>30</v>
      </c>
      <c r="G68" s="148">
        <v>51.1</v>
      </c>
      <c r="H68" s="148">
        <v>1</v>
      </c>
      <c r="I68" s="171">
        <v>20</v>
      </c>
      <c r="J68" s="148">
        <v>0</v>
      </c>
      <c r="K68" s="171">
        <v>22</v>
      </c>
      <c r="L68" s="148">
        <v>1</v>
      </c>
      <c r="M68" s="171">
        <v>89.1</v>
      </c>
      <c r="N68" s="148">
        <v>0.4</v>
      </c>
      <c r="O68" s="171">
        <v>82</v>
      </c>
      <c r="P68" s="148">
        <v>18.7</v>
      </c>
      <c r="Q68" s="174">
        <v>41.3</v>
      </c>
      <c r="R68" s="148">
        <v>0.8</v>
      </c>
      <c r="S68" s="171">
        <v>54</v>
      </c>
      <c r="T68" s="148">
        <v>-7</v>
      </c>
      <c r="U68" s="171">
        <v>72.7</v>
      </c>
      <c r="V68" s="148">
        <v>-3.2</v>
      </c>
      <c r="W68" s="171">
        <v>65.3</v>
      </c>
      <c r="X68" s="148">
        <v>0</v>
      </c>
      <c r="Y68" s="171">
        <v>35</v>
      </c>
      <c r="Z68" s="148">
        <v>0</v>
      </c>
      <c r="AA68" s="171">
        <v>30</v>
      </c>
      <c r="AB68" s="148">
        <v>0</v>
      </c>
      <c r="AC68" s="150">
        <v>9.9</v>
      </c>
      <c r="AD68" s="150">
        <v>20</v>
      </c>
      <c r="AE68" s="150">
        <v>25</v>
      </c>
      <c r="AF68" s="150">
        <v>7.9</v>
      </c>
      <c r="AG68" s="150">
        <v>24.5</v>
      </c>
      <c r="AH68" s="215" t="s">
        <v>115</v>
      </c>
      <c r="AI68" s="161">
        <v>1.6830000000000001</v>
      </c>
      <c r="AJ68" s="216">
        <v>1.925</v>
      </c>
      <c r="AK68" s="161">
        <v>5.3390000000000004</v>
      </c>
      <c r="AL68" s="161">
        <v>3.642700717551195</v>
      </c>
      <c r="AM68" s="217">
        <v>1144.0640000000001</v>
      </c>
      <c r="AN68" s="161" t="s">
        <v>256</v>
      </c>
      <c r="AO68" s="161">
        <v>5.0469999999999997</v>
      </c>
      <c r="AP68" s="216">
        <v>19.366091220800001</v>
      </c>
      <c r="AQ68" s="161">
        <v>45.23</v>
      </c>
    </row>
    <row r="69" spans="1:43" ht="15" x14ac:dyDescent="0.25">
      <c r="A69" s="166">
        <v>68</v>
      </c>
      <c r="B69" s="166" t="s">
        <v>117</v>
      </c>
      <c r="C69" s="211" t="s">
        <v>117</v>
      </c>
      <c r="D69" s="166" t="s">
        <v>383</v>
      </c>
      <c r="E69" s="212">
        <v>129</v>
      </c>
      <c r="F69" s="212">
        <v>22</v>
      </c>
      <c r="G69" s="148">
        <v>53.8</v>
      </c>
      <c r="H69" s="148">
        <v>2.5</v>
      </c>
      <c r="I69" s="171">
        <v>30</v>
      </c>
      <c r="J69" s="148">
        <v>0</v>
      </c>
      <c r="K69" s="171">
        <v>25</v>
      </c>
      <c r="L69" s="148">
        <v>-2</v>
      </c>
      <c r="M69" s="171">
        <v>67.900000000000006</v>
      </c>
      <c r="N69" s="148">
        <v>3.9</v>
      </c>
      <c r="O69" s="171">
        <v>61.1</v>
      </c>
      <c r="P69" s="148">
        <v>9.1</v>
      </c>
      <c r="Q69" s="174">
        <v>66.3</v>
      </c>
      <c r="R69" s="148">
        <v>0.8</v>
      </c>
      <c r="S69" s="171">
        <v>75.400000000000006</v>
      </c>
      <c r="T69" s="148">
        <v>10.1</v>
      </c>
      <c r="U69" s="171">
        <v>75.900000000000006</v>
      </c>
      <c r="V69" s="148">
        <v>-1.5</v>
      </c>
      <c r="W69" s="171">
        <v>71.2</v>
      </c>
      <c r="X69" s="148">
        <v>-0.3</v>
      </c>
      <c r="Y69" s="171">
        <v>35</v>
      </c>
      <c r="Z69" s="148">
        <v>5</v>
      </c>
      <c r="AA69" s="171">
        <v>30</v>
      </c>
      <c r="AB69" s="148">
        <v>0</v>
      </c>
      <c r="AC69" s="150">
        <v>6.9</v>
      </c>
      <c r="AD69" s="150">
        <v>33.299999999999997</v>
      </c>
      <c r="AE69" s="150">
        <v>40</v>
      </c>
      <c r="AF69" s="150">
        <v>22.3</v>
      </c>
      <c r="AG69" s="150">
        <v>36</v>
      </c>
      <c r="AH69" s="215" t="s">
        <v>117</v>
      </c>
      <c r="AI69" s="161">
        <v>0.77500000000000002</v>
      </c>
      <c r="AJ69" s="216">
        <v>5.7830000000000004</v>
      </c>
      <c r="AK69" s="161">
        <v>4.21</v>
      </c>
      <c r="AL69" s="161">
        <v>4.1662329227583061</v>
      </c>
      <c r="AM69" s="217">
        <v>7465.5680000000002</v>
      </c>
      <c r="AN69" s="161">
        <v>11</v>
      </c>
      <c r="AO69" s="161">
        <v>5.7009999999999996</v>
      </c>
      <c r="AP69" s="216">
        <v>165.3333333333</v>
      </c>
      <c r="AQ69" s="161">
        <v>61.753999999999998</v>
      </c>
    </row>
    <row r="70" spans="1:43" ht="15" x14ac:dyDescent="0.25">
      <c r="A70" s="166">
        <v>69</v>
      </c>
      <c r="B70" s="166" t="s">
        <v>118</v>
      </c>
      <c r="C70" s="211" t="s">
        <v>118</v>
      </c>
      <c r="D70" s="166" t="s">
        <v>383</v>
      </c>
      <c r="E70" s="212">
        <v>152</v>
      </c>
      <c r="F70" s="212">
        <v>24</v>
      </c>
      <c r="G70" s="148">
        <v>48.1</v>
      </c>
      <c r="H70" s="148">
        <v>-2.6</v>
      </c>
      <c r="I70" s="171">
        <v>10</v>
      </c>
      <c r="J70" s="148">
        <v>0</v>
      </c>
      <c r="K70" s="171">
        <v>18</v>
      </c>
      <c r="L70" s="148">
        <v>-4</v>
      </c>
      <c r="M70" s="171">
        <v>80.7</v>
      </c>
      <c r="N70" s="148">
        <v>0.1</v>
      </c>
      <c r="O70" s="171">
        <v>66.3</v>
      </c>
      <c r="P70" s="148">
        <v>-19</v>
      </c>
      <c r="Q70" s="174">
        <v>33.4</v>
      </c>
      <c r="R70" s="148">
        <v>0.1</v>
      </c>
      <c r="S70" s="171">
        <v>63.6</v>
      </c>
      <c r="T70" s="148">
        <v>-1.8</v>
      </c>
      <c r="U70" s="171">
        <v>74.2</v>
      </c>
      <c r="V70" s="148">
        <v>-1.8</v>
      </c>
      <c r="W70" s="171">
        <v>74.8</v>
      </c>
      <c r="X70" s="148">
        <v>0</v>
      </c>
      <c r="Y70" s="171">
        <v>30</v>
      </c>
      <c r="Z70" s="148">
        <v>0</v>
      </c>
      <c r="AA70" s="171">
        <v>30</v>
      </c>
      <c r="AB70" s="148">
        <v>0</v>
      </c>
      <c r="AC70" s="150">
        <v>5.0999999999999996</v>
      </c>
      <c r="AD70" s="150">
        <v>30</v>
      </c>
      <c r="AE70" s="150">
        <v>30</v>
      </c>
      <c r="AF70" s="150">
        <v>11.5</v>
      </c>
      <c r="AG70" s="150">
        <v>33.529000000000003</v>
      </c>
      <c r="AH70" s="215" t="s">
        <v>118</v>
      </c>
      <c r="AI70" s="161">
        <v>10.013</v>
      </c>
      <c r="AJ70" s="216">
        <v>12.365</v>
      </c>
      <c r="AK70" s="161">
        <v>5.59</v>
      </c>
      <c r="AL70" s="161">
        <v>1.376903971449206</v>
      </c>
      <c r="AM70" s="217">
        <v>1234.953</v>
      </c>
      <c r="AN70" s="161">
        <v>40.6</v>
      </c>
      <c r="AO70" s="161">
        <v>7.4</v>
      </c>
      <c r="AP70" s="216">
        <v>181</v>
      </c>
      <c r="AQ70" s="161">
        <v>10.632999999999999</v>
      </c>
    </row>
    <row r="71" spans="1:43" ht="15" x14ac:dyDescent="0.25">
      <c r="A71" s="166">
        <v>70</v>
      </c>
      <c r="B71" s="166" t="s">
        <v>119</v>
      </c>
      <c r="C71" s="211" t="s">
        <v>119</v>
      </c>
      <c r="D71" s="166" t="s">
        <v>383</v>
      </c>
      <c r="E71" s="212">
        <v>96</v>
      </c>
      <c r="F71" s="212">
        <v>18</v>
      </c>
      <c r="G71" s="148">
        <v>58.4</v>
      </c>
      <c r="H71" s="148">
        <v>-0.4</v>
      </c>
      <c r="I71" s="171">
        <v>30</v>
      </c>
      <c r="J71" s="148">
        <v>0</v>
      </c>
      <c r="K71" s="171">
        <v>26</v>
      </c>
      <c r="L71" s="148">
        <v>2</v>
      </c>
      <c r="M71" s="171">
        <v>85.3</v>
      </c>
      <c r="N71" s="148">
        <v>1.6</v>
      </c>
      <c r="O71" s="171">
        <v>79.2</v>
      </c>
      <c r="P71" s="148">
        <v>-4.2</v>
      </c>
      <c r="Q71" s="174">
        <v>61</v>
      </c>
      <c r="R71" s="148">
        <v>0.4</v>
      </c>
      <c r="S71" s="171">
        <v>26.8</v>
      </c>
      <c r="T71" s="148">
        <v>-3.2</v>
      </c>
      <c r="U71" s="171">
        <v>73.900000000000006</v>
      </c>
      <c r="V71" s="148">
        <v>-0.2</v>
      </c>
      <c r="W71" s="171">
        <v>77.099999999999994</v>
      </c>
      <c r="X71" s="148">
        <v>0</v>
      </c>
      <c r="Y71" s="171">
        <v>65</v>
      </c>
      <c r="Z71" s="148">
        <v>0</v>
      </c>
      <c r="AA71" s="171">
        <v>60</v>
      </c>
      <c r="AB71" s="148">
        <v>0</v>
      </c>
      <c r="AC71" s="150">
        <v>6.5</v>
      </c>
      <c r="AD71" s="150">
        <v>25</v>
      </c>
      <c r="AE71" s="150">
        <v>25</v>
      </c>
      <c r="AF71" s="150">
        <v>14.8</v>
      </c>
      <c r="AG71" s="150">
        <v>26.321000000000002</v>
      </c>
      <c r="AH71" s="215" t="s">
        <v>119</v>
      </c>
      <c r="AI71" s="161">
        <v>8.2149999999999999</v>
      </c>
      <c r="AJ71" s="216">
        <v>35.697000000000003</v>
      </c>
      <c r="AK71" s="161">
        <v>3.6150000000000002</v>
      </c>
      <c r="AL71" s="161">
        <v>2.8816792950667081</v>
      </c>
      <c r="AM71" s="217">
        <v>4345.1480000000001</v>
      </c>
      <c r="AN71" s="161">
        <v>5.0999999999999996</v>
      </c>
      <c r="AO71" s="161">
        <v>6.7619999999999996</v>
      </c>
      <c r="AP71" s="216">
        <v>1014.4137077588</v>
      </c>
      <c r="AQ71" s="161">
        <v>28.119</v>
      </c>
    </row>
    <row r="72" spans="1:43" ht="15" x14ac:dyDescent="0.25">
      <c r="A72" s="166">
        <v>71</v>
      </c>
      <c r="B72" s="166" t="s">
        <v>298</v>
      </c>
      <c r="C72" s="211" t="s">
        <v>299</v>
      </c>
      <c r="D72" s="166" t="s">
        <v>34</v>
      </c>
      <c r="E72" s="212">
        <v>1</v>
      </c>
      <c r="F72" s="212">
        <v>1</v>
      </c>
      <c r="G72" s="148">
        <v>89.3</v>
      </c>
      <c r="H72" s="148">
        <v>-0.6</v>
      </c>
      <c r="I72" s="171">
        <v>90</v>
      </c>
      <c r="J72" s="148">
        <v>0</v>
      </c>
      <c r="K72" s="171">
        <v>84</v>
      </c>
      <c r="L72" s="148">
        <v>0</v>
      </c>
      <c r="M72" s="171">
        <v>92.9</v>
      </c>
      <c r="N72" s="148">
        <v>-0.2</v>
      </c>
      <c r="O72" s="171">
        <v>88.9</v>
      </c>
      <c r="P72" s="148">
        <v>-2.1</v>
      </c>
      <c r="Q72" s="174">
        <v>98.9</v>
      </c>
      <c r="R72" s="148">
        <v>0</v>
      </c>
      <c r="S72" s="171">
        <v>86.2</v>
      </c>
      <c r="T72" s="148">
        <v>-0.3</v>
      </c>
      <c r="U72" s="171">
        <v>82.1</v>
      </c>
      <c r="V72" s="148">
        <v>-3.7</v>
      </c>
      <c r="W72" s="171">
        <v>90</v>
      </c>
      <c r="X72" s="148">
        <v>0</v>
      </c>
      <c r="Y72" s="171">
        <v>90</v>
      </c>
      <c r="Z72" s="148">
        <v>0</v>
      </c>
      <c r="AA72" s="171">
        <v>90</v>
      </c>
      <c r="AB72" s="148">
        <v>0</v>
      </c>
      <c r="AC72" s="150">
        <v>0</v>
      </c>
      <c r="AD72" s="150">
        <v>15</v>
      </c>
      <c r="AE72" s="150">
        <v>16.5</v>
      </c>
      <c r="AF72" s="150">
        <v>14.5</v>
      </c>
      <c r="AG72" s="150">
        <v>19.2</v>
      </c>
      <c r="AH72" s="215" t="s">
        <v>298</v>
      </c>
      <c r="AI72" s="161">
        <v>7.1459999999999999</v>
      </c>
      <c r="AJ72" s="216">
        <v>351.11900000000003</v>
      </c>
      <c r="AK72" s="161">
        <v>4.9720000000000004</v>
      </c>
      <c r="AL72" s="161">
        <v>3.5513697058208171</v>
      </c>
      <c r="AM72" s="217">
        <v>49137.468000000001</v>
      </c>
      <c r="AN72" s="161">
        <v>3.4</v>
      </c>
      <c r="AO72" s="161">
        <v>5.2809999999999997</v>
      </c>
      <c r="AP72" s="216">
        <v>83155.575539568395</v>
      </c>
      <c r="AQ72" s="161">
        <v>33.856999999999999</v>
      </c>
    </row>
    <row r="73" spans="1:43" ht="15" x14ac:dyDescent="0.25">
      <c r="A73" s="166">
        <v>72</v>
      </c>
      <c r="B73" s="166" t="s">
        <v>120</v>
      </c>
      <c r="C73" s="211" t="s">
        <v>120</v>
      </c>
      <c r="D73" s="166" t="s">
        <v>36</v>
      </c>
      <c r="E73" s="212">
        <v>48</v>
      </c>
      <c r="F73" s="212">
        <v>24</v>
      </c>
      <c r="G73" s="148">
        <v>67.3</v>
      </c>
      <c r="H73" s="148">
        <v>0.2</v>
      </c>
      <c r="I73" s="171">
        <v>65</v>
      </c>
      <c r="J73" s="148">
        <v>-5</v>
      </c>
      <c r="K73" s="171">
        <v>46</v>
      </c>
      <c r="L73" s="148">
        <v>-1</v>
      </c>
      <c r="M73" s="171">
        <v>79.7</v>
      </c>
      <c r="N73" s="148">
        <v>1.1000000000000001</v>
      </c>
      <c r="O73" s="171">
        <v>29.7</v>
      </c>
      <c r="P73" s="148">
        <v>5.3</v>
      </c>
      <c r="Q73" s="174">
        <v>79.099999999999994</v>
      </c>
      <c r="R73" s="148">
        <v>-0.7</v>
      </c>
      <c r="S73" s="171">
        <v>64.400000000000006</v>
      </c>
      <c r="T73" s="148">
        <v>-3.2</v>
      </c>
      <c r="U73" s="171">
        <v>77.099999999999994</v>
      </c>
      <c r="V73" s="148">
        <v>1</v>
      </c>
      <c r="W73" s="171">
        <v>86.8</v>
      </c>
      <c r="X73" s="148">
        <v>-0.3</v>
      </c>
      <c r="Y73" s="171">
        <v>75</v>
      </c>
      <c r="Z73" s="148">
        <v>5</v>
      </c>
      <c r="AA73" s="171">
        <v>70</v>
      </c>
      <c r="AB73" s="148">
        <v>0</v>
      </c>
      <c r="AC73" s="150">
        <v>1.6</v>
      </c>
      <c r="AD73" s="150">
        <v>16</v>
      </c>
      <c r="AE73" s="150">
        <v>19</v>
      </c>
      <c r="AF73" s="150">
        <v>37.616999999999997</v>
      </c>
      <c r="AG73" s="150">
        <v>48.4</v>
      </c>
      <c r="AH73" s="215" t="s">
        <v>120</v>
      </c>
      <c r="AI73" s="161">
        <v>9.9860000000000007</v>
      </c>
      <c r="AJ73" s="216">
        <v>195.64</v>
      </c>
      <c r="AK73" s="161">
        <v>1.6950000000000001</v>
      </c>
      <c r="AL73" s="161">
        <v>-0.61873330160756579</v>
      </c>
      <c r="AM73" s="217">
        <v>19591.395</v>
      </c>
      <c r="AN73" s="161">
        <v>10.7</v>
      </c>
      <c r="AO73" s="161">
        <v>3.9</v>
      </c>
      <c r="AP73" s="216">
        <v>4697.5887008568998</v>
      </c>
      <c r="AQ73" s="161">
        <v>80.445999999999998</v>
      </c>
    </row>
    <row r="74" spans="1:43" ht="15" x14ac:dyDescent="0.25">
      <c r="A74" s="166">
        <v>73</v>
      </c>
      <c r="B74" s="166" t="s">
        <v>121</v>
      </c>
      <c r="C74" s="211" t="s">
        <v>121</v>
      </c>
      <c r="D74" s="166" t="s">
        <v>36</v>
      </c>
      <c r="E74" s="212">
        <v>23</v>
      </c>
      <c r="F74" s="212">
        <v>13</v>
      </c>
      <c r="G74" s="148">
        <v>72.099999999999994</v>
      </c>
      <c r="H74" s="148">
        <v>1.2</v>
      </c>
      <c r="I74" s="171">
        <v>90</v>
      </c>
      <c r="J74" s="148">
        <v>0</v>
      </c>
      <c r="K74" s="171">
        <v>83</v>
      </c>
      <c r="L74" s="148">
        <v>-2</v>
      </c>
      <c r="M74" s="171">
        <v>72.7</v>
      </c>
      <c r="N74" s="148">
        <v>-0.8</v>
      </c>
      <c r="O74" s="171">
        <v>36.200000000000003</v>
      </c>
      <c r="P74" s="148">
        <v>14.4</v>
      </c>
      <c r="Q74" s="174">
        <v>91.5</v>
      </c>
      <c r="R74" s="148">
        <v>-0.5</v>
      </c>
      <c r="S74" s="171">
        <v>58.9</v>
      </c>
      <c r="T74" s="148">
        <v>-2</v>
      </c>
      <c r="U74" s="171">
        <v>75.8</v>
      </c>
      <c r="V74" s="148">
        <v>3.3</v>
      </c>
      <c r="W74" s="171">
        <v>87.8</v>
      </c>
      <c r="X74" s="148">
        <v>-0.4</v>
      </c>
      <c r="Y74" s="171">
        <v>65</v>
      </c>
      <c r="Z74" s="148">
        <v>0</v>
      </c>
      <c r="AA74" s="171">
        <v>60</v>
      </c>
      <c r="AB74" s="148">
        <v>0</v>
      </c>
      <c r="AC74" s="150">
        <v>1.1000000000000001</v>
      </c>
      <c r="AD74" s="150">
        <v>31.8</v>
      </c>
      <c r="AE74" s="150">
        <v>20</v>
      </c>
      <c r="AF74" s="150">
        <v>36.261000000000003</v>
      </c>
      <c r="AG74" s="150">
        <v>46.1</v>
      </c>
      <c r="AH74" s="215" t="s">
        <v>121</v>
      </c>
      <c r="AI74" s="161">
        <v>0.32600000000000001</v>
      </c>
      <c r="AJ74" s="216">
        <v>12.409000000000001</v>
      </c>
      <c r="AK74" s="161">
        <v>3.0510000000000002</v>
      </c>
      <c r="AL74" s="161">
        <v>-0.21520309067659671</v>
      </c>
      <c r="AM74" s="217">
        <v>38060.836000000003</v>
      </c>
      <c r="AN74" s="161">
        <v>6.7</v>
      </c>
      <c r="AO74" s="161">
        <v>4.0060000000000002</v>
      </c>
      <c r="AP74" s="216">
        <v>1013.1603911896</v>
      </c>
      <c r="AQ74" s="161">
        <v>99.186000000000007</v>
      </c>
    </row>
    <row r="75" spans="1:43" ht="15" x14ac:dyDescent="0.25">
      <c r="A75" s="166">
        <v>74</v>
      </c>
      <c r="B75" s="166" t="s">
        <v>122</v>
      </c>
      <c r="C75" s="211" t="s">
        <v>122</v>
      </c>
      <c r="D75" s="166" t="s">
        <v>34</v>
      </c>
      <c r="E75" s="212">
        <v>119</v>
      </c>
      <c r="F75" s="212">
        <v>23</v>
      </c>
      <c r="G75" s="148">
        <v>55.2</v>
      </c>
      <c r="H75" s="148">
        <v>0.6</v>
      </c>
      <c r="I75" s="171">
        <v>50</v>
      </c>
      <c r="J75" s="148">
        <v>0</v>
      </c>
      <c r="K75" s="171">
        <v>31</v>
      </c>
      <c r="L75" s="148">
        <v>-2</v>
      </c>
      <c r="M75" s="171">
        <v>78.3</v>
      </c>
      <c r="N75" s="148">
        <v>2.2000000000000002</v>
      </c>
      <c r="O75" s="171">
        <v>77.900000000000006</v>
      </c>
      <c r="P75" s="148">
        <v>3.1</v>
      </c>
      <c r="Q75" s="174">
        <v>37.299999999999997</v>
      </c>
      <c r="R75" s="148">
        <v>1.8</v>
      </c>
      <c r="S75" s="171">
        <v>73.599999999999994</v>
      </c>
      <c r="T75" s="148">
        <v>-0.6</v>
      </c>
      <c r="U75" s="171">
        <v>65.3</v>
      </c>
      <c r="V75" s="148">
        <v>2.4</v>
      </c>
      <c r="W75" s="171">
        <v>63.6</v>
      </c>
      <c r="X75" s="148">
        <v>-0.5</v>
      </c>
      <c r="Y75" s="171">
        <v>35</v>
      </c>
      <c r="Z75" s="148">
        <v>0</v>
      </c>
      <c r="AA75" s="171">
        <v>40</v>
      </c>
      <c r="AB75" s="148">
        <v>0</v>
      </c>
      <c r="AC75" s="150">
        <v>8.1999999999999993</v>
      </c>
      <c r="AD75" s="150">
        <v>30.9</v>
      </c>
      <c r="AE75" s="150">
        <v>33.99</v>
      </c>
      <c r="AF75" s="150">
        <v>7.42584</v>
      </c>
      <c r="AG75" s="150">
        <v>27.125</v>
      </c>
      <c r="AH75" s="215" t="s">
        <v>122</v>
      </c>
      <c r="AI75" s="161">
        <v>1206.9169999999999</v>
      </c>
      <c r="AJ75" s="216">
        <v>4457.7839999999997</v>
      </c>
      <c r="AK75" s="161">
        <v>7.2409999999999997</v>
      </c>
      <c r="AL75" s="161">
        <v>8.1088194380716239</v>
      </c>
      <c r="AM75" s="217">
        <v>3693.529</v>
      </c>
      <c r="AN75" s="161">
        <v>9.8000000000000007</v>
      </c>
      <c r="AO75" s="161">
        <v>8.6280000000000001</v>
      </c>
      <c r="AP75" s="216">
        <v>31554.026867078599</v>
      </c>
      <c r="AQ75" s="161">
        <v>68.052999999999997</v>
      </c>
    </row>
    <row r="76" spans="1:43" ht="15" x14ac:dyDescent="0.25">
      <c r="A76" s="166">
        <v>75</v>
      </c>
      <c r="B76" s="166" t="s">
        <v>123</v>
      </c>
      <c r="C76" s="211" t="s">
        <v>123</v>
      </c>
      <c r="D76" s="166" t="s">
        <v>34</v>
      </c>
      <c r="E76" s="212">
        <v>108</v>
      </c>
      <c r="F76" s="212">
        <v>20</v>
      </c>
      <c r="G76" s="148">
        <v>56.9</v>
      </c>
      <c r="H76" s="148">
        <v>0.5</v>
      </c>
      <c r="I76" s="171">
        <v>30</v>
      </c>
      <c r="J76" s="148">
        <v>0</v>
      </c>
      <c r="K76" s="171">
        <v>30</v>
      </c>
      <c r="L76" s="148">
        <v>2</v>
      </c>
      <c r="M76" s="171">
        <v>83.4</v>
      </c>
      <c r="N76" s="148">
        <v>-0.1</v>
      </c>
      <c r="O76" s="171">
        <v>89.2</v>
      </c>
      <c r="P76" s="148">
        <v>-2.4</v>
      </c>
      <c r="Q76" s="174">
        <v>50.2</v>
      </c>
      <c r="R76" s="148">
        <v>-4.4000000000000004</v>
      </c>
      <c r="S76" s="171">
        <v>50.8</v>
      </c>
      <c r="T76" s="148">
        <v>-1.3</v>
      </c>
      <c r="U76" s="171">
        <v>75.5</v>
      </c>
      <c r="V76" s="148">
        <v>0.3</v>
      </c>
      <c r="W76" s="171">
        <v>75</v>
      </c>
      <c r="X76" s="148">
        <v>1.1000000000000001</v>
      </c>
      <c r="Y76" s="171">
        <v>35</v>
      </c>
      <c r="Z76" s="148">
        <v>0</v>
      </c>
      <c r="AA76" s="171">
        <v>50</v>
      </c>
      <c r="AB76" s="148">
        <v>10</v>
      </c>
      <c r="AC76" s="150">
        <v>2.5</v>
      </c>
      <c r="AD76" s="150">
        <v>30</v>
      </c>
      <c r="AE76" s="150">
        <v>25</v>
      </c>
      <c r="AF76" s="150">
        <v>11.6</v>
      </c>
      <c r="AG76" s="150">
        <v>18.986000000000001</v>
      </c>
      <c r="AH76" s="215" t="s">
        <v>123</v>
      </c>
      <c r="AI76" s="161">
        <v>241.03</v>
      </c>
      <c r="AJ76" s="216">
        <v>1124.6489999999999</v>
      </c>
      <c r="AK76" s="161">
        <v>6.4569999999999999</v>
      </c>
      <c r="AL76" s="161">
        <v>5.9258795977815915</v>
      </c>
      <c r="AM76" s="217">
        <v>4666.0069999999996</v>
      </c>
      <c r="AN76" s="161">
        <v>6.6</v>
      </c>
      <c r="AO76" s="161">
        <v>5.3570000000000002</v>
      </c>
      <c r="AP76" s="216">
        <v>18906</v>
      </c>
      <c r="AQ76" s="161">
        <v>25.03</v>
      </c>
    </row>
    <row r="77" spans="1:43" ht="15" x14ac:dyDescent="0.25">
      <c r="A77" s="166">
        <v>76</v>
      </c>
      <c r="B77" s="166" t="s">
        <v>124</v>
      </c>
      <c r="C77" s="211" t="s">
        <v>124</v>
      </c>
      <c r="D77" s="166" t="s">
        <v>310</v>
      </c>
      <c r="E77" s="212">
        <v>168</v>
      </c>
      <c r="F77" s="212">
        <v>15</v>
      </c>
      <c r="G77" s="148">
        <v>43.2</v>
      </c>
      <c r="H77" s="148">
        <v>0.9</v>
      </c>
      <c r="I77" s="171">
        <v>10</v>
      </c>
      <c r="J77" s="148">
        <v>0</v>
      </c>
      <c r="K77" s="171">
        <v>27</v>
      </c>
      <c r="L77" s="148">
        <v>5</v>
      </c>
      <c r="M77" s="171">
        <v>80.8</v>
      </c>
      <c r="N77" s="148">
        <v>0.2</v>
      </c>
      <c r="O77" s="171">
        <v>80.5</v>
      </c>
      <c r="P77" s="148">
        <v>3.6</v>
      </c>
      <c r="Q77" s="174">
        <v>65.3</v>
      </c>
      <c r="R77" s="148">
        <v>0.5</v>
      </c>
      <c r="S77" s="171">
        <v>55</v>
      </c>
      <c r="T77" s="148">
        <v>3.5</v>
      </c>
      <c r="U77" s="171">
        <v>58</v>
      </c>
      <c r="V77" s="148">
        <v>-4</v>
      </c>
      <c r="W77" s="171">
        <v>45.7</v>
      </c>
      <c r="X77" s="148">
        <v>0</v>
      </c>
      <c r="Y77" s="171">
        <v>0</v>
      </c>
      <c r="Z77" s="148">
        <v>0</v>
      </c>
      <c r="AA77" s="171">
        <v>10</v>
      </c>
      <c r="AB77" s="148">
        <v>0</v>
      </c>
      <c r="AC77" s="150">
        <v>19.600000000000001</v>
      </c>
      <c r="AD77" s="150">
        <v>35</v>
      </c>
      <c r="AE77" s="150">
        <v>25</v>
      </c>
      <c r="AF77" s="150">
        <v>8.4</v>
      </c>
      <c r="AG77" s="150">
        <v>25.466000000000001</v>
      </c>
      <c r="AH77" s="215" t="s">
        <v>124</v>
      </c>
      <c r="AI77" s="161">
        <v>75.858999999999995</v>
      </c>
      <c r="AJ77" s="216">
        <v>990.21900000000005</v>
      </c>
      <c r="AK77" s="161">
        <v>1.978</v>
      </c>
      <c r="AL77" s="161">
        <v>3.7299281758365499</v>
      </c>
      <c r="AM77" s="217">
        <v>13053.422</v>
      </c>
      <c r="AN77" s="161">
        <v>15.3</v>
      </c>
      <c r="AO77" s="161">
        <v>21.3</v>
      </c>
      <c r="AP77" s="216">
        <v>4150</v>
      </c>
      <c r="AQ77" s="161">
        <v>12.696999999999999</v>
      </c>
    </row>
    <row r="78" spans="1:43" ht="15" x14ac:dyDescent="0.25">
      <c r="A78" s="166">
        <v>77</v>
      </c>
      <c r="B78" s="166" t="s">
        <v>125</v>
      </c>
      <c r="C78" s="211" t="s">
        <v>125</v>
      </c>
      <c r="D78" s="166" t="s">
        <v>310</v>
      </c>
      <c r="E78" s="212" t="s">
        <v>256</v>
      </c>
      <c r="F78" s="212" t="s">
        <v>256</v>
      </c>
      <c r="G78" s="148" t="s">
        <v>256</v>
      </c>
      <c r="H78" s="148" t="s">
        <v>256</v>
      </c>
      <c r="I78" s="212" t="s">
        <v>256</v>
      </c>
      <c r="J78" s="148" t="s">
        <v>256</v>
      </c>
      <c r="K78" s="212">
        <v>18</v>
      </c>
      <c r="L78" s="148" t="s">
        <v>256</v>
      </c>
      <c r="M78" s="212" t="s">
        <v>256</v>
      </c>
      <c r="N78" s="148" t="s">
        <v>256</v>
      </c>
      <c r="O78" s="212" t="s">
        <v>256</v>
      </c>
      <c r="P78" s="148" t="s">
        <v>256</v>
      </c>
      <c r="Q78" s="212">
        <v>47</v>
      </c>
      <c r="R78" s="148" t="s">
        <v>256</v>
      </c>
      <c r="S78" s="212">
        <v>70.099999999999994</v>
      </c>
      <c r="T78" s="148" t="s">
        <v>256</v>
      </c>
      <c r="U78" s="212" t="s">
        <v>256</v>
      </c>
      <c r="V78" s="148" t="s">
        <v>256</v>
      </c>
      <c r="W78" s="212" t="s">
        <v>256</v>
      </c>
      <c r="X78" s="148" t="s">
        <v>256</v>
      </c>
      <c r="Y78" s="212" t="s">
        <v>256</v>
      </c>
      <c r="Z78" s="148" t="s">
        <v>256</v>
      </c>
      <c r="AA78" s="212" t="s">
        <v>256</v>
      </c>
      <c r="AB78" s="148" t="s">
        <v>256</v>
      </c>
      <c r="AC78" s="213" t="s">
        <v>256</v>
      </c>
      <c r="AD78" s="214">
        <v>15</v>
      </c>
      <c r="AE78" s="150">
        <v>15</v>
      </c>
      <c r="AF78" s="214"/>
      <c r="AG78" s="150">
        <v>69.814999999999998</v>
      </c>
      <c r="AH78" s="215" t="s">
        <v>125</v>
      </c>
      <c r="AI78" s="161">
        <v>32.847000000000001</v>
      </c>
      <c r="AJ78" s="216">
        <v>127.631</v>
      </c>
      <c r="AK78" s="161">
        <v>9.9030000000000005</v>
      </c>
      <c r="AL78" s="161">
        <v>5.1236674649479452</v>
      </c>
      <c r="AM78" s="217">
        <v>3885.623</v>
      </c>
      <c r="AN78" s="161">
        <v>15</v>
      </c>
      <c r="AO78" s="161">
        <v>6</v>
      </c>
      <c r="AP78" s="216">
        <v>1616.7</v>
      </c>
      <c r="AQ78" s="161">
        <v>86.915000000000006</v>
      </c>
    </row>
    <row r="79" spans="1:43" ht="15" x14ac:dyDescent="0.25">
      <c r="A79" s="166">
        <v>78</v>
      </c>
      <c r="B79" s="166" t="s">
        <v>126</v>
      </c>
      <c r="C79" s="211" t="s">
        <v>126</v>
      </c>
      <c r="D79" s="166" t="s">
        <v>36</v>
      </c>
      <c r="E79" s="212">
        <v>11</v>
      </c>
      <c r="F79" s="212">
        <v>3</v>
      </c>
      <c r="G79" s="148">
        <v>75.7</v>
      </c>
      <c r="H79" s="148">
        <v>-1.2</v>
      </c>
      <c r="I79" s="171">
        <v>90</v>
      </c>
      <c r="J79" s="148">
        <v>0</v>
      </c>
      <c r="K79" s="171">
        <v>75</v>
      </c>
      <c r="L79" s="148">
        <v>-5</v>
      </c>
      <c r="M79" s="171">
        <v>73.8</v>
      </c>
      <c r="N79" s="148">
        <v>-0.1</v>
      </c>
      <c r="O79" s="171">
        <v>28.8</v>
      </c>
      <c r="P79" s="148">
        <v>-1.6</v>
      </c>
      <c r="Q79" s="174">
        <v>83.4</v>
      </c>
      <c r="R79" s="148">
        <v>-9.4</v>
      </c>
      <c r="S79" s="171">
        <v>76.599999999999994</v>
      </c>
      <c r="T79" s="148">
        <v>-1.8</v>
      </c>
      <c r="U79" s="171">
        <v>82.8</v>
      </c>
      <c r="V79" s="148">
        <v>6.1</v>
      </c>
      <c r="W79" s="171">
        <v>86.8</v>
      </c>
      <c r="X79" s="148">
        <v>-0.3</v>
      </c>
      <c r="Y79" s="171">
        <v>90</v>
      </c>
      <c r="Z79" s="148">
        <v>0</v>
      </c>
      <c r="AA79" s="171">
        <v>70</v>
      </c>
      <c r="AB79" s="148">
        <v>0</v>
      </c>
      <c r="AC79" s="150">
        <v>1.6</v>
      </c>
      <c r="AD79" s="150">
        <v>41</v>
      </c>
      <c r="AE79" s="150">
        <v>12.5</v>
      </c>
      <c r="AF79" s="150">
        <v>27.986999999999998</v>
      </c>
      <c r="AG79" s="150">
        <v>48.7</v>
      </c>
      <c r="AH79" s="215" t="s">
        <v>126</v>
      </c>
      <c r="AI79" s="161">
        <v>4.5810000000000004</v>
      </c>
      <c r="AJ79" s="216">
        <v>181.595</v>
      </c>
      <c r="AK79" s="161">
        <v>0.70499999999999996</v>
      </c>
      <c r="AL79" s="161">
        <v>-0.98385562155428596</v>
      </c>
      <c r="AM79" s="217">
        <v>39638.6</v>
      </c>
      <c r="AN79" s="161">
        <v>15</v>
      </c>
      <c r="AO79" s="161">
        <v>1.139</v>
      </c>
      <c r="AP79" s="216">
        <v>13102.014999548201</v>
      </c>
      <c r="AQ79" s="161">
        <v>104.95099999999999</v>
      </c>
    </row>
    <row r="80" spans="1:43" ht="15" x14ac:dyDescent="0.25">
      <c r="A80" s="166">
        <v>79</v>
      </c>
      <c r="B80" s="166" t="s">
        <v>127</v>
      </c>
      <c r="C80" s="211" t="s">
        <v>127</v>
      </c>
      <c r="D80" s="166" t="s">
        <v>310</v>
      </c>
      <c r="E80" s="212">
        <v>51</v>
      </c>
      <c r="F80" s="212">
        <v>6</v>
      </c>
      <c r="G80" s="148">
        <v>66.900000000000006</v>
      </c>
      <c r="H80" s="148">
        <v>-0.9</v>
      </c>
      <c r="I80" s="171">
        <v>70</v>
      </c>
      <c r="J80" s="148">
        <v>0</v>
      </c>
      <c r="K80" s="171">
        <v>58</v>
      </c>
      <c r="L80" s="148">
        <v>-3</v>
      </c>
      <c r="M80" s="171">
        <v>60.2</v>
      </c>
      <c r="N80" s="148">
        <v>-3.9</v>
      </c>
      <c r="O80" s="171">
        <v>39.299999999999997</v>
      </c>
      <c r="P80" s="148">
        <v>-1.7</v>
      </c>
      <c r="Q80" s="174">
        <v>66.099999999999994</v>
      </c>
      <c r="R80" s="148">
        <v>1.7</v>
      </c>
      <c r="S80" s="171">
        <v>63.7</v>
      </c>
      <c r="T80" s="148">
        <v>-1.4</v>
      </c>
      <c r="U80" s="171">
        <v>78.599999999999994</v>
      </c>
      <c r="V80" s="148">
        <v>-0.4</v>
      </c>
      <c r="W80" s="171">
        <v>83</v>
      </c>
      <c r="X80" s="148">
        <v>-0.6</v>
      </c>
      <c r="Y80" s="171">
        <v>80</v>
      </c>
      <c r="Z80" s="148">
        <v>0</v>
      </c>
      <c r="AA80" s="171">
        <v>70</v>
      </c>
      <c r="AB80" s="148">
        <v>0</v>
      </c>
      <c r="AC80" s="150">
        <v>3.5</v>
      </c>
      <c r="AD80" s="150">
        <v>48</v>
      </c>
      <c r="AE80" s="150">
        <v>25</v>
      </c>
      <c r="AF80" s="150">
        <v>32.375999999999998</v>
      </c>
      <c r="AG80" s="150">
        <v>45</v>
      </c>
      <c r="AH80" s="215" t="s">
        <v>127</v>
      </c>
      <c r="AI80" s="161">
        <v>7.5940000000000003</v>
      </c>
      <c r="AJ80" s="216">
        <v>235.22200000000001</v>
      </c>
      <c r="AK80" s="161">
        <v>4.7069999999999999</v>
      </c>
      <c r="AL80" s="161">
        <v>3.9698384679200505</v>
      </c>
      <c r="AM80" s="217">
        <v>30975.092000000001</v>
      </c>
      <c r="AN80" s="161">
        <v>6.9</v>
      </c>
      <c r="AO80" s="161">
        <v>3.45</v>
      </c>
      <c r="AP80" s="216">
        <v>11374.057000000001</v>
      </c>
      <c r="AQ80" s="161">
        <v>74.337000000000003</v>
      </c>
    </row>
    <row r="81" spans="1:43" ht="15" x14ac:dyDescent="0.25">
      <c r="A81" s="166">
        <v>80</v>
      </c>
      <c r="B81" s="166" t="s">
        <v>128</v>
      </c>
      <c r="C81" s="211" t="s">
        <v>128</v>
      </c>
      <c r="D81" s="166" t="s">
        <v>36</v>
      </c>
      <c r="E81" s="212">
        <v>83</v>
      </c>
      <c r="F81" s="212">
        <v>36</v>
      </c>
      <c r="G81" s="148">
        <v>60.6</v>
      </c>
      <c r="H81" s="148">
        <v>1.8</v>
      </c>
      <c r="I81" s="171">
        <v>50</v>
      </c>
      <c r="J81" s="148">
        <v>0</v>
      </c>
      <c r="K81" s="171">
        <v>39</v>
      </c>
      <c r="L81" s="148">
        <v>0</v>
      </c>
      <c r="M81" s="171">
        <v>55.5</v>
      </c>
      <c r="N81" s="148">
        <v>0.5</v>
      </c>
      <c r="O81" s="171">
        <v>25.3</v>
      </c>
      <c r="P81" s="148">
        <v>5.9</v>
      </c>
      <c r="Q81" s="174">
        <v>76.900000000000006</v>
      </c>
      <c r="R81" s="148">
        <v>-0.5</v>
      </c>
      <c r="S81" s="171">
        <v>52</v>
      </c>
      <c r="T81" s="148">
        <v>9</v>
      </c>
      <c r="U81" s="171">
        <v>80.2</v>
      </c>
      <c r="V81" s="148">
        <v>-1.8</v>
      </c>
      <c r="W81" s="171">
        <v>86.8</v>
      </c>
      <c r="X81" s="148">
        <v>-0.3</v>
      </c>
      <c r="Y81" s="171">
        <v>80</v>
      </c>
      <c r="Z81" s="148">
        <v>5</v>
      </c>
      <c r="AA81" s="171">
        <v>60</v>
      </c>
      <c r="AB81" s="148">
        <v>0</v>
      </c>
      <c r="AC81" s="150">
        <v>1.6</v>
      </c>
      <c r="AD81" s="150">
        <v>43</v>
      </c>
      <c r="AE81" s="150">
        <v>27.5</v>
      </c>
      <c r="AF81" s="150">
        <v>42.991</v>
      </c>
      <c r="AG81" s="150">
        <v>49.9</v>
      </c>
      <c r="AH81" s="215" t="s">
        <v>128</v>
      </c>
      <c r="AI81" s="161">
        <v>60.625999999999998</v>
      </c>
      <c r="AJ81" s="216">
        <v>1846.95</v>
      </c>
      <c r="AK81" s="161">
        <v>0.43099999999999999</v>
      </c>
      <c r="AL81" s="161">
        <v>-0.58359783313813862</v>
      </c>
      <c r="AM81" s="217">
        <v>30464.429</v>
      </c>
      <c r="AN81" s="161">
        <v>10.7</v>
      </c>
      <c r="AO81" s="161">
        <v>2.9020000000000001</v>
      </c>
      <c r="AP81" s="216">
        <v>29059.365681756601</v>
      </c>
      <c r="AQ81" s="161">
        <v>120.10599999999999</v>
      </c>
    </row>
    <row r="82" spans="1:43" ht="15" x14ac:dyDescent="0.25">
      <c r="A82" s="166">
        <v>81</v>
      </c>
      <c r="B82" s="166" t="s">
        <v>129</v>
      </c>
      <c r="C82" s="211" t="s">
        <v>129</v>
      </c>
      <c r="D82" s="166" t="s">
        <v>383</v>
      </c>
      <c r="E82" s="212">
        <v>52</v>
      </c>
      <c r="F82" s="212">
        <v>9</v>
      </c>
      <c r="G82" s="148">
        <v>66.8</v>
      </c>
      <c r="H82" s="148">
        <v>1.7</v>
      </c>
      <c r="I82" s="171">
        <v>40</v>
      </c>
      <c r="J82" s="148">
        <v>0</v>
      </c>
      <c r="K82" s="171">
        <v>33</v>
      </c>
      <c r="L82" s="148">
        <v>0</v>
      </c>
      <c r="M82" s="171">
        <v>77.5</v>
      </c>
      <c r="N82" s="148">
        <v>2</v>
      </c>
      <c r="O82" s="171">
        <v>67.7</v>
      </c>
      <c r="P82" s="148">
        <v>9</v>
      </c>
      <c r="Q82" s="174">
        <v>84.3</v>
      </c>
      <c r="R82" s="148">
        <v>-0.4</v>
      </c>
      <c r="S82" s="171">
        <v>69.3</v>
      </c>
      <c r="T82" s="148">
        <v>-0.3</v>
      </c>
      <c r="U82" s="171">
        <v>76.099999999999994</v>
      </c>
      <c r="V82" s="148">
        <v>3.7</v>
      </c>
      <c r="W82" s="171">
        <v>75</v>
      </c>
      <c r="X82" s="148">
        <v>2.9</v>
      </c>
      <c r="Y82" s="171">
        <v>85</v>
      </c>
      <c r="Z82" s="148">
        <v>0</v>
      </c>
      <c r="AA82" s="171">
        <v>60</v>
      </c>
      <c r="AB82" s="148">
        <v>0</v>
      </c>
      <c r="AC82" s="150">
        <v>7.5</v>
      </c>
      <c r="AD82" s="150">
        <v>25</v>
      </c>
      <c r="AE82" s="150">
        <v>33.299999999999997</v>
      </c>
      <c r="AF82" s="150">
        <v>22.7</v>
      </c>
      <c r="AG82" s="150">
        <v>32.799999999999997</v>
      </c>
      <c r="AH82" s="215" t="s">
        <v>129</v>
      </c>
      <c r="AI82" s="161">
        <v>2.7410000000000001</v>
      </c>
      <c r="AJ82" s="216">
        <v>24.75</v>
      </c>
      <c r="AK82" s="161">
        <v>1.528</v>
      </c>
      <c r="AL82" s="161">
        <v>-0.4858030546509351</v>
      </c>
      <c r="AM82" s="217">
        <v>9029.3009999999995</v>
      </c>
      <c r="AN82" s="161">
        <v>12.6</v>
      </c>
      <c r="AO82" s="161">
        <v>7.5250000000000004</v>
      </c>
      <c r="AP82" s="216">
        <v>242.2</v>
      </c>
      <c r="AQ82" s="161">
        <v>138.98099999999999</v>
      </c>
    </row>
    <row r="83" spans="1:43" ht="15" x14ac:dyDescent="0.25">
      <c r="A83" s="166">
        <v>82</v>
      </c>
      <c r="B83" s="166" t="s">
        <v>130</v>
      </c>
      <c r="C83" s="211" t="s">
        <v>130</v>
      </c>
      <c r="D83" s="166" t="s">
        <v>34</v>
      </c>
      <c r="E83" s="212">
        <v>24</v>
      </c>
      <c r="F83" s="212">
        <v>6</v>
      </c>
      <c r="G83" s="148">
        <v>71.8</v>
      </c>
      <c r="H83" s="148">
        <v>0.2</v>
      </c>
      <c r="I83" s="171">
        <v>80</v>
      </c>
      <c r="J83" s="148">
        <v>0</v>
      </c>
      <c r="K83" s="171">
        <v>80</v>
      </c>
      <c r="L83" s="148">
        <v>2</v>
      </c>
      <c r="M83" s="171">
        <v>69.2</v>
      </c>
      <c r="N83" s="148">
        <v>2.1</v>
      </c>
      <c r="O83" s="171">
        <v>45</v>
      </c>
      <c r="P83" s="148">
        <v>-2</v>
      </c>
      <c r="Q83" s="174">
        <v>81.3</v>
      </c>
      <c r="R83" s="148">
        <v>-0.5</v>
      </c>
      <c r="S83" s="171">
        <v>80.3</v>
      </c>
      <c r="T83" s="148">
        <v>-1.1000000000000001</v>
      </c>
      <c r="U83" s="171">
        <v>90.6</v>
      </c>
      <c r="V83" s="148">
        <v>1.7</v>
      </c>
      <c r="W83" s="171">
        <v>81.8</v>
      </c>
      <c r="X83" s="148">
        <v>0</v>
      </c>
      <c r="Y83" s="171">
        <v>60</v>
      </c>
      <c r="Z83" s="148">
        <v>0</v>
      </c>
      <c r="AA83" s="171">
        <v>50</v>
      </c>
      <c r="AB83" s="148">
        <v>0</v>
      </c>
      <c r="AC83" s="150">
        <v>1.6</v>
      </c>
      <c r="AD83" s="150">
        <v>40</v>
      </c>
      <c r="AE83" s="150">
        <v>25.5</v>
      </c>
      <c r="AF83" s="150">
        <v>28.8</v>
      </c>
      <c r="AG83" s="150">
        <v>42.8</v>
      </c>
      <c r="AH83" s="215" t="s">
        <v>130</v>
      </c>
      <c r="AI83" s="161">
        <v>127.819</v>
      </c>
      <c r="AJ83" s="216">
        <v>4440.3760000000002</v>
      </c>
      <c r="AK83" s="161">
        <v>-0.748</v>
      </c>
      <c r="AL83" s="161">
        <v>-0.19485218332522258</v>
      </c>
      <c r="AM83" s="217">
        <v>34739.654999999999</v>
      </c>
      <c r="AN83" s="161">
        <v>4.2</v>
      </c>
      <c r="AO83" s="161">
        <v>-0.28299999999999997</v>
      </c>
      <c r="AP83" s="216">
        <v>-1758.3294698459999</v>
      </c>
      <c r="AQ83" s="161">
        <v>229.773</v>
      </c>
    </row>
    <row r="84" spans="1:43" ht="15" x14ac:dyDescent="0.25">
      <c r="A84" s="166">
        <v>83</v>
      </c>
      <c r="B84" s="166" t="s">
        <v>131</v>
      </c>
      <c r="C84" s="211" t="s">
        <v>131</v>
      </c>
      <c r="D84" s="166" t="s">
        <v>310</v>
      </c>
      <c r="E84" s="212">
        <v>33</v>
      </c>
      <c r="F84" s="212">
        <v>4</v>
      </c>
      <c r="G84" s="148">
        <v>70.400000000000006</v>
      </c>
      <c r="H84" s="148">
        <v>0.5</v>
      </c>
      <c r="I84" s="171">
        <v>60</v>
      </c>
      <c r="J84" s="148">
        <v>5</v>
      </c>
      <c r="K84" s="171">
        <v>45</v>
      </c>
      <c r="L84" s="148">
        <v>-2</v>
      </c>
      <c r="M84" s="171">
        <v>93.6</v>
      </c>
      <c r="N84" s="148">
        <v>0.1</v>
      </c>
      <c r="O84" s="171">
        <v>68.8</v>
      </c>
      <c r="P84" s="148">
        <v>1.8</v>
      </c>
      <c r="Q84" s="174">
        <v>69.2</v>
      </c>
      <c r="R84" s="148">
        <v>-0.3</v>
      </c>
      <c r="S84" s="171">
        <v>75.5</v>
      </c>
      <c r="T84" s="148">
        <v>-0.2</v>
      </c>
      <c r="U84" s="171">
        <v>82</v>
      </c>
      <c r="V84" s="148">
        <v>0.8</v>
      </c>
      <c r="W84" s="171">
        <v>79.599999999999994</v>
      </c>
      <c r="X84" s="148">
        <v>0</v>
      </c>
      <c r="Y84" s="171">
        <v>70</v>
      </c>
      <c r="Z84" s="148">
        <v>0</v>
      </c>
      <c r="AA84" s="171">
        <v>60</v>
      </c>
      <c r="AB84" s="148">
        <v>0</v>
      </c>
      <c r="AC84" s="150">
        <v>5.2</v>
      </c>
      <c r="AD84" s="150">
        <v>14</v>
      </c>
      <c r="AE84" s="150">
        <v>14</v>
      </c>
      <c r="AF84" s="150">
        <v>15.9</v>
      </c>
      <c r="AG84" s="150">
        <v>32.256999999999998</v>
      </c>
      <c r="AH84" s="215" t="s">
        <v>131</v>
      </c>
      <c r="AI84" s="161">
        <v>6.2530000000000001</v>
      </c>
      <c r="AJ84" s="216">
        <v>36.893000000000001</v>
      </c>
      <c r="AK84" s="161">
        <v>2.46</v>
      </c>
      <c r="AL84" s="161">
        <v>5.1031418326580535</v>
      </c>
      <c r="AM84" s="217">
        <v>5899.6769999999997</v>
      </c>
      <c r="AN84" s="161">
        <v>12.3</v>
      </c>
      <c r="AO84" s="161">
        <v>4.4089999999999998</v>
      </c>
      <c r="AP84" s="216">
        <v>1469.014084507</v>
      </c>
      <c r="AQ84" s="161">
        <v>69.777000000000001</v>
      </c>
    </row>
    <row r="85" spans="1:43" ht="15" x14ac:dyDescent="0.25">
      <c r="A85" s="166">
        <v>84</v>
      </c>
      <c r="B85" s="166" t="s">
        <v>132</v>
      </c>
      <c r="C85" s="211" t="s">
        <v>132</v>
      </c>
      <c r="D85" s="166" t="s">
        <v>34</v>
      </c>
      <c r="E85" s="212">
        <v>68</v>
      </c>
      <c r="F85" s="212">
        <v>11</v>
      </c>
      <c r="G85" s="148">
        <v>63</v>
      </c>
      <c r="H85" s="148">
        <v>-0.6</v>
      </c>
      <c r="I85" s="171">
        <v>35</v>
      </c>
      <c r="J85" s="148">
        <v>-5</v>
      </c>
      <c r="K85" s="171">
        <v>27</v>
      </c>
      <c r="L85" s="148">
        <v>-2</v>
      </c>
      <c r="M85" s="171">
        <v>93.2</v>
      </c>
      <c r="N85" s="148">
        <v>2.8</v>
      </c>
      <c r="O85" s="171">
        <v>84.5</v>
      </c>
      <c r="P85" s="148">
        <v>1.1000000000000001</v>
      </c>
      <c r="Q85" s="174">
        <v>71.8</v>
      </c>
      <c r="R85" s="148">
        <v>-1.1000000000000001</v>
      </c>
      <c r="S85" s="171">
        <v>88.4</v>
      </c>
      <c r="T85" s="148">
        <v>-0.3</v>
      </c>
      <c r="U85" s="171">
        <v>72.2</v>
      </c>
      <c r="V85" s="148">
        <v>0.4</v>
      </c>
      <c r="W85" s="171">
        <v>78.2</v>
      </c>
      <c r="X85" s="148">
        <v>-1.4</v>
      </c>
      <c r="Y85" s="171">
        <v>30</v>
      </c>
      <c r="Z85" s="148">
        <v>0</v>
      </c>
      <c r="AA85" s="171">
        <v>50</v>
      </c>
      <c r="AB85" s="148">
        <v>0</v>
      </c>
      <c r="AC85" s="150">
        <v>3.4</v>
      </c>
      <c r="AD85" s="150">
        <v>10</v>
      </c>
      <c r="AE85" s="150">
        <v>20</v>
      </c>
      <c r="AF85" s="150">
        <v>13.44951</v>
      </c>
      <c r="AG85" s="150">
        <v>22.763999999999999</v>
      </c>
      <c r="AH85" s="215" t="s">
        <v>132</v>
      </c>
      <c r="AI85" s="161">
        <v>16.673999999999999</v>
      </c>
      <c r="AJ85" s="216">
        <v>216.785</v>
      </c>
      <c r="AK85" s="161">
        <v>7.5</v>
      </c>
      <c r="AL85" s="161">
        <v>5.565944541602641</v>
      </c>
      <c r="AM85" s="217">
        <v>13001.396000000001</v>
      </c>
      <c r="AN85" s="161">
        <v>5.4</v>
      </c>
      <c r="AO85" s="161">
        <v>8.3290000000000006</v>
      </c>
      <c r="AP85" s="216">
        <v>12910.4780469569</v>
      </c>
      <c r="AQ85" s="161">
        <v>10.882</v>
      </c>
    </row>
    <row r="86" spans="1:43" ht="15" x14ac:dyDescent="0.25">
      <c r="A86" s="166">
        <v>85</v>
      </c>
      <c r="B86" s="166" t="s">
        <v>133</v>
      </c>
      <c r="C86" s="211" t="s">
        <v>133</v>
      </c>
      <c r="D86" s="166" t="s">
        <v>39</v>
      </c>
      <c r="E86" s="212">
        <v>114</v>
      </c>
      <c r="F86" s="212">
        <v>18</v>
      </c>
      <c r="G86" s="148">
        <v>55.9</v>
      </c>
      <c r="H86" s="148">
        <v>-1.6</v>
      </c>
      <c r="I86" s="171">
        <v>30</v>
      </c>
      <c r="J86" s="148">
        <v>0</v>
      </c>
      <c r="K86" s="171">
        <v>22</v>
      </c>
      <c r="L86" s="148">
        <v>1</v>
      </c>
      <c r="M86" s="171">
        <v>77.5</v>
      </c>
      <c r="N86" s="148">
        <v>-0.2</v>
      </c>
      <c r="O86" s="171">
        <v>73.5</v>
      </c>
      <c r="P86" s="148">
        <v>-1.8</v>
      </c>
      <c r="Q86" s="174">
        <v>58</v>
      </c>
      <c r="R86" s="148">
        <v>-3.7</v>
      </c>
      <c r="S86" s="171">
        <v>57.1</v>
      </c>
      <c r="T86" s="148">
        <v>-6.2</v>
      </c>
      <c r="U86" s="171">
        <v>73.8</v>
      </c>
      <c r="V86" s="148">
        <v>-5.3</v>
      </c>
      <c r="W86" s="171">
        <v>66.7</v>
      </c>
      <c r="X86" s="148">
        <v>0</v>
      </c>
      <c r="Y86" s="171">
        <v>50</v>
      </c>
      <c r="Z86" s="148">
        <v>0</v>
      </c>
      <c r="AA86" s="171">
        <v>50</v>
      </c>
      <c r="AB86" s="148">
        <v>0</v>
      </c>
      <c r="AC86" s="150">
        <v>9.1999999999999993</v>
      </c>
      <c r="AD86" s="150">
        <v>30</v>
      </c>
      <c r="AE86" s="150">
        <v>30</v>
      </c>
      <c r="AF86" s="150">
        <v>21.3</v>
      </c>
      <c r="AG86" s="150">
        <v>29.718</v>
      </c>
      <c r="AH86" s="215" t="s">
        <v>133</v>
      </c>
      <c r="AI86" s="161">
        <v>40.909999999999997</v>
      </c>
      <c r="AJ86" s="216">
        <v>71.427000000000007</v>
      </c>
      <c r="AK86" s="161">
        <v>5</v>
      </c>
      <c r="AL86" s="161">
        <v>4.3245948866721173</v>
      </c>
      <c r="AM86" s="217">
        <v>1745.962</v>
      </c>
      <c r="AN86" s="161">
        <v>40</v>
      </c>
      <c r="AO86" s="161">
        <v>13.997999999999999</v>
      </c>
      <c r="AP86" s="216">
        <v>335.24972188070001</v>
      </c>
      <c r="AQ86" s="161">
        <v>48.944000000000003</v>
      </c>
    </row>
    <row r="87" spans="1:43" ht="15" x14ac:dyDescent="0.25">
      <c r="A87" s="166">
        <v>86</v>
      </c>
      <c r="B87" s="166" t="s">
        <v>134</v>
      </c>
      <c r="C87" s="211" t="s">
        <v>134</v>
      </c>
      <c r="D87" s="166" t="s">
        <v>34</v>
      </c>
      <c r="E87" s="212">
        <v>163</v>
      </c>
      <c r="F87" s="212">
        <v>36</v>
      </c>
      <c r="G87" s="148">
        <v>45.9</v>
      </c>
      <c r="H87" s="148">
        <v>-1</v>
      </c>
      <c r="I87" s="171">
        <v>30</v>
      </c>
      <c r="J87" s="148">
        <v>0</v>
      </c>
      <c r="K87" s="171">
        <v>31</v>
      </c>
      <c r="L87" s="148">
        <v>-1</v>
      </c>
      <c r="M87" s="171">
        <v>71.2</v>
      </c>
      <c r="N87" s="148">
        <v>-1.2</v>
      </c>
      <c r="O87" s="171">
        <v>0</v>
      </c>
      <c r="P87" s="148">
        <v>0</v>
      </c>
      <c r="Q87" s="174">
        <v>59.2</v>
      </c>
      <c r="R87" s="148">
        <v>-2</v>
      </c>
      <c r="S87" s="171">
        <v>78.5</v>
      </c>
      <c r="T87" s="148">
        <v>-7</v>
      </c>
      <c r="U87" s="171">
        <v>78.400000000000006</v>
      </c>
      <c r="V87" s="148">
        <v>1.1000000000000001</v>
      </c>
      <c r="W87" s="171">
        <v>55.4</v>
      </c>
      <c r="X87" s="148">
        <v>0</v>
      </c>
      <c r="Y87" s="171">
        <v>25</v>
      </c>
      <c r="Z87" s="148">
        <v>0</v>
      </c>
      <c r="AA87" s="171">
        <v>30</v>
      </c>
      <c r="AB87" s="148">
        <v>0</v>
      </c>
      <c r="AC87" s="150">
        <v>17.3</v>
      </c>
      <c r="AD87" s="150">
        <v>35</v>
      </c>
      <c r="AE87" s="150">
        <v>35</v>
      </c>
      <c r="AF87" s="150">
        <v>20.650099999999998</v>
      </c>
      <c r="AG87" s="150">
        <v>85.891000000000005</v>
      </c>
      <c r="AH87" s="215" t="s">
        <v>134</v>
      </c>
      <c r="AI87" s="161">
        <v>0.105</v>
      </c>
      <c r="AJ87" s="216">
        <v>0.59899999999999998</v>
      </c>
      <c r="AK87" s="161">
        <v>1.8</v>
      </c>
      <c r="AL87" s="161">
        <v>-0.28531135626980175</v>
      </c>
      <c r="AM87" s="217">
        <v>5721.5619999999999</v>
      </c>
      <c r="AN87" s="161" t="s">
        <v>256</v>
      </c>
      <c r="AO87" s="161">
        <v>2.8</v>
      </c>
      <c r="AP87" s="216">
        <v>3.8666595148999998</v>
      </c>
      <c r="AQ87" s="161">
        <v>10</v>
      </c>
    </row>
    <row r="88" spans="1:43" ht="15" x14ac:dyDescent="0.25">
      <c r="A88" s="166">
        <v>87</v>
      </c>
      <c r="B88" s="166" t="s">
        <v>391</v>
      </c>
      <c r="C88" s="211" t="s">
        <v>136</v>
      </c>
      <c r="D88" s="166" t="s">
        <v>34</v>
      </c>
      <c r="E88" s="212">
        <v>177</v>
      </c>
      <c r="F88" s="212">
        <v>41</v>
      </c>
      <c r="G88" s="148">
        <v>1.5</v>
      </c>
      <c r="H88" s="148">
        <v>0.5</v>
      </c>
      <c r="I88" s="171">
        <v>5</v>
      </c>
      <c r="J88" s="148">
        <v>0</v>
      </c>
      <c r="K88" s="171">
        <v>10</v>
      </c>
      <c r="L88" s="148">
        <v>5</v>
      </c>
      <c r="M88" s="171">
        <v>0</v>
      </c>
      <c r="N88" s="148">
        <v>0</v>
      </c>
      <c r="O88" s="171">
        <v>0</v>
      </c>
      <c r="P88" s="148">
        <v>0</v>
      </c>
      <c r="Q88" s="174">
        <v>0</v>
      </c>
      <c r="R88" s="148">
        <v>0</v>
      </c>
      <c r="S88" s="171">
        <v>0</v>
      </c>
      <c r="T88" s="148">
        <v>0</v>
      </c>
      <c r="U88" s="171">
        <v>0</v>
      </c>
      <c r="V88" s="148">
        <v>0</v>
      </c>
      <c r="W88" s="171">
        <v>0</v>
      </c>
      <c r="X88" s="148">
        <v>0</v>
      </c>
      <c r="Y88" s="171">
        <v>0</v>
      </c>
      <c r="Z88" s="148">
        <v>0</v>
      </c>
      <c r="AA88" s="171">
        <v>0</v>
      </c>
      <c r="AB88" s="148">
        <v>0</v>
      </c>
      <c r="AC88" s="213" t="s">
        <v>256</v>
      </c>
      <c r="AD88" s="214"/>
      <c r="AE88" s="218"/>
      <c r="AF88" s="214"/>
      <c r="AG88" s="214"/>
      <c r="AH88" s="215" t="s">
        <v>391</v>
      </c>
      <c r="AI88" s="161">
        <v>24.5</v>
      </c>
      <c r="AJ88" s="165" t="s">
        <v>256</v>
      </c>
      <c r="AK88" s="165" t="s">
        <v>256</v>
      </c>
      <c r="AL88" s="165" t="s">
        <v>256</v>
      </c>
      <c r="AM88" s="165" t="s">
        <v>256</v>
      </c>
      <c r="AN88" s="165" t="s">
        <v>256</v>
      </c>
      <c r="AO88" s="165" t="s">
        <v>256</v>
      </c>
      <c r="AP88" s="216">
        <v>55</v>
      </c>
      <c r="AQ88" s="161" t="s">
        <v>256</v>
      </c>
    </row>
    <row r="89" spans="1:43" ht="15" x14ac:dyDescent="0.25">
      <c r="A89" s="166">
        <v>88</v>
      </c>
      <c r="B89" s="166" t="s">
        <v>137</v>
      </c>
      <c r="C89" s="211" t="s">
        <v>138</v>
      </c>
      <c r="D89" s="166" t="s">
        <v>34</v>
      </c>
      <c r="E89" s="212">
        <v>34</v>
      </c>
      <c r="F89" s="212">
        <v>8</v>
      </c>
      <c r="G89" s="148">
        <v>70.3</v>
      </c>
      <c r="H89" s="148">
        <v>0.4</v>
      </c>
      <c r="I89" s="171">
        <v>70</v>
      </c>
      <c r="J89" s="148">
        <v>0</v>
      </c>
      <c r="K89" s="171">
        <v>54</v>
      </c>
      <c r="L89" s="148">
        <v>0</v>
      </c>
      <c r="M89" s="171">
        <v>73</v>
      </c>
      <c r="N89" s="148">
        <v>0.2</v>
      </c>
      <c r="O89" s="171">
        <v>72.8</v>
      </c>
      <c r="P89" s="148">
        <v>5.6</v>
      </c>
      <c r="Q89" s="174">
        <v>93.6</v>
      </c>
      <c r="R89" s="148">
        <v>0</v>
      </c>
      <c r="S89" s="171">
        <v>48.7</v>
      </c>
      <c r="T89" s="148">
        <v>-1</v>
      </c>
      <c r="U89" s="171">
        <v>77.900000000000006</v>
      </c>
      <c r="V89" s="148">
        <v>-1</v>
      </c>
      <c r="W89" s="171">
        <v>72.599999999999994</v>
      </c>
      <c r="X89" s="148">
        <v>0</v>
      </c>
      <c r="Y89" s="171">
        <v>70</v>
      </c>
      <c r="Z89" s="148">
        <v>0</v>
      </c>
      <c r="AA89" s="171">
        <v>70</v>
      </c>
      <c r="AB89" s="148">
        <v>0</v>
      </c>
      <c r="AC89" s="150">
        <v>8.6999999999999993</v>
      </c>
      <c r="AD89" s="150">
        <v>38.5</v>
      </c>
      <c r="AE89" s="150">
        <v>24.2</v>
      </c>
      <c r="AF89" s="150">
        <v>25.068999999999999</v>
      </c>
      <c r="AG89" s="150">
        <v>30.1</v>
      </c>
      <c r="AH89" s="153" t="s">
        <v>137</v>
      </c>
      <c r="AI89" s="161">
        <v>49.006</v>
      </c>
      <c r="AJ89" s="216">
        <v>1554.1489999999999</v>
      </c>
      <c r="AK89" s="161">
        <v>3.6339999999999999</v>
      </c>
      <c r="AL89" s="161">
        <v>3.5141928425761026</v>
      </c>
      <c r="AM89" s="217">
        <v>31713.669000000002</v>
      </c>
      <c r="AN89" s="161">
        <v>3.4</v>
      </c>
      <c r="AO89" s="161">
        <v>4.0259999999999998</v>
      </c>
      <c r="AP89" s="216">
        <v>4660.8999999999996</v>
      </c>
      <c r="AQ89" s="161">
        <v>34.136000000000003</v>
      </c>
    </row>
    <row r="90" spans="1:43" ht="15" x14ac:dyDescent="0.25">
      <c r="A90" s="166">
        <v>89</v>
      </c>
      <c r="B90" s="166" t="s">
        <v>139</v>
      </c>
      <c r="C90" s="211" t="s">
        <v>139</v>
      </c>
      <c r="D90" s="166" t="s">
        <v>310</v>
      </c>
      <c r="E90" s="212">
        <v>66</v>
      </c>
      <c r="F90" s="212">
        <v>7</v>
      </c>
      <c r="G90" s="148">
        <v>63.1</v>
      </c>
      <c r="H90" s="148">
        <v>0.6</v>
      </c>
      <c r="I90" s="171">
        <v>50</v>
      </c>
      <c r="J90" s="148">
        <v>0</v>
      </c>
      <c r="K90" s="171">
        <v>46</v>
      </c>
      <c r="L90" s="148">
        <v>1</v>
      </c>
      <c r="M90" s="171">
        <v>99.9</v>
      </c>
      <c r="N90" s="148">
        <v>0</v>
      </c>
      <c r="O90" s="171">
        <v>61.5</v>
      </c>
      <c r="P90" s="148">
        <v>14.3</v>
      </c>
      <c r="Q90" s="174">
        <v>57.7</v>
      </c>
      <c r="R90" s="148">
        <v>-4.0999999999999996</v>
      </c>
      <c r="S90" s="171">
        <v>62.8</v>
      </c>
      <c r="T90" s="148">
        <v>-0.7</v>
      </c>
      <c r="U90" s="171">
        <v>71.599999999999994</v>
      </c>
      <c r="V90" s="148">
        <v>0.3</v>
      </c>
      <c r="W90" s="171">
        <v>76.8</v>
      </c>
      <c r="X90" s="148">
        <v>-4.8</v>
      </c>
      <c r="Y90" s="171">
        <v>55</v>
      </c>
      <c r="Z90" s="148">
        <v>0</v>
      </c>
      <c r="AA90" s="171">
        <v>50</v>
      </c>
      <c r="AB90" s="148">
        <v>0</v>
      </c>
      <c r="AC90" s="150">
        <v>4.0999999999999996</v>
      </c>
      <c r="AD90" s="150">
        <v>0</v>
      </c>
      <c r="AE90" s="150">
        <v>0</v>
      </c>
      <c r="AF90" s="150">
        <v>2</v>
      </c>
      <c r="AG90" s="150">
        <v>35.811</v>
      </c>
      <c r="AH90" s="215" t="s">
        <v>139</v>
      </c>
      <c r="AI90" s="161">
        <v>3.6819999999999999</v>
      </c>
      <c r="AJ90" s="216">
        <v>153.501</v>
      </c>
      <c r="AK90" s="161">
        <v>8.1980000000000004</v>
      </c>
      <c r="AL90" s="161">
        <v>3.0787353487796043</v>
      </c>
      <c r="AM90" s="217">
        <v>41690.642</v>
      </c>
      <c r="AN90" s="161" t="s">
        <v>256</v>
      </c>
      <c r="AO90" s="161">
        <v>4.7469999999999999</v>
      </c>
      <c r="AP90" s="216">
        <v>398.5867561046</v>
      </c>
      <c r="AQ90" s="161">
        <v>7.3479999999999999</v>
      </c>
    </row>
    <row r="91" spans="1:43" ht="15" x14ac:dyDescent="0.25">
      <c r="A91" s="166">
        <v>90</v>
      </c>
      <c r="B91" s="166" t="s">
        <v>140</v>
      </c>
      <c r="C91" s="211" t="s">
        <v>141</v>
      </c>
      <c r="D91" s="166" t="s">
        <v>34</v>
      </c>
      <c r="E91" s="212">
        <v>89</v>
      </c>
      <c r="F91" s="212">
        <v>15</v>
      </c>
      <c r="G91" s="148">
        <v>59.6</v>
      </c>
      <c r="H91" s="148">
        <v>-0.6</v>
      </c>
      <c r="I91" s="171">
        <v>20</v>
      </c>
      <c r="J91" s="148">
        <v>0</v>
      </c>
      <c r="K91" s="171">
        <v>21</v>
      </c>
      <c r="L91" s="148">
        <v>1</v>
      </c>
      <c r="M91" s="171">
        <v>94.8</v>
      </c>
      <c r="N91" s="148">
        <v>1.7</v>
      </c>
      <c r="O91" s="171">
        <v>56.4</v>
      </c>
      <c r="P91" s="148">
        <v>-10.1</v>
      </c>
      <c r="Q91" s="174">
        <v>73.2</v>
      </c>
      <c r="R91" s="148">
        <v>-0.9</v>
      </c>
      <c r="S91" s="171">
        <v>88.6</v>
      </c>
      <c r="T91" s="148">
        <v>-0.3</v>
      </c>
      <c r="U91" s="171">
        <v>66.7</v>
      </c>
      <c r="V91" s="148">
        <v>-4.3</v>
      </c>
      <c r="W91" s="171">
        <v>75.400000000000006</v>
      </c>
      <c r="X91" s="148">
        <v>12.2</v>
      </c>
      <c r="Y91" s="171">
        <v>50</v>
      </c>
      <c r="Z91" s="148">
        <v>-5</v>
      </c>
      <c r="AA91" s="171">
        <v>50</v>
      </c>
      <c r="AB91" s="148">
        <v>0</v>
      </c>
      <c r="AC91" s="150">
        <v>2.2999999999999998</v>
      </c>
      <c r="AD91" s="150">
        <v>10</v>
      </c>
      <c r="AE91" s="150">
        <v>10</v>
      </c>
      <c r="AF91" s="150">
        <v>17.86215</v>
      </c>
      <c r="AG91" s="150">
        <v>38.125999999999998</v>
      </c>
      <c r="AH91" s="215" t="s">
        <v>140</v>
      </c>
      <c r="AI91" s="161">
        <v>5.532</v>
      </c>
      <c r="AJ91" s="216">
        <v>13.125</v>
      </c>
      <c r="AK91" s="161">
        <v>5.6829999999999998</v>
      </c>
      <c r="AL91" s="161">
        <v>4.7921600408908249</v>
      </c>
      <c r="AM91" s="217">
        <v>2372.4050000000002</v>
      </c>
      <c r="AN91" s="161">
        <v>8.6</v>
      </c>
      <c r="AO91" s="161">
        <v>16.587</v>
      </c>
      <c r="AP91" s="216">
        <v>693.52800000000002</v>
      </c>
      <c r="AQ91" s="161">
        <v>52.436999999999998</v>
      </c>
    </row>
    <row r="92" spans="1:43" ht="15" x14ac:dyDescent="0.25">
      <c r="A92" s="166">
        <v>91</v>
      </c>
      <c r="B92" s="166" t="s">
        <v>142</v>
      </c>
      <c r="C92" s="211" t="s">
        <v>142</v>
      </c>
      <c r="D92" s="166" t="s">
        <v>34</v>
      </c>
      <c r="E92" s="212">
        <v>144</v>
      </c>
      <c r="F92" s="212">
        <v>33</v>
      </c>
      <c r="G92" s="148">
        <v>50.1</v>
      </c>
      <c r="H92" s="148">
        <v>0.1</v>
      </c>
      <c r="I92" s="171">
        <v>15</v>
      </c>
      <c r="J92" s="148">
        <v>0</v>
      </c>
      <c r="K92" s="171">
        <v>22</v>
      </c>
      <c r="L92" s="148">
        <v>1</v>
      </c>
      <c r="M92" s="171">
        <v>79.7</v>
      </c>
      <c r="N92" s="148">
        <v>-0.1</v>
      </c>
      <c r="O92" s="171">
        <v>85.8</v>
      </c>
      <c r="P92" s="148">
        <v>-0.8</v>
      </c>
      <c r="Q92" s="174">
        <v>62.1</v>
      </c>
      <c r="R92" s="148">
        <v>0.5</v>
      </c>
      <c r="S92" s="171">
        <v>54.7</v>
      </c>
      <c r="T92" s="148">
        <v>-1</v>
      </c>
      <c r="U92" s="171">
        <v>73</v>
      </c>
      <c r="V92" s="148">
        <v>-3.9</v>
      </c>
      <c r="W92" s="171">
        <v>58.7</v>
      </c>
      <c r="X92" s="148">
        <v>0</v>
      </c>
      <c r="Y92" s="171">
        <v>30</v>
      </c>
      <c r="Z92" s="148">
        <v>5</v>
      </c>
      <c r="AA92" s="171">
        <v>20</v>
      </c>
      <c r="AB92" s="148">
        <v>0</v>
      </c>
      <c r="AC92" s="150">
        <v>13.2</v>
      </c>
      <c r="AD92" s="150">
        <v>25</v>
      </c>
      <c r="AE92" s="150">
        <v>35</v>
      </c>
      <c r="AF92" s="150">
        <v>13.27364</v>
      </c>
      <c r="AG92" s="150">
        <v>21.777000000000001</v>
      </c>
      <c r="AH92" s="215" t="s">
        <v>142</v>
      </c>
      <c r="AI92" s="161">
        <v>6.556</v>
      </c>
      <c r="AJ92" s="216">
        <v>17.433</v>
      </c>
      <c r="AK92" s="161">
        <v>8.2620000000000005</v>
      </c>
      <c r="AL92" s="161">
        <v>7.8813223208367589</v>
      </c>
      <c r="AM92" s="217">
        <v>2658.9290000000001</v>
      </c>
      <c r="AN92" s="161">
        <v>2.5</v>
      </c>
      <c r="AO92" s="161">
        <v>8.6940000000000008</v>
      </c>
      <c r="AP92" s="216">
        <v>450</v>
      </c>
      <c r="AQ92" s="161">
        <v>57.354999999999997</v>
      </c>
    </row>
    <row r="93" spans="1:43" ht="15" x14ac:dyDescent="0.25">
      <c r="A93" s="166">
        <v>92</v>
      </c>
      <c r="B93" s="166" t="s">
        <v>143</v>
      </c>
      <c r="C93" s="211" t="s">
        <v>143</v>
      </c>
      <c r="D93" s="166" t="s">
        <v>36</v>
      </c>
      <c r="E93" s="212">
        <v>55</v>
      </c>
      <c r="F93" s="212">
        <v>25</v>
      </c>
      <c r="G93" s="148">
        <v>66.5</v>
      </c>
      <c r="H93" s="148">
        <v>1.3</v>
      </c>
      <c r="I93" s="171">
        <v>50</v>
      </c>
      <c r="J93" s="148">
        <v>0</v>
      </c>
      <c r="K93" s="171">
        <v>42</v>
      </c>
      <c r="L93" s="148">
        <v>-1</v>
      </c>
      <c r="M93" s="171">
        <v>84.4</v>
      </c>
      <c r="N93" s="148">
        <v>0.1</v>
      </c>
      <c r="O93" s="171">
        <v>53.6</v>
      </c>
      <c r="P93" s="148">
        <v>9.8000000000000007</v>
      </c>
      <c r="Q93" s="174">
        <v>75.7</v>
      </c>
      <c r="R93" s="148">
        <v>-0.2</v>
      </c>
      <c r="S93" s="171">
        <v>64.400000000000006</v>
      </c>
      <c r="T93" s="148">
        <v>5.3</v>
      </c>
      <c r="U93" s="171">
        <v>78.3</v>
      </c>
      <c r="V93" s="148">
        <v>-0.8</v>
      </c>
      <c r="W93" s="171">
        <v>86.8</v>
      </c>
      <c r="X93" s="148">
        <v>-0.3</v>
      </c>
      <c r="Y93" s="171">
        <v>80</v>
      </c>
      <c r="Z93" s="148">
        <v>0</v>
      </c>
      <c r="AA93" s="171">
        <v>50</v>
      </c>
      <c r="AB93" s="148">
        <v>0</v>
      </c>
      <c r="AC93" s="150">
        <v>1.6</v>
      </c>
      <c r="AD93" s="150">
        <v>25</v>
      </c>
      <c r="AE93" s="150">
        <v>15</v>
      </c>
      <c r="AF93" s="150">
        <v>26.7</v>
      </c>
      <c r="AG93" s="150">
        <v>39.337000000000003</v>
      </c>
      <c r="AH93" s="215" t="s">
        <v>143</v>
      </c>
      <c r="AI93" s="161">
        <v>2.23</v>
      </c>
      <c r="AJ93" s="216">
        <v>34.920999999999999</v>
      </c>
      <c r="AK93" s="161">
        <v>5.4690000000000003</v>
      </c>
      <c r="AL93" s="161">
        <v>-1.7235660324321889</v>
      </c>
      <c r="AM93" s="217">
        <v>15662.380999999999</v>
      </c>
      <c r="AN93" s="161">
        <v>15.4</v>
      </c>
      <c r="AO93" s="161">
        <v>4.2229999999999999</v>
      </c>
      <c r="AP93" s="216">
        <v>1562.1477436641001</v>
      </c>
      <c r="AQ93" s="161">
        <v>37.771000000000001</v>
      </c>
    </row>
    <row r="94" spans="1:43" ht="15" x14ac:dyDescent="0.25">
      <c r="A94" s="166">
        <v>93</v>
      </c>
      <c r="B94" s="166" t="s">
        <v>144</v>
      </c>
      <c r="C94" s="211" t="s">
        <v>144</v>
      </c>
      <c r="D94" s="166" t="s">
        <v>310</v>
      </c>
      <c r="E94" s="212">
        <v>91</v>
      </c>
      <c r="F94" s="212">
        <v>10</v>
      </c>
      <c r="G94" s="148">
        <v>59.5</v>
      </c>
      <c r="H94" s="148">
        <v>-0.6</v>
      </c>
      <c r="I94" s="171">
        <v>20</v>
      </c>
      <c r="J94" s="148">
        <v>-5</v>
      </c>
      <c r="K94" s="171">
        <v>25</v>
      </c>
      <c r="L94" s="148">
        <v>0</v>
      </c>
      <c r="M94" s="171">
        <v>90.8</v>
      </c>
      <c r="N94" s="148">
        <v>0</v>
      </c>
      <c r="O94" s="171">
        <v>74.599999999999994</v>
      </c>
      <c r="P94" s="148">
        <v>6.4</v>
      </c>
      <c r="Q94" s="174">
        <v>50.3</v>
      </c>
      <c r="R94" s="148">
        <v>-3.6</v>
      </c>
      <c r="S94" s="171">
        <v>57.2</v>
      </c>
      <c r="T94" s="148">
        <v>-3.4</v>
      </c>
      <c r="U94" s="171">
        <v>76.5</v>
      </c>
      <c r="V94" s="148">
        <v>-0.4</v>
      </c>
      <c r="W94" s="171">
        <v>80.400000000000006</v>
      </c>
      <c r="X94" s="148">
        <v>0</v>
      </c>
      <c r="Y94" s="171">
        <v>60</v>
      </c>
      <c r="Z94" s="148">
        <v>0</v>
      </c>
      <c r="AA94" s="171">
        <v>60</v>
      </c>
      <c r="AB94" s="148">
        <v>0</v>
      </c>
      <c r="AC94" s="150">
        <v>4.8</v>
      </c>
      <c r="AD94" s="150">
        <v>20</v>
      </c>
      <c r="AE94" s="150">
        <v>15</v>
      </c>
      <c r="AF94" s="150">
        <v>17.2</v>
      </c>
      <c r="AG94" s="150">
        <v>29.099</v>
      </c>
      <c r="AH94" s="215" t="s">
        <v>144</v>
      </c>
      <c r="AI94" s="161">
        <v>3.9580000000000002</v>
      </c>
      <c r="AJ94" s="216">
        <v>61.444000000000003</v>
      </c>
      <c r="AK94" s="161">
        <v>1.5</v>
      </c>
      <c r="AL94" s="161">
        <v>6.7238875556560052</v>
      </c>
      <c r="AM94" s="217">
        <v>15522.766</v>
      </c>
      <c r="AN94" s="161" t="s">
        <v>256</v>
      </c>
      <c r="AO94" s="161">
        <v>4.9850000000000003</v>
      </c>
      <c r="AP94" s="216">
        <v>3200</v>
      </c>
      <c r="AQ94" s="161">
        <v>136.221</v>
      </c>
    </row>
    <row r="95" spans="1:43" ht="15" x14ac:dyDescent="0.25">
      <c r="A95" s="166">
        <v>94</v>
      </c>
      <c r="B95" s="166" t="s">
        <v>145</v>
      </c>
      <c r="C95" s="211" t="s">
        <v>145</v>
      </c>
      <c r="D95" s="166" t="s">
        <v>39</v>
      </c>
      <c r="E95" s="212">
        <v>155</v>
      </c>
      <c r="F95" s="212">
        <v>38</v>
      </c>
      <c r="G95" s="148">
        <v>47.9</v>
      </c>
      <c r="H95" s="148">
        <v>1.3</v>
      </c>
      <c r="I95" s="171">
        <v>40</v>
      </c>
      <c r="J95" s="148">
        <v>0</v>
      </c>
      <c r="K95" s="171">
        <v>35</v>
      </c>
      <c r="L95" s="148">
        <v>0</v>
      </c>
      <c r="M95" s="171">
        <v>48.2</v>
      </c>
      <c r="N95" s="148">
        <v>-0.9</v>
      </c>
      <c r="O95" s="171">
        <v>0</v>
      </c>
      <c r="P95" s="148">
        <v>0</v>
      </c>
      <c r="Q95" s="174">
        <v>63.7</v>
      </c>
      <c r="R95" s="148">
        <v>6.2</v>
      </c>
      <c r="S95" s="171">
        <v>62.8</v>
      </c>
      <c r="T95" s="148">
        <v>-2.2000000000000002</v>
      </c>
      <c r="U95" s="171">
        <v>75.7</v>
      </c>
      <c r="V95" s="148">
        <v>0.2</v>
      </c>
      <c r="W95" s="171">
        <v>69.099999999999994</v>
      </c>
      <c r="X95" s="148">
        <v>0</v>
      </c>
      <c r="Y95" s="171">
        <v>45</v>
      </c>
      <c r="Z95" s="148">
        <v>10</v>
      </c>
      <c r="AA95" s="171">
        <v>40</v>
      </c>
      <c r="AB95" s="148">
        <v>0</v>
      </c>
      <c r="AC95" s="150">
        <v>10.5</v>
      </c>
      <c r="AD95" s="150">
        <v>35</v>
      </c>
      <c r="AE95" s="150">
        <v>25</v>
      </c>
      <c r="AF95" s="150">
        <v>57.7</v>
      </c>
      <c r="AG95" s="150">
        <v>62.103000000000002</v>
      </c>
      <c r="AH95" s="215" t="s">
        <v>145</v>
      </c>
      <c r="AI95" s="161">
        <v>1.9410000000000001</v>
      </c>
      <c r="AJ95" s="216">
        <v>3.8039999999999998</v>
      </c>
      <c r="AK95" s="161">
        <v>4.1980000000000004</v>
      </c>
      <c r="AL95" s="161">
        <v>4.6267971249691175</v>
      </c>
      <c r="AM95" s="217">
        <v>1959.77</v>
      </c>
      <c r="AN95" s="161" t="s">
        <v>256</v>
      </c>
      <c r="AO95" s="161">
        <v>5.6230000000000002</v>
      </c>
      <c r="AP95" s="216">
        <v>52</v>
      </c>
      <c r="AQ95" s="161">
        <v>39.649000000000001</v>
      </c>
    </row>
    <row r="96" spans="1:43" ht="15" x14ac:dyDescent="0.25">
      <c r="A96" s="166">
        <v>95</v>
      </c>
      <c r="B96" s="166" t="s">
        <v>146</v>
      </c>
      <c r="C96" s="211" t="s">
        <v>146</v>
      </c>
      <c r="D96" s="166" t="s">
        <v>39</v>
      </c>
      <c r="E96" s="212">
        <v>147</v>
      </c>
      <c r="F96" s="212">
        <v>33</v>
      </c>
      <c r="G96" s="148">
        <v>49.3</v>
      </c>
      <c r="H96" s="148">
        <v>0.7</v>
      </c>
      <c r="I96" s="171">
        <v>30</v>
      </c>
      <c r="J96" s="148">
        <v>0</v>
      </c>
      <c r="K96" s="171">
        <v>32</v>
      </c>
      <c r="L96" s="148">
        <v>-1</v>
      </c>
      <c r="M96" s="171">
        <v>76.599999999999994</v>
      </c>
      <c r="N96" s="148">
        <v>0</v>
      </c>
      <c r="O96" s="171">
        <v>77.8</v>
      </c>
      <c r="P96" s="148">
        <v>3</v>
      </c>
      <c r="Q96" s="174">
        <v>56.5</v>
      </c>
      <c r="R96" s="148">
        <v>0.6</v>
      </c>
      <c r="S96" s="171">
        <v>47.2</v>
      </c>
      <c r="T96" s="148">
        <v>-3.4</v>
      </c>
      <c r="U96" s="171">
        <v>72</v>
      </c>
      <c r="V96" s="148">
        <v>0.2</v>
      </c>
      <c r="W96" s="171">
        <v>61.4</v>
      </c>
      <c r="X96" s="148">
        <v>7.6</v>
      </c>
      <c r="Y96" s="171">
        <v>20</v>
      </c>
      <c r="Z96" s="148">
        <v>0</v>
      </c>
      <c r="AA96" s="171">
        <v>20</v>
      </c>
      <c r="AB96" s="148">
        <v>0</v>
      </c>
      <c r="AC96" s="150">
        <v>11.8</v>
      </c>
      <c r="AD96" s="150">
        <v>35</v>
      </c>
      <c r="AE96" s="150">
        <v>25</v>
      </c>
      <c r="AF96" s="150">
        <v>22.2</v>
      </c>
      <c r="AG96" s="150">
        <v>27.2</v>
      </c>
      <c r="AH96" s="215" t="s">
        <v>146</v>
      </c>
      <c r="AI96" s="161">
        <v>3.8759999999999999</v>
      </c>
      <c r="AJ96" s="216">
        <v>1.7689999999999999</v>
      </c>
      <c r="AK96" s="161">
        <v>6.3979999999999997</v>
      </c>
      <c r="AL96" s="161">
        <v>5.6519195185375626</v>
      </c>
      <c r="AM96" s="217">
        <v>456.44200000000001</v>
      </c>
      <c r="AN96" s="161" t="s">
        <v>256</v>
      </c>
      <c r="AO96" s="161">
        <v>8.4870000000000001</v>
      </c>
      <c r="AP96" s="216">
        <v>508</v>
      </c>
      <c r="AQ96" s="161">
        <v>13.917999999999999</v>
      </c>
    </row>
    <row r="97" spans="1:43" ht="15" x14ac:dyDescent="0.25">
      <c r="A97" s="166">
        <v>96</v>
      </c>
      <c r="B97" s="166" t="s">
        <v>147</v>
      </c>
      <c r="C97" s="211" t="s">
        <v>147</v>
      </c>
      <c r="D97" s="166" t="s">
        <v>310</v>
      </c>
      <c r="E97" s="212" t="s">
        <v>256</v>
      </c>
      <c r="F97" s="212" t="s">
        <v>256</v>
      </c>
      <c r="G97" s="148" t="s">
        <v>256</v>
      </c>
      <c r="H97" s="148" t="s">
        <v>256</v>
      </c>
      <c r="I97" s="171">
        <v>10</v>
      </c>
      <c r="J97" s="148" t="s">
        <v>256</v>
      </c>
      <c r="K97" s="171">
        <v>20</v>
      </c>
      <c r="L97" s="148" t="s">
        <v>256</v>
      </c>
      <c r="M97" s="148" t="s">
        <v>256</v>
      </c>
      <c r="N97" s="148" t="s">
        <v>256</v>
      </c>
      <c r="O97" s="171" t="s">
        <v>256</v>
      </c>
      <c r="P97" s="148" t="s">
        <v>256</v>
      </c>
      <c r="Q97" s="174" t="s">
        <v>256</v>
      </c>
      <c r="R97" s="148" t="s">
        <v>256</v>
      </c>
      <c r="S97" s="171" t="s">
        <v>256</v>
      </c>
      <c r="T97" s="148" t="s">
        <v>256</v>
      </c>
      <c r="U97" s="171">
        <v>64.8</v>
      </c>
      <c r="V97" s="148" t="s">
        <v>256</v>
      </c>
      <c r="W97" s="171">
        <v>85</v>
      </c>
      <c r="X97" s="148" t="s">
        <v>256</v>
      </c>
      <c r="Y97" s="171">
        <v>10</v>
      </c>
      <c r="Z97" s="148" t="s">
        <v>256</v>
      </c>
      <c r="AA97" s="171">
        <v>20</v>
      </c>
      <c r="AB97" s="148" t="s">
        <v>256</v>
      </c>
      <c r="AC97" s="150">
        <v>0</v>
      </c>
      <c r="AD97" s="150">
        <v>15</v>
      </c>
      <c r="AE97" s="150">
        <v>20</v>
      </c>
      <c r="AF97" s="150">
        <v>4.8</v>
      </c>
      <c r="AG97" s="150" t="s">
        <v>256</v>
      </c>
      <c r="AH97" s="215" t="s">
        <v>147</v>
      </c>
      <c r="AI97" s="161">
        <v>6.4790000000000001</v>
      </c>
      <c r="AJ97" s="216">
        <v>37.491999999999997</v>
      </c>
      <c r="AK97" s="161">
        <v>-61.026000000000003</v>
      </c>
      <c r="AL97" s="161">
        <v>-14.668794960368203</v>
      </c>
      <c r="AM97" s="217">
        <v>5786.6530000000002</v>
      </c>
      <c r="AN97" s="161" t="s">
        <v>256</v>
      </c>
      <c r="AO97" s="161">
        <v>14.134</v>
      </c>
      <c r="AP97" s="216">
        <v>0</v>
      </c>
      <c r="AQ97" s="161" t="s">
        <v>256</v>
      </c>
    </row>
    <row r="98" spans="1:43" ht="15" x14ac:dyDescent="0.25">
      <c r="A98" s="166">
        <v>97</v>
      </c>
      <c r="B98" s="166" t="s">
        <v>148</v>
      </c>
      <c r="C98" s="211" t="s">
        <v>148</v>
      </c>
      <c r="D98" s="166" t="s">
        <v>36</v>
      </c>
      <c r="E98" s="212" t="s">
        <v>256</v>
      </c>
      <c r="F98" s="212" t="s">
        <v>256</v>
      </c>
      <c r="G98" s="148" t="s">
        <v>256</v>
      </c>
      <c r="H98" s="148" t="s">
        <v>256</v>
      </c>
      <c r="I98" s="212" t="s">
        <v>256</v>
      </c>
      <c r="J98" s="148" t="s">
        <v>256</v>
      </c>
      <c r="K98" s="212" t="s">
        <v>256</v>
      </c>
      <c r="L98" s="148" t="s">
        <v>256</v>
      </c>
      <c r="M98" s="212" t="s">
        <v>256</v>
      </c>
      <c r="N98" s="148" t="s">
        <v>256</v>
      </c>
      <c r="O98" s="212" t="s">
        <v>256</v>
      </c>
      <c r="P98" s="148" t="s">
        <v>256</v>
      </c>
      <c r="Q98" s="212">
        <v>70</v>
      </c>
      <c r="R98" s="148" t="s">
        <v>256</v>
      </c>
      <c r="S98" s="212" t="s">
        <v>256</v>
      </c>
      <c r="T98" s="148" t="s">
        <v>256</v>
      </c>
      <c r="U98" s="212" t="s">
        <v>256</v>
      </c>
      <c r="V98" s="148" t="s">
        <v>256</v>
      </c>
      <c r="W98" s="212">
        <v>90</v>
      </c>
      <c r="X98" s="148" t="s">
        <v>256</v>
      </c>
      <c r="Y98" s="170" t="s">
        <v>256</v>
      </c>
      <c r="Z98" s="148" t="s">
        <v>256</v>
      </c>
      <c r="AA98" s="212">
        <v>80</v>
      </c>
      <c r="AB98" s="148" t="s">
        <v>256</v>
      </c>
      <c r="AC98" s="150">
        <v>0</v>
      </c>
      <c r="AD98" s="214"/>
      <c r="AE98" s="150">
        <v>12.5</v>
      </c>
      <c r="AF98" s="214"/>
      <c r="AG98" s="214"/>
      <c r="AH98" s="215" t="s">
        <v>148</v>
      </c>
      <c r="AI98" s="219">
        <v>3.5999999999999997E-2</v>
      </c>
      <c r="AJ98" s="216">
        <v>4.5</v>
      </c>
      <c r="AK98" s="165">
        <v>-0.5</v>
      </c>
      <c r="AL98" s="220" t="s">
        <v>256</v>
      </c>
      <c r="AM98" s="217">
        <v>124485</v>
      </c>
      <c r="AN98" s="165">
        <v>2.2000000000000002</v>
      </c>
      <c r="AO98" s="154">
        <v>0.7</v>
      </c>
      <c r="AP98" s="221" t="s">
        <v>256</v>
      </c>
      <c r="AQ98" s="154" t="s">
        <v>256</v>
      </c>
    </row>
    <row r="99" spans="1:43" ht="15" x14ac:dyDescent="0.25">
      <c r="A99" s="166">
        <v>98</v>
      </c>
      <c r="B99" s="166" t="s">
        <v>149</v>
      </c>
      <c r="C99" s="211" t="s">
        <v>149</v>
      </c>
      <c r="D99" s="166" t="s">
        <v>36</v>
      </c>
      <c r="E99" s="212">
        <v>22</v>
      </c>
      <c r="F99" s="212">
        <v>12</v>
      </c>
      <c r="G99" s="148">
        <v>72.099999999999994</v>
      </c>
      <c r="H99" s="148">
        <v>0.6</v>
      </c>
      <c r="I99" s="171">
        <v>60</v>
      </c>
      <c r="J99" s="148">
        <v>0</v>
      </c>
      <c r="K99" s="171">
        <v>48</v>
      </c>
      <c r="L99" s="148">
        <v>-2</v>
      </c>
      <c r="M99" s="171">
        <v>92.8</v>
      </c>
      <c r="N99" s="148">
        <v>-0.8</v>
      </c>
      <c r="O99" s="171">
        <v>53.6</v>
      </c>
      <c r="P99" s="148">
        <v>11.9</v>
      </c>
      <c r="Q99" s="174">
        <v>77.599999999999994</v>
      </c>
      <c r="R99" s="148">
        <v>-1.6</v>
      </c>
      <c r="S99" s="171">
        <v>64.099999999999994</v>
      </c>
      <c r="T99" s="148">
        <v>-0.5</v>
      </c>
      <c r="U99" s="171">
        <v>78.3</v>
      </c>
      <c r="V99" s="148">
        <v>-1</v>
      </c>
      <c r="W99" s="171">
        <v>86.8</v>
      </c>
      <c r="X99" s="148">
        <v>-0.3</v>
      </c>
      <c r="Y99" s="171">
        <v>80</v>
      </c>
      <c r="Z99" s="148">
        <v>0</v>
      </c>
      <c r="AA99" s="171">
        <v>80</v>
      </c>
      <c r="AB99" s="148">
        <v>0</v>
      </c>
      <c r="AC99" s="150">
        <v>1.6</v>
      </c>
      <c r="AD99" s="150">
        <v>15</v>
      </c>
      <c r="AE99" s="150">
        <v>15</v>
      </c>
      <c r="AF99" s="150">
        <v>16.5</v>
      </c>
      <c r="AG99" s="150">
        <v>39.32</v>
      </c>
      <c r="AH99" s="215" t="s">
        <v>149</v>
      </c>
      <c r="AI99" s="161">
        <v>3.2669999999999999</v>
      </c>
      <c r="AJ99" s="216">
        <v>61.604999999999997</v>
      </c>
      <c r="AK99" s="161">
        <v>5.8739999999999997</v>
      </c>
      <c r="AL99" s="161">
        <v>0.66073015171141947</v>
      </c>
      <c r="AM99" s="217">
        <v>18856.187000000002</v>
      </c>
      <c r="AN99" s="161">
        <v>15.4</v>
      </c>
      <c r="AO99" s="161">
        <v>4.1239999999999997</v>
      </c>
      <c r="AP99" s="216">
        <v>1217.1415904236001</v>
      </c>
      <c r="AQ99" s="161">
        <v>38.963999999999999</v>
      </c>
    </row>
    <row r="100" spans="1:43" ht="15" x14ac:dyDescent="0.25">
      <c r="A100" s="166">
        <v>99</v>
      </c>
      <c r="B100" s="166" t="s">
        <v>150</v>
      </c>
      <c r="C100" s="211" t="s">
        <v>150</v>
      </c>
      <c r="D100" s="166" t="s">
        <v>36</v>
      </c>
      <c r="E100" s="212">
        <v>15</v>
      </c>
      <c r="F100" s="212">
        <v>6</v>
      </c>
      <c r="G100" s="148">
        <v>74.2</v>
      </c>
      <c r="H100" s="148">
        <v>-0.3</v>
      </c>
      <c r="I100" s="171">
        <v>90</v>
      </c>
      <c r="J100" s="148">
        <v>0</v>
      </c>
      <c r="K100" s="171">
        <v>85</v>
      </c>
      <c r="L100" s="148">
        <v>0</v>
      </c>
      <c r="M100" s="171">
        <v>65</v>
      </c>
      <c r="N100" s="148">
        <v>1.4</v>
      </c>
      <c r="O100" s="171">
        <v>47.1</v>
      </c>
      <c r="P100" s="148">
        <v>0.5</v>
      </c>
      <c r="Q100" s="174">
        <v>74.8</v>
      </c>
      <c r="R100" s="148">
        <v>-1.1000000000000001</v>
      </c>
      <c r="S100" s="171">
        <v>39</v>
      </c>
      <c r="T100" s="148">
        <v>-1.9</v>
      </c>
      <c r="U100" s="171">
        <v>79.3</v>
      </c>
      <c r="V100" s="148">
        <v>-2</v>
      </c>
      <c r="W100" s="171">
        <v>86.8</v>
      </c>
      <c r="X100" s="148">
        <v>-0.3</v>
      </c>
      <c r="Y100" s="171">
        <v>95</v>
      </c>
      <c r="Z100" s="148">
        <v>0</v>
      </c>
      <c r="AA100" s="171">
        <v>80</v>
      </c>
      <c r="AB100" s="148">
        <v>0</v>
      </c>
      <c r="AC100" s="150">
        <v>1.6</v>
      </c>
      <c r="AD100" s="150">
        <v>41</v>
      </c>
      <c r="AE100" s="150">
        <v>21.84</v>
      </c>
      <c r="AF100" s="150">
        <v>36.67</v>
      </c>
      <c r="AG100" s="150">
        <v>42</v>
      </c>
      <c r="AH100" s="215" t="s">
        <v>150</v>
      </c>
      <c r="AI100" s="161">
        <v>0.51400000000000001</v>
      </c>
      <c r="AJ100" s="216">
        <v>41.220999999999997</v>
      </c>
      <c r="AK100" s="161">
        <v>1.004</v>
      </c>
      <c r="AL100" s="161">
        <v>1.0812193152327954</v>
      </c>
      <c r="AM100" s="217">
        <v>80119.084000000003</v>
      </c>
      <c r="AN100" s="161">
        <v>5.2</v>
      </c>
      <c r="AO100" s="161">
        <v>3.41</v>
      </c>
      <c r="AP100" s="216">
        <v>17530.148535841101</v>
      </c>
      <c r="AQ100" s="161">
        <v>20.846</v>
      </c>
    </row>
    <row r="101" spans="1:43" ht="15" x14ac:dyDescent="0.25">
      <c r="A101" s="166">
        <v>100</v>
      </c>
      <c r="B101" s="166" t="s">
        <v>301</v>
      </c>
      <c r="C101" s="211" t="s">
        <v>301</v>
      </c>
      <c r="D101" s="166" t="s">
        <v>34</v>
      </c>
      <c r="E101" s="212">
        <v>26</v>
      </c>
      <c r="F101" s="212">
        <v>7</v>
      </c>
      <c r="G101" s="148">
        <v>71.7</v>
      </c>
      <c r="H101" s="148">
        <v>-0.1</v>
      </c>
      <c r="I101" s="171">
        <v>60</v>
      </c>
      <c r="J101" s="148">
        <v>0</v>
      </c>
      <c r="K101" s="171">
        <v>51</v>
      </c>
      <c r="L101" s="148">
        <v>1</v>
      </c>
      <c r="M101" s="171">
        <v>73.5</v>
      </c>
      <c r="N101" s="148">
        <v>-2.2999999999999998</v>
      </c>
      <c r="O101" s="171">
        <v>91.5</v>
      </c>
      <c r="P101" s="148">
        <v>3.4</v>
      </c>
      <c r="Q101" s="174">
        <v>60</v>
      </c>
      <c r="R101" s="148">
        <v>0</v>
      </c>
      <c r="S101" s="171">
        <v>55</v>
      </c>
      <c r="T101" s="148">
        <v>0</v>
      </c>
      <c r="U101" s="171">
        <v>81.3</v>
      </c>
      <c r="V101" s="148">
        <v>-2.9</v>
      </c>
      <c r="W101" s="171">
        <v>90</v>
      </c>
      <c r="X101" s="148">
        <v>0</v>
      </c>
      <c r="Y101" s="171">
        <v>85</v>
      </c>
      <c r="Z101" s="148">
        <v>0</v>
      </c>
      <c r="AA101" s="171">
        <v>70</v>
      </c>
      <c r="AB101" s="148">
        <v>0</v>
      </c>
      <c r="AC101" s="150">
        <v>0</v>
      </c>
      <c r="AD101" s="150">
        <v>12</v>
      </c>
      <c r="AE101" s="150">
        <v>39</v>
      </c>
      <c r="AF101" s="150">
        <v>31.4</v>
      </c>
      <c r="AG101" s="150">
        <v>16.8</v>
      </c>
      <c r="AH101" s="215" t="s">
        <v>301</v>
      </c>
      <c r="AI101" s="222">
        <v>0.56999999999999995</v>
      </c>
      <c r="AJ101" s="216">
        <v>28.7</v>
      </c>
      <c r="AK101" s="165">
        <v>26.4</v>
      </c>
      <c r="AL101" s="220" t="s">
        <v>256</v>
      </c>
      <c r="AM101" s="217">
        <v>48923</v>
      </c>
      <c r="AN101" s="165">
        <v>2.9</v>
      </c>
      <c r="AO101" s="161">
        <v>5.8</v>
      </c>
      <c r="AP101" s="223">
        <v>4365.0640230176004</v>
      </c>
      <c r="AQ101" s="161">
        <v>0</v>
      </c>
    </row>
    <row r="102" spans="1:43" ht="15" x14ac:dyDescent="0.25">
      <c r="A102" s="166">
        <v>101</v>
      </c>
      <c r="B102" s="166" t="s">
        <v>151</v>
      </c>
      <c r="C102" s="211" t="s">
        <v>151</v>
      </c>
      <c r="D102" s="166" t="s">
        <v>36</v>
      </c>
      <c r="E102" s="212">
        <v>43</v>
      </c>
      <c r="F102" s="212">
        <v>21</v>
      </c>
      <c r="G102" s="148">
        <v>68.2</v>
      </c>
      <c r="H102" s="148">
        <v>-0.3</v>
      </c>
      <c r="I102" s="171">
        <v>35</v>
      </c>
      <c r="J102" s="148">
        <v>0</v>
      </c>
      <c r="K102" s="171">
        <v>39</v>
      </c>
      <c r="L102" s="148">
        <v>-2</v>
      </c>
      <c r="M102" s="171">
        <v>91.4</v>
      </c>
      <c r="N102" s="148">
        <v>0.2</v>
      </c>
      <c r="O102" s="171">
        <v>69.099999999999994</v>
      </c>
      <c r="P102" s="148">
        <v>2.4</v>
      </c>
      <c r="Q102" s="174">
        <v>80.3</v>
      </c>
      <c r="R102" s="148">
        <v>-0.6</v>
      </c>
      <c r="S102" s="171">
        <v>78.400000000000006</v>
      </c>
      <c r="T102" s="148">
        <v>-1.9</v>
      </c>
      <c r="U102" s="171">
        <v>84</v>
      </c>
      <c r="V102" s="148">
        <v>-2.1</v>
      </c>
      <c r="W102" s="171">
        <v>84.6</v>
      </c>
      <c r="X102" s="148">
        <v>1</v>
      </c>
      <c r="Y102" s="171">
        <v>60</v>
      </c>
      <c r="Z102" s="148">
        <v>0</v>
      </c>
      <c r="AA102" s="171">
        <v>60</v>
      </c>
      <c r="AB102" s="148">
        <v>0</v>
      </c>
      <c r="AC102" s="150">
        <v>2.7</v>
      </c>
      <c r="AD102" s="150">
        <v>10</v>
      </c>
      <c r="AE102" s="150">
        <v>10</v>
      </c>
      <c r="AF102" s="150">
        <v>25.7</v>
      </c>
      <c r="AG102" s="150">
        <v>32.116</v>
      </c>
      <c r="AH102" s="215" t="s">
        <v>151</v>
      </c>
      <c r="AI102" s="161">
        <v>2.0590000000000002</v>
      </c>
      <c r="AJ102" s="216">
        <v>21.344999999999999</v>
      </c>
      <c r="AK102" s="161">
        <v>3.0310000000000001</v>
      </c>
      <c r="AL102" s="161">
        <v>2.9863789655909079</v>
      </c>
      <c r="AM102" s="217">
        <v>10366.766</v>
      </c>
      <c r="AN102" s="161">
        <v>31.4</v>
      </c>
      <c r="AO102" s="161">
        <v>3.9</v>
      </c>
      <c r="AP102" s="216">
        <v>421.90990540140001</v>
      </c>
      <c r="AQ102" s="161">
        <v>28.105</v>
      </c>
    </row>
    <row r="103" spans="1:43" ht="15" x14ac:dyDescent="0.25">
      <c r="A103" s="166">
        <v>102</v>
      </c>
      <c r="B103" s="166" t="s">
        <v>152</v>
      </c>
      <c r="C103" s="211" t="s">
        <v>152</v>
      </c>
      <c r="D103" s="166" t="s">
        <v>39</v>
      </c>
      <c r="E103" s="212">
        <v>73</v>
      </c>
      <c r="F103" s="212">
        <v>5</v>
      </c>
      <c r="G103" s="148">
        <v>62</v>
      </c>
      <c r="H103" s="148">
        <v>-0.4</v>
      </c>
      <c r="I103" s="171">
        <v>40</v>
      </c>
      <c r="J103" s="148">
        <v>0</v>
      </c>
      <c r="K103" s="171">
        <v>30</v>
      </c>
      <c r="L103" s="148">
        <v>4</v>
      </c>
      <c r="M103" s="171">
        <v>90</v>
      </c>
      <c r="N103" s="148">
        <v>1.7</v>
      </c>
      <c r="O103" s="171">
        <v>94.6</v>
      </c>
      <c r="P103" s="148">
        <v>1</v>
      </c>
      <c r="Q103" s="174">
        <v>63.5</v>
      </c>
      <c r="R103" s="148">
        <v>-7.6</v>
      </c>
      <c r="S103" s="171">
        <v>47.4</v>
      </c>
      <c r="T103" s="148">
        <v>-3.4</v>
      </c>
      <c r="U103" s="171">
        <v>74.900000000000006</v>
      </c>
      <c r="V103" s="148">
        <v>-1.1000000000000001</v>
      </c>
      <c r="W103" s="171">
        <v>74.599999999999994</v>
      </c>
      <c r="X103" s="148">
        <v>1.1000000000000001</v>
      </c>
      <c r="Y103" s="171">
        <v>55</v>
      </c>
      <c r="Z103" s="148">
        <v>0</v>
      </c>
      <c r="AA103" s="171">
        <v>50</v>
      </c>
      <c r="AB103" s="148">
        <v>0</v>
      </c>
      <c r="AC103" s="150">
        <v>7.7</v>
      </c>
      <c r="AD103" s="150">
        <v>21</v>
      </c>
      <c r="AE103" s="150">
        <v>21</v>
      </c>
      <c r="AF103" s="150">
        <v>10.8</v>
      </c>
      <c r="AG103" s="150">
        <v>13.459</v>
      </c>
      <c r="AH103" s="215" t="s">
        <v>152</v>
      </c>
      <c r="AI103" s="161">
        <v>21.850999999999999</v>
      </c>
      <c r="AJ103" s="216">
        <v>20.399999999999999</v>
      </c>
      <c r="AK103" s="161">
        <v>0.53900000000000003</v>
      </c>
      <c r="AL103" s="161">
        <v>1.9769991317737823</v>
      </c>
      <c r="AM103" s="217">
        <v>933.59799999999996</v>
      </c>
      <c r="AN103" s="161" t="s">
        <v>256</v>
      </c>
      <c r="AO103" s="161">
        <v>10.555999999999999</v>
      </c>
      <c r="AP103" s="216">
        <v>907.41600000000005</v>
      </c>
      <c r="AQ103" s="161">
        <v>5.6779999999999999</v>
      </c>
    </row>
    <row r="104" spans="1:43" ht="15" x14ac:dyDescent="0.25">
      <c r="A104" s="166">
        <v>103</v>
      </c>
      <c r="B104" s="166" t="s">
        <v>153</v>
      </c>
      <c r="C104" s="211" t="s">
        <v>153</v>
      </c>
      <c r="D104" s="166" t="s">
        <v>39</v>
      </c>
      <c r="E104" s="212">
        <v>118</v>
      </c>
      <c r="F104" s="212">
        <v>20</v>
      </c>
      <c r="G104" s="148">
        <v>55.3</v>
      </c>
      <c r="H104" s="148">
        <v>-1.1000000000000001</v>
      </c>
      <c r="I104" s="171">
        <v>40</v>
      </c>
      <c r="J104" s="148">
        <v>-5</v>
      </c>
      <c r="K104" s="171">
        <v>30</v>
      </c>
      <c r="L104" s="148">
        <v>-4</v>
      </c>
      <c r="M104" s="171">
        <v>78.400000000000006</v>
      </c>
      <c r="N104" s="148">
        <v>-0.9</v>
      </c>
      <c r="O104" s="171">
        <v>60</v>
      </c>
      <c r="P104" s="148">
        <v>-2.2000000000000002</v>
      </c>
      <c r="Q104" s="174">
        <v>41.1</v>
      </c>
      <c r="R104" s="148">
        <v>-0.9</v>
      </c>
      <c r="S104" s="171">
        <v>58.8</v>
      </c>
      <c r="T104" s="148">
        <v>0.6</v>
      </c>
      <c r="U104" s="171">
        <v>72.5</v>
      </c>
      <c r="V104" s="148">
        <v>-0.1</v>
      </c>
      <c r="W104" s="171">
        <v>71.8</v>
      </c>
      <c r="X104" s="148">
        <v>0.9</v>
      </c>
      <c r="Y104" s="171">
        <v>50</v>
      </c>
      <c r="Z104" s="148">
        <v>0</v>
      </c>
      <c r="AA104" s="171">
        <v>50</v>
      </c>
      <c r="AB104" s="148">
        <v>0</v>
      </c>
      <c r="AC104" s="150">
        <v>6.6</v>
      </c>
      <c r="AD104" s="150">
        <v>30</v>
      </c>
      <c r="AE104" s="150">
        <v>30</v>
      </c>
      <c r="AF104" s="150">
        <v>19.100000000000001</v>
      </c>
      <c r="AG104" s="150">
        <v>36.497999999999998</v>
      </c>
      <c r="AH104" s="215" t="s">
        <v>153</v>
      </c>
      <c r="AI104" s="161">
        <v>16.166</v>
      </c>
      <c r="AJ104" s="216">
        <v>13.901</v>
      </c>
      <c r="AK104" s="161">
        <v>5.4820000000000002</v>
      </c>
      <c r="AL104" s="161">
        <v>7.7596012959691762</v>
      </c>
      <c r="AM104" s="217">
        <v>859.851</v>
      </c>
      <c r="AN104" s="161" t="s">
        <v>256</v>
      </c>
      <c r="AO104" s="161">
        <v>7.62</v>
      </c>
      <c r="AP104" s="216">
        <v>56.326869629100003</v>
      </c>
      <c r="AQ104" s="161">
        <v>42.454999999999998</v>
      </c>
    </row>
    <row r="105" spans="1:43" ht="15" x14ac:dyDescent="0.25">
      <c r="A105" s="166">
        <v>104</v>
      </c>
      <c r="B105" s="166" t="s">
        <v>154</v>
      </c>
      <c r="C105" s="211" t="s">
        <v>154</v>
      </c>
      <c r="D105" s="166" t="s">
        <v>34</v>
      </c>
      <c r="E105" s="212">
        <v>56</v>
      </c>
      <c r="F105" s="212">
        <v>9</v>
      </c>
      <c r="G105" s="148">
        <v>66.099999999999994</v>
      </c>
      <c r="H105" s="148">
        <v>-0.3</v>
      </c>
      <c r="I105" s="171">
        <v>55</v>
      </c>
      <c r="J105" s="148">
        <v>5</v>
      </c>
      <c r="K105" s="171">
        <v>43</v>
      </c>
      <c r="L105" s="148">
        <v>-1</v>
      </c>
      <c r="M105" s="171">
        <v>85.1</v>
      </c>
      <c r="N105" s="148">
        <v>0.6</v>
      </c>
      <c r="O105" s="171">
        <v>73.5</v>
      </c>
      <c r="P105" s="148">
        <v>1</v>
      </c>
      <c r="Q105" s="174">
        <v>79.900000000000006</v>
      </c>
      <c r="R105" s="148">
        <v>1.8</v>
      </c>
      <c r="S105" s="171">
        <v>72.3</v>
      </c>
      <c r="T105" s="148">
        <v>-7</v>
      </c>
      <c r="U105" s="171">
        <v>79.8</v>
      </c>
      <c r="V105" s="148">
        <v>-1.8</v>
      </c>
      <c r="W105" s="171">
        <v>77</v>
      </c>
      <c r="X105" s="148">
        <v>-1.8</v>
      </c>
      <c r="Y105" s="171">
        <v>45</v>
      </c>
      <c r="Z105" s="148">
        <v>0</v>
      </c>
      <c r="AA105" s="171">
        <v>50</v>
      </c>
      <c r="AB105" s="148">
        <v>0</v>
      </c>
      <c r="AC105" s="150">
        <v>4</v>
      </c>
      <c r="AD105" s="150">
        <v>26</v>
      </c>
      <c r="AE105" s="150">
        <v>25</v>
      </c>
      <c r="AF105" s="150">
        <v>13.77483</v>
      </c>
      <c r="AG105" s="150">
        <v>29.722999999999999</v>
      </c>
      <c r="AH105" s="215" t="s">
        <v>154</v>
      </c>
      <c r="AI105" s="161">
        <v>28.731000000000002</v>
      </c>
      <c r="AJ105" s="216">
        <v>447.279</v>
      </c>
      <c r="AK105" s="161">
        <v>5.1369999999999996</v>
      </c>
      <c r="AL105" s="161">
        <v>4.348082585681845</v>
      </c>
      <c r="AM105" s="217">
        <v>15567.932000000001</v>
      </c>
      <c r="AN105" s="161">
        <v>3.1</v>
      </c>
      <c r="AO105" s="161">
        <v>3.2</v>
      </c>
      <c r="AP105" s="216">
        <v>11966.013071895401</v>
      </c>
      <c r="AQ105" s="161">
        <v>52.555999999999997</v>
      </c>
    </row>
    <row r="106" spans="1:43" ht="15" x14ac:dyDescent="0.25">
      <c r="A106" s="166">
        <v>105</v>
      </c>
      <c r="B106" s="166" t="s">
        <v>155</v>
      </c>
      <c r="C106" s="211" t="s">
        <v>155</v>
      </c>
      <c r="D106" s="166" t="s">
        <v>34</v>
      </c>
      <c r="E106" s="212">
        <v>149</v>
      </c>
      <c r="F106" s="212">
        <v>34</v>
      </c>
      <c r="G106" s="148">
        <v>49</v>
      </c>
      <c r="H106" s="148">
        <v>-0.2</v>
      </c>
      <c r="I106" s="171">
        <v>25</v>
      </c>
      <c r="J106" s="148">
        <v>0</v>
      </c>
      <c r="K106" s="171">
        <v>25</v>
      </c>
      <c r="L106" s="148">
        <v>2</v>
      </c>
      <c r="M106" s="171">
        <v>98.8</v>
      </c>
      <c r="N106" s="148">
        <v>0.8</v>
      </c>
      <c r="O106" s="171">
        <v>14.5</v>
      </c>
      <c r="P106" s="148">
        <v>14.5</v>
      </c>
      <c r="Q106" s="174">
        <v>88.7</v>
      </c>
      <c r="R106" s="148">
        <v>-1</v>
      </c>
      <c r="S106" s="171">
        <v>64</v>
      </c>
      <c r="T106" s="148">
        <v>-7.9</v>
      </c>
      <c r="U106" s="171">
        <v>70.400000000000006</v>
      </c>
      <c r="V106" s="148">
        <v>-4.9000000000000004</v>
      </c>
      <c r="W106" s="171">
        <v>43.7</v>
      </c>
      <c r="X106" s="148">
        <v>0</v>
      </c>
      <c r="Y106" s="171">
        <v>30</v>
      </c>
      <c r="Z106" s="148">
        <v>-5</v>
      </c>
      <c r="AA106" s="171">
        <v>30</v>
      </c>
      <c r="AB106" s="148">
        <v>0</v>
      </c>
      <c r="AC106" s="150">
        <v>20.6</v>
      </c>
      <c r="AD106" s="150">
        <v>0</v>
      </c>
      <c r="AE106" s="150">
        <v>0</v>
      </c>
      <c r="AF106" s="150">
        <v>11.032909999999999</v>
      </c>
      <c r="AG106" s="150">
        <v>53.4</v>
      </c>
      <c r="AH106" s="215" t="s">
        <v>155</v>
      </c>
      <c r="AI106" s="161">
        <v>0.32500000000000001</v>
      </c>
      <c r="AJ106" s="216">
        <v>2.8410000000000002</v>
      </c>
      <c r="AK106" s="161">
        <v>7.42</v>
      </c>
      <c r="AL106" s="161">
        <v>6.0585497617567929</v>
      </c>
      <c r="AM106" s="217">
        <v>8731.2489999999998</v>
      </c>
      <c r="AN106" s="161">
        <v>14.5</v>
      </c>
      <c r="AO106" s="161">
        <v>12.125</v>
      </c>
      <c r="AP106" s="216">
        <v>281.55405269609997</v>
      </c>
      <c r="AQ106" s="161">
        <v>69.099999999999994</v>
      </c>
    </row>
    <row r="107" spans="1:43" ht="15" x14ac:dyDescent="0.25">
      <c r="A107" s="166">
        <v>106</v>
      </c>
      <c r="B107" s="166" t="s">
        <v>156</v>
      </c>
      <c r="C107" s="211" t="s">
        <v>156</v>
      </c>
      <c r="D107" s="166" t="s">
        <v>39</v>
      </c>
      <c r="E107" s="212">
        <v>111</v>
      </c>
      <c r="F107" s="212">
        <v>17</v>
      </c>
      <c r="G107" s="148">
        <v>56.4</v>
      </c>
      <c r="H107" s="148">
        <v>0.6</v>
      </c>
      <c r="I107" s="171">
        <v>30</v>
      </c>
      <c r="J107" s="148">
        <v>0</v>
      </c>
      <c r="K107" s="171">
        <v>28</v>
      </c>
      <c r="L107" s="148">
        <v>1</v>
      </c>
      <c r="M107" s="171">
        <v>69.599999999999994</v>
      </c>
      <c r="N107" s="148">
        <v>9.5</v>
      </c>
      <c r="O107" s="171">
        <v>83.9</v>
      </c>
      <c r="P107" s="148">
        <v>4</v>
      </c>
      <c r="Q107" s="174">
        <v>50.1</v>
      </c>
      <c r="R107" s="148">
        <v>-0.7</v>
      </c>
      <c r="S107" s="171">
        <v>64.599999999999994</v>
      </c>
      <c r="T107" s="148">
        <v>-1.9</v>
      </c>
      <c r="U107" s="171">
        <v>79.900000000000006</v>
      </c>
      <c r="V107" s="148">
        <v>-0.8</v>
      </c>
      <c r="W107" s="171">
        <v>73.2</v>
      </c>
      <c r="X107" s="148">
        <v>0</v>
      </c>
      <c r="Y107" s="171">
        <v>45</v>
      </c>
      <c r="Z107" s="148">
        <v>-5</v>
      </c>
      <c r="AA107" s="171">
        <v>40</v>
      </c>
      <c r="AB107" s="148">
        <v>0</v>
      </c>
      <c r="AC107" s="150">
        <v>8.4</v>
      </c>
      <c r="AD107" s="150">
        <v>40</v>
      </c>
      <c r="AE107" s="150">
        <v>35</v>
      </c>
      <c r="AF107" s="150">
        <v>14.6</v>
      </c>
      <c r="AG107" s="150">
        <v>23.192</v>
      </c>
      <c r="AH107" s="215" t="s">
        <v>156</v>
      </c>
      <c r="AI107" s="161">
        <v>15.85</v>
      </c>
      <c r="AJ107" s="216">
        <v>17.872</v>
      </c>
      <c r="AK107" s="161">
        <v>2.681</v>
      </c>
      <c r="AL107" s="161">
        <v>4.4419592783365269</v>
      </c>
      <c r="AM107" s="217">
        <v>1127.518</v>
      </c>
      <c r="AN107" s="161" t="s">
        <v>256</v>
      </c>
      <c r="AO107" s="161">
        <v>3.0510000000000002</v>
      </c>
      <c r="AP107" s="216">
        <v>177.80471574559999</v>
      </c>
      <c r="AQ107" s="161">
        <v>30.638999999999999</v>
      </c>
    </row>
    <row r="108" spans="1:43" ht="15" x14ac:dyDescent="0.25">
      <c r="A108" s="166">
        <v>107</v>
      </c>
      <c r="B108" s="166" t="s">
        <v>157</v>
      </c>
      <c r="C108" s="211" t="s">
        <v>157</v>
      </c>
      <c r="D108" s="166" t="s">
        <v>36</v>
      </c>
      <c r="E108" s="212">
        <v>47</v>
      </c>
      <c r="F108" s="212">
        <v>23</v>
      </c>
      <c r="G108" s="148">
        <v>67.5</v>
      </c>
      <c r="H108" s="148">
        <v>0.5</v>
      </c>
      <c r="I108" s="171">
        <v>75</v>
      </c>
      <c r="J108" s="148">
        <v>5</v>
      </c>
      <c r="K108" s="171">
        <v>56</v>
      </c>
      <c r="L108" s="148">
        <v>0</v>
      </c>
      <c r="M108" s="171">
        <v>61.2</v>
      </c>
      <c r="N108" s="148">
        <v>-6.6</v>
      </c>
      <c r="O108" s="171">
        <v>44.1</v>
      </c>
      <c r="P108" s="148">
        <v>0.3</v>
      </c>
      <c r="Q108" s="174">
        <v>61.1</v>
      </c>
      <c r="R108" s="148">
        <v>-8.9</v>
      </c>
      <c r="S108" s="171">
        <v>65.400000000000006</v>
      </c>
      <c r="T108" s="148">
        <v>5.4</v>
      </c>
      <c r="U108" s="171">
        <v>80.400000000000006</v>
      </c>
      <c r="V108" s="148">
        <v>-0.1</v>
      </c>
      <c r="W108" s="171">
        <v>86.8</v>
      </c>
      <c r="X108" s="148">
        <v>-0.3</v>
      </c>
      <c r="Y108" s="171">
        <v>85</v>
      </c>
      <c r="Z108" s="148">
        <v>10</v>
      </c>
      <c r="AA108" s="171">
        <v>60</v>
      </c>
      <c r="AB108" s="148">
        <v>0</v>
      </c>
      <c r="AC108" s="150">
        <v>1.6</v>
      </c>
      <c r="AD108" s="150">
        <v>35</v>
      </c>
      <c r="AE108" s="150">
        <v>35</v>
      </c>
      <c r="AF108" s="150">
        <v>37.799999999999997</v>
      </c>
      <c r="AG108" s="150">
        <v>43.173999999999999</v>
      </c>
      <c r="AH108" s="215" t="s">
        <v>157</v>
      </c>
      <c r="AI108" s="161">
        <v>0.42299999999999999</v>
      </c>
      <c r="AJ108" s="216">
        <v>10.757</v>
      </c>
      <c r="AK108" s="161">
        <v>2.0640000000000001</v>
      </c>
      <c r="AL108" s="161">
        <v>1.9857376969406593</v>
      </c>
      <c r="AM108" s="217">
        <v>25428.080000000002</v>
      </c>
      <c r="AN108" s="161">
        <v>6.4</v>
      </c>
      <c r="AO108" s="161">
        <v>2.4329999999999998</v>
      </c>
      <c r="AP108" s="216">
        <v>538.5143635618</v>
      </c>
      <c r="AQ108" s="161">
        <v>70.936999999999998</v>
      </c>
    </row>
    <row r="109" spans="1:43" ht="15" x14ac:dyDescent="0.25">
      <c r="A109" s="166">
        <v>108</v>
      </c>
      <c r="B109" s="166" t="s">
        <v>158</v>
      </c>
      <c r="C109" s="211" t="s">
        <v>158</v>
      </c>
      <c r="D109" s="166" t="s">
        <v>39</v>
      </c>
      <c r="E109" s="212">
        <v>134</v>
      </c>
      <c r="F109" s="212">
        <v>28</v>
      </c>
      <c r="G109" s="148">
        <v>52.3</v>
      </c>
      <c r="H109" s="148">
        <v>-0.7</v>
      </c>
      <c r="I109" s="171">
        <v>25</v>
      </c>
      <c r="J109" s="148">
        <v>0</v>
      </c>
      <c r="K109" s="171">
        <v>24</v>
      </c>
      <c r="L109" s="148">
        <v>1</v>
      </c>
      <c r="M109" s="171">
        <v>80.3</v>
      </c>
      <c r="N109" s="148">
        <v>-0.2</v>
      </c>
      <c r="O109" s="171">
        <v>74.7</v>
      </c>
      <c r="P109" s="148">
        <v>2.8</v>
      </c>
      <c r="Q109" s="174">
        <v>43.3</v>
      </c>
      <c r="R109" s="148">
        <v>-8</v>
      </c>
      <c r="S109" s="171">
        <v>51.1</v>
      </c>
      <c r="T109" s="148">
        <v>-2.1</v>
      </c>
      <c r="U109" s="171">
        <v>75.099999999999994</v>
      </c>
      <c r="V109" s="148">
        <v>-0.4</v>
      </c>
      <c r="W109" s="171">
        <v>64.8</v>
      </c>
      <c r="X109" s="148">
        <v>-5.0999999999999996</v>
      </c>
      <c r="Y109" s="171">
        <v>45</v>
      </c>
      <c r="Z109" s="148">
        <v>5</v>
      </c>
      <c r="AA109" s="171">
        <v>40</v>
      </c>
      <c r="AB109" s="148">
        <v>0</v>
      </c>
      <c r="AC109" s="150">
        <v>10.1</v>
      </c>
      <c r="AD109" s="150">
        <v>33</v>
      </c>
      <c r="AE109" s="150">
        <v>25</v>
      </c>
      <c r="AF109" s="150">
        <v>16</v>
      </c>
      <c r="AG109" s="150">
        <v>29.065999999999999</v>
      </c>
      <c r="AH109" s="215" t="s">
        <v>158</v>
      </c>
      <c r="AI109" s="161">
        <v>3.2559999999999998</v>
      </c>
      <c r="AJ109" s="216">
        <v>7.093</v>
      </c>
      <c r="AK109" s="161">
        <v>3.633</v>
      </c>
      <c r="AL109" s="161">
        <v>2.3825744005032234</v>
      </c>
      <c r="AM109" s="217">
        <v>2178.6280000000002</v>
      </c>
      <c r="AN109" s="161">
        <v>35</v>
      </c>
      <c r="AO109" s="161">
        <v>5.7</v>
      </c>
      <c r="AP109" s="216">
        <v>45.183872964400003</v>
      </c>
      <c r="AQ109" s="161">
        <v>92.400999999999996</v>
      </c>
    </row>
    <row r="110" spans="1:43" ht="15" x14ac:dyDescent="0.25">
      <c r="A110" s="166">
        <v>109</v>
      </c>
      <c r="B110" s="166" t="s">
        <v>159</v>
      </c>
      <c r="C110" s="211" t="s">
        <v>159</v>
      </c>
      <c r="D110" s="166" t="s">
        <v>39</v>
      </c>
      <c r="E110" s="212">
        <v>8</v>
      </c>
      <c r="F110" s="212">
        <v>1</v>
      </c>
      <c r="G110" s="148">
        <v>76.900000000000006</v>
      </c>
      <c r="H110" s="148">
        <v>-0.1</v>
      </c>
      <c r="I110" s="171">
        <v>70</v>
      </c>
      <c r="J110" s="148">
        <v>5</v>
      </c>
      <c r="K110" s="171">
        <v>51</v>
      </c>
      <c r="L110" s="148">
        <v>-3</v>
      </c>
      <c r="M110" s="171">
        <v>92.1</v>
      </c>
      <c r="N110" s="148">
        <v>0.2</v>
      </c>
      <c r="O110" s="171">
        <v>81.900000000000006</v>
      </c>
      <c r="P110" s="148">
        <v>-1.5</v>
      </c>
      <c r="Q110" s="174">
        <v>78.2</v>
      </c>
      <c r="R110" s="148">
        <v>-0.5</v>
      </c>
      <c r="S110" s="171">
        <v>72.3</v>
      </c>
      <c r="T110" s="148">
        <v>1.9</v>
      </c>
      <c r="U110" s="171">
        <v>75.400000000000006</v>
      </c>
      <c r="V110" s="148">
        <v>-2.9</v>
      </c>
      <c r="W110" s="171">
        <v>87.9</v>
      </c>
      <c r="X110" s="148">
        <v>0</v>
      </c>
      <c r="Y110" s="171">
        <v>90</v>
      </c>
      <c r="Z110" s="148">
        <v>0</v>
      </c>
      <c r="AA110" s="171">
        <v>70</v>
      </c>
      <c r="AB110" s="148">
        <v>0</v>
      </c>
      <c r="AC110" s="150">
        <v>1.1000000000000001</v>
      </c>
      <c r="AD110" s="150">
        <v>15</v>
      </c>
      <c r="AE110" s="150">
        <v>15</v>
      </c>
      <c r="AF110" s="150">
        <v>18.5</v>
      </c>
      <c r="AG110" s="150">
        <v>24.594999999999999</v>
      </c>
      <c r="AH110" s="215" t="s">
        <v>159</v>
      </c>
      <c r="AI110" s="161">
        <v>1.2889999999999999</v>
      </c>
      <c r="AJ110" s="216">
        <v>19.276</v>
      </c>
      <c r="AK110" s="161">
        <v>4.1109999999999998</v>
      </c>
      <c r="AL110" s="161">
        <v>4.524906385169869</v>
      </c>
      <c r="AM110" s="217">
        <v>14954</v>
      </c>
      <c r="AN110" s="161">
        <v>7.8</v>
      </c>
      <c r="AO110" s="161">
        <v>6.5369999999999999</v>
      </c>
      <c r="AP110" s="216">
        <v>273.39232216260001</v>
      </c>
      <c r="AQ110" s="161">
        <v>50.625999999999998</v>
      </c>
    </row>
    <row r="111" spans="1:43" ht="15" x14ac:dyDescent="0.25">
      <c r="A111" s="166">
        <v>110</v>
      </c>
      <c r="B111" s="166" t="s">
        <v>160</v>
      </c>
      <c r="C111" s="211" t="s">
        <v>160</v>
      </c>
      <c r="D111" s="166" t="s">
        <v>385</v>
      </c>
      <c r="E111" s="212">
        <v>50</v>
      </c>
      <c r="F111" s="212">
        <v>3</v>
      </c>
      <c r="G111" s="148">
        <v>67</v>
      </c>
      <c r="H111" s="148">
        <v>1.7</v>
      </c>
      <c r="I111" s="171">
        <v>50</v>
      </c>
      <c r="J111" s="148">
        <v>0</v>
      </c>
      <c r="K111" s="171">
        <v>30</v>
      </c>
      <c r="L111" s="148">
        <v>-1</v>
      </c>
      <c r="M111" s="171">
        <v>81.099999999999994</v>
      </c>
      <c r="N111" s="148">
        <v>0.4</v>
      </c>
      <c r="O111" s="171">
        <v>79.400000000000006</v>
      </c>
      <c r="P111" s="148">
        <v>1.1000000000000001</v>
      </c>
      <c r="Q111" s="174">
        <v>81.400000000000006</v>
      </c>
      <c r="R111" s="148">
        <v>-0.6</v>
      </c>
      <c r="S111" s="171">
        <v>59.7</v>
      </c>
      <c r="T111" s="148">
        <v>-1.6</v>
      </c>
      <c r="U111" s="171">
        <v>77.7</v>
      </c>
      <c r="V111" s="148">
        <v>1.2</v>
      </c>
      <c r="W111" s="171">
        <v>80.599999999999994</v>
      </c>
      <c r="X111" s="148">
        <v>7.7</v>
      </c>
      <c r="Y111" s="171">
        <v>70</v>
      </c>
      <c r="Z111" s="148">
        <v>10</v>
      </c>
      <c r="AA111" s="171">
        <v>60</v>
      </c>
      <c r="AB111" s="148">
        <v>0</v>
      </c>
      <c r="AC111" s="150">
        <v>2.2000000000000002</v>
      </c>
      <c r="AD111" s="150">
        <v>30</v>
      </c>
      <c r="AE111" s="150">
        <v>30</v>
      </c>
      <c r="AF111" s="150">
        <v>9.6</v>
      </c>
      <c r="AG111" s="150">
        <v>26.210999999999999</v>
      </c>
      <c r="AH111" s="215" t="s">
        <v>160</v>
      </c>
      <c r="AI111" s="161">
        <v>113.735</v>
      </c>
      <c r="AJ111" s="216">
        <v>1661.64</v>
      </c>
      <c r="AK111" s="161">
        <v>3.9670000000000001</v>
      </c>
      <c r="AL111" s="161">
        <v>1.4452377869717425</v>
      </c>
      <c r="AM111" s="217">
        <v>14609.77</v>
      </c>
      <c r="AN111" s="161">
        <v>5.3</v>
      </c>
      <c r="AO111" s="161">
        <v>3.4039999999999999</v>
      </c>
      <c r="AP111" s="216">
        <v>19554.381028344698</v>
      </c>
      <c r="AQ111" s="161">
        <v>43.813000000000002</v>
      </c>
    </row>
    <row r="112" spans="1:43" ht="15" x14ac:dyDescent="0.25">
      <c r="A112" s="166">
        <v>111</v>
      </c>
      <c r="B112" s="166" t="s">
        <v>161</v>
      </c>
      <c r="C112" s="211" t="s">
        <v>161</v>
      </c>
      <c r="D112" s="166" t="s">
        <v>34</v>
      </c>
      <c r="E112" s="212">
        <v>143</v>
      </c>
      <c r="F112" s="212">
        <v>32</v>
      </c>
      <c r="G112" s="148">
        <v>50.1</v>
      </c>
      <c r="H112" s="148">
        <v>-0.6</v>
      </c>
      <c r="I112" s="171">
        <v>30</v>
      </c>
      <c r="J112" s="148">
        <v>0</v>
      </c>
      <c r="K112" s="171">
        <v>30</v>
      </c>
      <c r="L112" s="148">
        <v>0</v>
      </c>
      <c r="M112" s="171">
        <v>97.5</v>
      </c>
      <c r="N112" s="148">
        <v>-0.1</v>
      </c>
      <c r="O112" s="171">
        <v>0</v>
      </c>
      <c r="P112" s="148">
        <v>-3.9</v>
      </c>
      <c r="Q112" s="174">
        <v>54.1</v>
      </c>
      <c r="R112" s="148">
        <v>-2.9</v>
      </c>
      <c r="S112" s="171">
        <v>82.5</v>
      </c>
      <c r="T112" s="148">
        <v>-1.2</v>
      </c>
      <c r="U112" s="171">
        <v>76.099999999999994</v>
      </c>
      <c r="V112" s="148">
        <v>2.7</v>
      </c>
      <c r="W112" s="171">
        <v>81</v>
      </c>
      <c r="X112" s="148">
        <v>0</v>
      </c>
      <c r="Y112" s="171">
        <v>20</v>
      </c>
      <c r="Z112" s="148">
        <v>0</v>
      </c>
      <c r="AA112" s="171">
        <v>30</v>
      </c>
      <c r="AB112" s="148">
        <v>0</v>
      </c>
      <c r="AC112" s="150">
        <v>4.5</v>
      </c>
      <c r="AD112" s="150">
        <v>10</v>
      </c>
      <c r="AE112" s="150">
        <v>3</v>
      </c>
      <c r="AF112" s="150">
        <v>11.88339</v>
      </c>
      <c r="AG112" s="150">
        <v>66.900000000000006</v>
      </c>
      <c r="AH112" s="215" t="s">
        <v>161</v>
      </c>
      <c r="AI112" s="161">
        <v>0.11</v>
      </c>
      <c r="AJ112" s="216">
        <v>0.24</v>
      </c>
      <c r="AK112" s="165">
        <v>1.4</v>
      </c>
      <c r="AL112" s="220" t="s">
        <v>256</v>
      </c>
      <c r="AM112" s="217">
        <v>2237</v>
      </c>
      <c r="AN112" s="165" t="s">
        <v>256</v>
      </c>
      <c r="AO112" s="161">
        <v>7.9</v>
      </c>
      <c r="AP112" s="216">
        <v>7.8356790123</v>
      </c>
      <c r="AQ112" s="154" t="s">
        <v>256</v>
      </c>
    </row>
    <row r="113" spans="1:43" ht="15" x14ac:dyDescent="0.25">
      <c r="A113" s="166">
        <v>112</v>
      </c>
      <c r="B113" s="166" t="s">
        <v>162</v>
      </c>
      <c r="C113" s="211" t="s">
        <v>162</v>
      </c>
      <c r="D113" s="166" t="s">
        <v>36</v>
      </c>
      <c r="E113" s="212">
        <v>115</v>
      </c>
      <c r="F113" s="212">
        <v>39</v>
      </c>
      <c r="G113" s="148">
        <v>55.5</v>
      </c>
      <c r="H113" s="148">
        <v>1.1000000000000001</v>
      </c>
      <c r="I113" s="171">
        <v>40</v>
      </c>
      <c r="J113" s="148">
        <v>0</v>
      </c>
      <c r="K113" s="171">
        <v>29</v>
      </c>
      <c r="L113" s="148">
        <v>0</v>
      </c>
      <c r="M113" s="171">
        <v>87.2</v>
      </c>
      <c r="N113" s="148">
        <v>0.7</v>
      </c>
      <c r="O113" s="171">
        <v>50.1</v>
      </c>
      <c r="P113" s="148">
        <v>11.4</v>
      </c>
      <c r="Q113" s="174">
        <v>69.7</v>
      </c>
      <c r="R113" s="148">
        <v>-0.3</v>
      </c>
      <c r="S113" s="171">
        <v>40.9</v>
      </c>
      <c r="T113" s="148">
        <v>-0.8</v>
      </c>
      <c r="U113" s="171">
        <v>73.400000000000006</v>
      </c>
      <c r="V113" s="148">
        <v>-1</v>
      </c>
      <c r="W113" s="171">
        <v>80</v>
      </c>
      <c r="X113" s="148">
        <v>1</v>
      </c>
      <c r="Y113" s="171">
        <v>35</v>
      </c>
      <c r="Z113" s="148">
        <v>0</v>
      </c>
      <c r="AA113" s="171">
        <v>50</v>
      </c>
      <c r="AB113" s="148">
        <v>0</v>
      </c>
      <c r="AC113" s="150">
        <v>2.5</v>
      </c>
      <c r="AD113" s="150">
        <v>18</v>
      </c>
      <c r="AE113" s="150">
        <v>0</v>
      </c>
      <c r="AF113" s="150">
        <v>31</v>
      </c>
      <c r="AG113" s="150">
        <v>40.799999999999997</v>
      </c>
      <c r="AH113" s="215" t="s">
        <v>162</v>
      </c>
      <c r="AI113" s="161">
        <v>3.5569999999999999</v>
      </c>
      <c r="AJ113" s="216">
        <v>11.997999999999999</v>
      </c>
      <c r="AK113" s="161">
        <v>6.4139999999999997</v>
      </c>
      <c r="AL113" s="161">
        <v>3.5318720717542718</v>
      </c>
      <c r="AM113" s="217">
        <v>3373.2979999999998</v>
      </c>
      <c r="AN113" s="161">
        <v>6.7</v>
      </c>
      <c r="AO113" s="161">
        <v>7.65</v>
      </c>
      <c r="AP113" s="216">
        <v>274</v>
      </c>
      <c r="AQ113" s="161">
        <v>23.387</v>
      </c>
    </row>
    <row r="114" spans="1:43" ht="15" x14ac:dyDescent="0.25">
      <c r="A114" s="166">
        <v>113</v>
      </c>
      <c r="B114" s="166" t="s">
        <v>163</v>
      </c>
      <c r="C114" s="211" t="s">
        <v>163</v>
      </c>
      <c r="D114" s="166" t="s">
        <v>34</v>
      </c>
      <c r="E114" s="212">
        <v>75</v>
      </c>
      <c r="F114" s="212">
        <v>12</v>
      </c>
      <c r="G114" s="148">
        <v>61.7</v>
      </c>
      <c r="H114" s="148">
        <v>0.2</v>
      </c>
      <c r="I114" s="171">
        <v>30</v>
      </c>
      <c r="J114" s="148">
        <v>0</v>
      </c>
      <c r="K114" s="171">
        <v>27</v>
      </c>
      <c r="L114" s="148">
        <v>0</v>
      </c>
      <c r="M114" s="171">
        <v>82.5</v>
      </c>
      <c r="N114" s="148">
        <v>-6</v>
      </c>
      <c r="O114" s="171">
        <v>62.6</v>
      </c>
      <c r="P114" s="148">
        <v>-0.2</v>
      </c>
      <c r="Q114" s="174">
        <v>70.400000000000006</v>
      </c>
      <c r="R114" s="148">
        <v>2.7</v>
      </c>
      <c r="S114" s="171">
        <v>79.2</v>
      </c>
      <c r="T114" s="148">
        <v>4.7</v>
      </c>
      <c r="U114" s="171">
        <v>75.599999999999994</v>
      </c>
      <c r="V114" s="148">
        <v>1.3</v>
      </c>
      <c r="W114" s="171">
        <v>79.8</v>
      </c>
      <c r="X114" s="148">
        <v>0</v>
      </c>
      <c r="Y114" s="171">
        <v>50</v>
      </c>
      <c r="Z114" s="148">
        <v>0</v>
      </c>
      <c r="AA114" s="171">
        <v>60</v>
      </c>
      <c r="AB114" s="148">
        <v>0</v>
      </c>
      <c r="AC114" s="150">
        <v>5.0999999999999996</v>
      </c>
      <c r="AD114" s="150">
        <v>10</v>
      </c>
      <c r="AE114" s="150">
        <v>25</v>
      </c>
      <c r="AF114" s="150">
        <v>31.947649999999999</v>
      </c>
      <c r="AG114" s="150">
        <v>35.299999999999997</v>
      </c>
      <c r="AH114" s="215" t="s">
        <v>163</v>
      </c>
      <c r="AI114" s="161">
        <v>2.7959999999999998</v>
      </c>
      <c r="AJ114" s="216">
        <v>13.263999999999999</v>
      </c>
      <c r="AK114" s="161">
        <v>17.262</v>
      </c>
      <c r="AL114" s="161">
        <v>8.1340240514519593</v>
      </c>
      <c r="AM114" s="217">
        <v>4743.7479999999996</v>
      </c>
      <c r="AN114" s="161">
        <v>9.9</v>
      </c>
      <c r="AO114" s="161">
        <v>9.4809999999999999</v>
      </c>
      <c r="AP114" s="216">
        <v>4714.5908588742996</v>
      </c>
      <c r="AQ114" s="161">
        <v>41.3</v>
      </c>
    </row>
    <row r="115" spans="1:43" ht="15" x14ac:dyDescent="0.25">
      <c r="A115" s="166">
        <v>114</v>
      </c>
      <c r="B115" s="166" t="s">
        <v>164</v>
      </c>
      <c r="C115" s="211" t="s">
        <v>164</v>
      </c>
      <c r="D115" s="166" t="s">
        <v>36</v>
      </c>
      <c r="E115" s="212">
        <v>70</v>
      </c>
      <c r="F115" s="212">
        <v>33</v>
      </c>
      <c r="G115" s="148">
        <v>62.6</v>
      </c>
      <c r="H115" s="148">
        <v>0.1</v>
      </c>
      <c r="I115" s="171">
        <v>40</v>
      </c>
      <c r="J115" s="148">
        <v>0</v>
      </c>
      <c r="K115" s="171">
        <v>40</v>
      </c>
      <c r="L115" s="148">
        <v>3</v>
      </c>
      <c r="M115" s="171">
        <v>92.4</v>
      </c>
      <c r="N115" s="148">
        <v>1.1000000000000001</v>
      </c>
      <c r="O115" s="171">
        <v>41.5</v>
      </c>
      <c r="P115" s="148">
        <v>9.8000000000000007</v>
      </c>
      <c r="Q115" s="174">
        <v>72.7</v>
      </c>
      <c r="R115" s="148">
        <v>3.5</v>
      </c>
      <c r="S115" s="171">
        <v>71.400000000000006</v>
      </c>
      <c r="T115" s="148">
        <v>-14.7</v>
      </c>
      <c r="U115" s="171">
        <v>79.900000000000006</v>
      </c>
      <c r="V115" s="148">
        <v>-1.3</v>
      </c>
      <c r="W115" s="171">
        <v>83</v>
      </c>
      <c r="X115" s="148">
        <v>-0.6</v>
      </c>
      <c r="Y115" s="171">
        <v>55</v>
      </c>
      <c r="Z115" s="148">
        <v>0</v>
      </c>
      <c r="AA115" s="171">
        <v>50</v>
      </c>
      <c r="AB115" s="148">
        <v>0</v>
      </c>
      <c r="AC115" s="150">
        <v>3.5</v>
      </c>
      <c r="AD115" s="150">
        <v>9</v>
      </c>
      <c r="AE115" s="150">
        <v>9</v>
      </c>
      <c r="AF115" s="150">
        <v>24.4</v>
      </c>
      <c r="AG115" s="150">
        <v>44.156999999999996</v>
      </c>
      <c r="AH115" s="215" t="s">
        <v>164</v>
      </c>
      <c r="AI115" s="161">
        <v>0.62</v>
      </c>
      <c r="AJ115" s="216">
        <v>7.157</v>
      </c>
      <c r="AK115" s="161">
        <v>2.4500000000000002</v>
      </c>
      <c r="AL115" s="161">
        <v>3.2200017402754577</v>
      </c>
      <c r="AM115" s="217">
        <v>11545.465</v>
      </c>
      <c r="AN115" s="161">
        <v>11.5</v>
      </c>
      <c r="AO115" s="161">
        <v>3.0830000000000002</v>
      </c>
      <c r="AP115" s="216">
        <v>558.05294861369998</v>
      </c>
      <c r="AQ115" s="161">
        <v>45.826999999999998</v>
      </c>
    </row>
    <row r="116" spans="1:43" ht="15" x14ac:dyDescent="0.25">
      <c r="A116" s="166">
        <v>115</v>
      </c>
      <c r="B116" s="166" t="s">
        <v>165</v>
      </c>
      <c r="C116" s="211" t="s">
        <v>165</v>
      </c>
      <c r="D116" s="166" t="s">
        <v>310</v>
      </c>
      <c r="E116" s="212">
        <v>90</v>
      </c>
      <c r="F116" s="212">
        <v>9</v>
      </c>
      <c r="G116" s="148">
        <v>59.6</v>
      </c>
      <c r="H116" s="148">
        <v>-0.6</v>
      </c>
      <c r="I116" s="171">
        <v>40</v>
      </c>
      <c r="J116" s="148">
        <v>0</v>
      </c>
      <c r="K116" s="171">
        <v>34</v>
      </c>
      <c r="L116" s="148">
        <v>0</v>
      </c>
      <c r="M116" s="171">
        <v>71.400000000000006</v>
      </c>
      <c r="N116" s="148">
        <v>1.7</v>
      </c>
      <c r="O116" s="171">
        <v>64.3</v>
      </c>
      <c r="P116" s="148">
        <v>-10.5</v>
      </c>
      <c r="Q116" s="174">
        <v>76.400000000000006</v>
      </c>
      <c r="R116" s="148">
        <v>-0.8</v>
      </c>
      <c r="S116" s="171">
        <v>30.1</v>
      </c>
      <c r="T116" s="148">
        <v>2.5</v>
      </c>
      <c r="U116" s="171">
        <v>78.900000000000006</v>
      </c>
      <c r="V116" s="148">
        <v>1</v>
      </c>
      <c r="W116" s="171">
        <v>70.8</v>
      </c>
      <c r="X116" s="148">
        <v>-4.9000000000000004</v>
      </c>
      <c r="Y116" s="171">
        <v>70</v>
      </c>
      <c r="Z116" s="148">
        <v>5</v>
      </c>
      <c r="AA116" s="171">
        <v>60</v>
      </c>
      <c r="AB116" s="148">
        <v>0</v>
      </c>
      <c r="AC116" s="150">
        <v>7.1</v>
      </c>
      <c r="AD116" s="150">
        <v>38</v>
      </c>
      <c r="AE116" s="150">
        <v>30</v>
      </c>
      <c r="AF116" s="150">
        <v>22.8</v>
      </c>
      <c r="AG116" s="150">
        <v>34.497999999999998</v>
      </c>
      <c r="AH116" s="215" t="s">
        <v>165</v>
      </c>
      <c r="AI116" s="161">
        <v>32.186999999999998</v>
      </c>
      <c r="AJ116" s="216">
        <v>162.61699999999999</v>
      </c>
      <c r="AK116" s="161">
        <v>4.274</v>
      </c>
      <c r="AL116" s="161">
        <v>4.2382478371078225</v>
      </c>
      <c r="AM116" s="217">
        <v>5052.25</v>
      </c>
      <c r="AN116" s="161">
        <v>8.9</v>
      </c>
      <c r="AO116" s="161">
        <v>0.90700000000000003</v>
      </c>
      <c r="AP116" s="216">
        <v>2519.1134097334002</v>
      </c>
      <c r="AQ116" s="161">
        <v>54.393999999999998</v>
      </c>
    </row>
    <row r="117" spans="1:43" ht="15" x14ac:dyDescent="0.25">
      <c r="A117" s="166">
        <v>116</v>
      </c>
      <c r="B117" s="166" t="s">
        <v>166</v>
      </c>
      <c r="C117" s="211" t="s">
        <v>166</v>
      </c>
      <c r="D117" s="166" t="s">
        <v>39</v>
      </c>
      <c r="E117" s="212">
        <v>123</v>
      </c>
      <c r="F117" s="212">
        <v>22</v>
      </c>
      <c r="G117" s="148">
        <v>55</v>
      </c>
      <c r="H117" s="148">
        <v>-2.1</v>
      </c>
      <c r="I117" s="171">
        <v>30</v>
      </c>
      <c r="J117" s="148">
        <v>0</v>
      </c>
      <c r="K117" s="171">
        <v>27</v>
      </c>
      <c r="L117" s="148">
        <v>0</v>
      </c>
      <c r="M117" s="171">
        <v>76.2</v>
      </c>
      <c r="N117" s="148">
        <v>-0.9</v>
      </c>
      <c r="O117" s="171">
        <v>64.5</v>
      </c>
      <c r="P117" s="148">
        <v>-4.8</v>
      </c>
      <c r="Q117" s="174">
        <v>63.9</v>
      </c>
      <c r="R117" s="148">
        <v>-2.9</v>
      </c>
      <c r="S117" s="171">
        <v>37.9</v>
      </c>
      <c r="T117" s="148">
        <v>-1.8</v>
      </c>
      <c r="U117" s="171">
        <v>74.7</v>
      </c>
      <c r="V117" s="148">
        <v>-0.1</v>
      </c>
      <c r="W117" s="171">
        <v>75.400000000000006</v>
      </c>
      <c r="X117" s="148">
        <v>-5.7</v>
      </c>
      <c r="Y117" s="171">
        <v>50</v>
      </c>
      <c r="Z117" s="148">
        <v>-5</v>
      </c>
      <c r="AA117" s="171">
        <v>50</v>
      </c>
      <c r="AB117" s="148">
        <v>0</v>
      </c>
      <c r="AC117" s="150">
        <v>4.8</v>
      </c>
      <c r="AD117" s="150">
        <v>32</v>
      </c>
      <c r="AE117" s="150">
        <v>32</v>
      </c>
      <c r="AF117" s="150">
        <v>18.100000000000001</v>
      </c>
      <c r="AG117" s="150">
        <v>34.383000000000003</v>
      </c>
      <c r="AH117" s="215" t="s">
        <v>166</v>
      </c>
      <c r="AI117" s="161">
        <v>22.016999999999999</v>
      </c>
      <c r="AJ117" s="216">
        <v>23.885999999999999</v>
      </c>
      <c r="AK117" s="161">
        <v>7.1449999999999996</v>
      </c>
      <c r="AL117" s="161">
        <v>6.8723866301374281</v>
      </c>
      <c r="AM117" s="217">
        <v>1084.8989999999999</v>
      </c>
      <c r="AN117" s="161" t="s">
        <v>256</v>
      </c>
      <c r="AO117" s="161">
        <v>10.351000000000001</v>
      </c>
      <c r="AP117" s="216">
        <v>2093.4656588399998</v>
      </c>
      <c r="AQ117" s="161">
        <v>33.201999999999998</v>
      </c>
    </row>
    <row r="118" spans="1:43" ht="15" x14ac:dyDescent="0.25">
      <c r="A118" s="166">
        <v>117</v>
      </c>
      <c r="B118" s="166" t="s">
        <v>167</v>
      </c>
      <c r="C118" s="211" t="s">
        <v>167</v>
      </c>
      <c r="D118" s="166" t="s">
        <v>39</v>
      </c>
      <c r="E118" s="212">
        <v>84</v>
      </c>
      <c r="F118" s="212">
        <v>9</v>
      </c>
      <c r="G118" s="148">
        <v>60.3</v>
      </c>
      <c r="H118" s="148">
        <v>-1.6</v>
      </c>
      <c r="I118" s="171">
        <v>30</v>
      </c>
      <c r="J118" s="148">
        <v>0</v>
      </c>
      <c r="K118" s="171">
        <v>44</v>
      </c>
      <c r="L118" s="148">
        <v>0</v>
      </c>
      <c r="M118" s="171">
        <v>66.400000000000006</v>
      </c>
      <c r="N118" s="148">
        <v>0.7</v>
      </c>
      <c r="O118" s="171">
        <v>71.5</v>
      </c>
      <c r="P118" s="148">
        <v>-1.5</v>
      </c>
      <c r="Q118" s="174">
        <v>68.400000000000006</v>
      </c>
      <c r="R118" s="148">
        <v>-2.4</v>
      </c>
      <c r="S118" s="171">
        <v>76.7</v>
      </c>
      <c r="T118" s="148">
        <v>-8.3000000000000007</v>
      </c>
      <c r="U118" s="171">
        <v>74.900000000000006</v>
      </c>
      <c r="V118" s="148">
        <v>0.5</v>
      </c>
      <c r="W118" s="171">
        <v>81.5</v>
      </c>
      <c r="X118" s="148">
        <v>-5</v>
      </c>
      <c r="Y118" s="171">
        <v>50</v>
      </c>
      <c r="Z118" s="148">
        <v>0</v>
      </c>
      <c r="AA118" s="171">
        <v>40</v>
      </c>
      <c r="AB118" s="148">
        <v>0</v>
      </c>
      <c r="AC118" s="150">
        <v>1.8</v>
      </c>
      <c r="AD118" s="150">
        <v>37</v>
      </c>
      <c r="AE118" s="150">
        <v>34</v>
      </c>
      <c r="AF118" s="150">
        <v>28.9</v>
      </c>
      <c r="AG118" s="150">
        <v>30.8</v>
      </c>
      <c r="AH118" s="215" t="s">
        <v>167</v>
      </c>
      <c r="AI118" s="161">
        <v>2.1379999999999999</v>
      </c>
      <c r="AJ118" s="216">
        <v>15.743</v>
      </c>
      <c r="AK118" s="161">
        <v>3.6139999999999999</v>
      </c>
      <c r="AL118" s="161">
        <v>3.6781412483030795</v>
      </c>
      <c r="AM118" s="217">
        <v>7363.1769999999997</v>
      </c>
      <c r="AN118" s="161">
        <v>51.2</v>
      </c>
      <c r="AO118" s="161">
        <v>5.75</v>
      </c>
      <c r="AP118" s="216">
        <v>899.72221954429995</v>
      </c>
      <c r="AQ118" s="161">
        <v>21.85</v>
      </c>
    </row>
    <row r="119" spans="1:43" ht="15" x14ac:dyDescent="0.25">
      <c r="A119" s="166">
        <v>118</v>
      </c>
      <c r="B119" s="166" t="s">
        <v>168</v>
      </c>
      <c r="C119" s="211" t="s">
        <v>168</v>
      </c>
      <c r="D119" s="166" t="s">
        <v>34</v>
      </c>
      <c r="E119" s="212">
        <v>141</v>
      </c>
      <c r="F119" s="212">
        <v>31</v>
      </c>
      <c r="G119" s="148">
        <v>50.4</v>
      </c>
      <c r="H119" s="148">
        <v>0.2</v>
      </c>
      <c r="I119" s="171">
        <v>30</v>
      </c>
      <c r="J119" s="148">
        <v>0</v>
      </c>
      <c r="K119" s="171">
        <v>22</v>
      </c>
      <c r="L119" s="148">
        <v>0</v>
      </c>
      <c r="M119" s="171">
        <v>85.8</v>
      </c>
      <c r="N119" s="148">
        <v>-0.2</v>
      </c>
      <c r="O119" s="171">
        <v>89.2</v>
      </c>
      <c r="P119" s="148">
        <v>1.1000000000000001</v>
      </c>
      <c r="Q119" s="174">
        <v>57.2</v>
      </c>
      <c r="R119" s="148">
        <v>3.6</v>
      </c>
      <c r="S119" s="171">
        <v>44.3</v>
      </c>
      <c r="T119" s="148">
        <v>-1.1000000000000001</v>
      </c>
      <c r="U119" s="171">
        <v>75.099999999999994</v>
      </c>
      <c r="V119" s="148">
        <v>0.2</v>
      </c>
      <c r="W119" s="171">
        <v>60.8</v>
      </c>
      <c r="X119" s="148">
        <v>-0.7</v>
      </c>
      <c r="Y119" s="171">
        <v>10</v>
      </c>
      <c r="Z119" s="148">
        <v>0</v>
      </c>
      <c r="AA119" s="171">
        <v>30</v>
      </c>
      <c r="AB119" s="148">
        <v>0</v>
      </c>
      <c r="AC119" s="150">
        <v>12.1</v>
      </c>
      <c r="AD119" s="150">
        <v>25</v>
      </c>
      <c r="AE119" s="150">
        <v>25</v>
      </c>
      <c r="AF119" s="150">
        <v>13.2</v>
      </c>
      <c r="AG119" s="150">
        <v>18.946000000000002</v>
      </c>
      <c r="AH119" s="215" t="s">
        <v>168</v>
      </c>
      <c r="AI119" s="161">
        <v>28.46</v>
      </c>
      <c r="AJ119" s="216">
        <v>37.795000000000002</v>
      </c>
      <c r="AK119" s="161">
        <v>3.484</v>
      </c>
      <c r="AL119" s="161">
        <v>4.3885000329374035</v>
      </c>
      <c r="AM119" s="217">
        <v>1327.999</v>
      </c>
      <c r="AN119" s="161">
        <v>46</v>
      </c>
      <c r="AO119" s="161">
        <v>9.6129999999999995</v>
      </c>
      <c r="AP119" s="216">
        <v>95.486742043000007</v>
      </c>
      <c r="AQ119" s="161">
        <v>34.073999999999998</v>
      </c>
    </row>
    <row r="120" spans="1:43" ht="15" x14ac:dyDescent="0.25">
      <c r="A120" s="166">
        <v>119</v>
      </c>
      <c r="B120" s="166" t="s">
        <v>169</v>
      </c>
      <c r="C120" s="211" t="s">
        <v>169</v>
      </c>
      <c r="D120" s="166" t="s">
        <v>36</v>
      </c>
      <c r="E120" s="212">
        <v>17</v>
      </c>
      <c r="F120" s="212">
        <v>8</v>
      </c>
      <c r="G120" s="148">
        <v>73.5</v>
      </c>
      <c r="H120" s="148">
        <v>0.2</v>
      </c>
      <c r="I120" s="171">
        <v>90</v>
      </c>
      <c r="J120" s="148">
        <v>0</v>
      </c>
      <c r="K120" s="171">
        <v>89</v>
      </c>
      <c r="L120" s="148">
        <v>1</v>
      </c>
      <c r="M120" s="171">
        <v>52.1</v>
      </c>
      <c r="N120" s="148">
        <v>0.9</v>
      </c>
      <c r="O120" s="171">
        <v>24.7</v>
      </c>
      <c r="P120" s="148">
        <v>3.8</v>
      </c>
      <c r="Q120" s="174">
        <v>83</v>
      </c>
      <c r="R120" s="148">
        <v>1.1000000000000001</v>
      </c>
      <c r="S120" s="171">
        <v>58.6</v>
      </c>
      <c r="T120" s="148">
        <v>-1.4</v>
      </c>
      <c r="U120" s="171">
        <v>81.099999999999994</v>
      </c>
      <c r="V120" s="148">
        <v>-2.5</v>
      </c>
      <c r="W120" s="171">
        <v>86.8</v>
      </c>
      <c r="X120" s="148">
        <v>-0.3</v>
      </c>
      <c r="Y120" s="171">
        <v>90</v>
      </c>
      <c r="Z120" s="148">
        <v>0</v>
      </c>
      <c r="AA120" s="171">
        <v>80</v>
      </c>
      <c r="AB120" s="148">
        <v>0</v>
      </c>
      <c r="AC120" s="150">
        <v>1.6</v>
      </c>
      <c r="AD120" s="150">
        <v>52</v>
      </c>
      <c r="AE120" s="150">
        <v>25</v>
      </c>
      <c r="AF120" s="150">
        <v>38.200000000000003</v>
      </c>
      <c r="AG120" s="150">
        <v>50.1</v>
      </c>
      <c r="AH120" s="215" t="s">
        <v>169</v>
      </c>
      <c r="AI120" s="161">
        <v>16.690000000000001</v>
      </c>
      <c r="AJ120" s="216">
        <v>704.03399999999999</v>
      </c>
      <c r="AK120" s="161">
        <v>1.266</v>
      </c>
      <c r="AL120" s="161">
        <v>0.99910141373136252</v>
      </c>
      <c r="AM120" s="217">
        <v>42183.002</v>
      </c>
      <c r="AN120" s="161">
        <v>5.3</v>
      </c>
      <c r="AO120" s="161">
        <v>2.4769999999999999</v>
      </c>
      <c r="AP120" s="216">
        <v>17129.372840947799</v>
      </c>
      <c r="AQ120" s="161">
        <v>66.230999999999995</v>
      </c>
    </row>
    <row r="121" spans="1:43" ht="15" x14ac:dyDescent="0.25">
      <c r="A121" s="166">
        <v>120</v>
      </c>
      <c r="B121" s="166" t="s">
        <v>170</v>
      </c>
      <c r="C121" s="211" t="s">
        <v>171</v>
      </c>
      <c r="D121" s="166" t="s">
        <v>34</v>
      </c>
      <c r="E121" s="212">
        <v>4</v>
      </c>
      <c r="F121" s="212">
        <v>4</v>
      </c>
      <c r="G121" s="148">
        <v>81.400000000000006</v>
      </c>
      <c r="H121" s="148">
        <v>-0.7</v>
      </c>
      <c r="I121" s="171">
        <v>95</v>
      </c>
      <c r="J121" s="148">
        <v>0</v>
      </c>
      <c r="K121" s="171">
        <v>95</v>
      </c>
      <c r="L121" s="148">
        <v>2</v>
      </c>
      <c r="M121" s="171">
        <v>71.5</v>
      </c>
      <c r="N121" s="148">
        <v>-0.1</v>
      </c>
      <c r="O121" s="171">
        <v>33.200000000000003</v>
      </c>
      <c r="P121" s="148">
        <v>-11.8</v>
      </c>
      <c r="Q121" s="174">
        <v>99.9</v>
      </c>
      <c r="R121" s="148">
        <v>0</v>
      </c>
      <c r="S121" s="171">
        <v>89.5</v>
      </c>
      <c r="T121" s="148">
        <v>-0.4</v>
      </c>
      <c r="U121" s="171">
        <v>83.3</v>
      </c>
      <c r="V121" s="148">
        <v>-1.9</v>
      </c>
      <c r="W121" s="171">
        <v>86.8</v>
      </c>
      <c r="X121" s="148">
        <v>0</v>
      </c>
      <c r="Y121" s="171">
        <v>80</v>
      </c>
      <c r="Z121" s="148">
        <v>5</v>
      </c>
      <c r="AA121" s="171">
        <v>80</v>
      </c>
      <c r="AB121" s="148">
        <v>0</v>
      </c>
      <c r="AC121" s="150">
        <v>1.6</v>
      </c>
      <c r="AD121" s="150">
        <v>33</v>
      </c>
      <c r="AE121" s="150">
        <v>28</v>
      </c>
      <c r="AF121" s="150">
        <v>31.295999999999999</v>
      </c>
      <c r="AG121" s="150">
        <v>47.2</v>
      </c>
      <c r="AH121" s="215" t="s">
        <v>170</v>
      </c>
      <c r="AI121" s="161">
        <v>4.4160000000000004</v>
      </c>
      <c r="AJ121" s="216">
        <v>122.193</v>
      </c>
      <c r="AK121" s="161">
        <v>1.4410000000000001</v>
      </c>
      <c r="AL121" s="161">
        <v>0.65656121667898582</v>
      </c>
      <c r="AM121" s="217">
        <v>27668.366999999998</v>
      </c>
      <c r="AN121" s="161">
        <v>6.6</v>
      </c>
      <c r="AO121" s="161">
        <v>4.0279999999999996</v>
      </c>
      <c r="AP121" s="216">
        <v>3369.1749970376</v>
      </c>
      <c r="AQ121" s="161">
        <v>37.043999999999997</v>
      </c>
    </row>
    <row r="122" spans="1:43" ht="15" x14ac:dyDescent="0.25">
      <c r="A122" s="166">
        <v>121</v>
      </c>
      <c r="B122" s="166" t="s">
        <v>172</v>
      </c>
      <c r="C122" s="211" t="s">
        <v>172</v>
      </c>
      <c r="D122" s="166" t="s">
        <v>383</v>
      </c>
      <c r="E122" s="212">
        <v>110</v>
      </c>
      <c r="F122" s="212">
        <v>21</v>
      </c>
      <c r="G122" s="148">
        <v>56.6</v>
      </c>
      <c r="H122" s="148">
        <v>-1.3</v>
      </c>
      <c r="I122" s="171">
        <v>15</v>
      </c>
      <c r="J122" s="148">
        <v>0</v>
      </c>
      <c r="K122" s="171">
        <v>25</v>
      </c>
      <c r="L122" s="148">
        <v>0</v>
      </c>
      <c r="M122" s="171">
        <v>78.7</v>
      </c>
      <c r="N122" s="148">
        <v>1.6</v>
      </c>
      <c r="O122" s="171">
        <v>65.099999999999994</v>
      </c>
      <c r="P122" s="148">
        <v>-17.899999999999999</v>
      </c>
      <c r="Q122" s="174">
        <v>51.2</v>
      </c>
      <c r="R122" s="148">
        <v>0</v>
      </c>
      <c r="S122" s="171">
        <v>62.2</v>
      </c>
      <c r="T122" s="148">
        <v>-1.2</v>
      </c>
      <c r="U122" s="171">
        <v>73.2</v>
      </c>
      <c r="V122" s="148">
        <v>-0.8</v>
      </c>
      <c r="W122" s="171">
        <v>85.4</v>
      </c>
      <c r="X122" s="148">
        <v>0.5</v>
      </c>
      <c r="Y122" s="171">
        <v>60</v>
      </c>
      <c r="Z122" s="148">
        <v>5</v>
      </c>
      <c r="AA122" s="171">
        <v>50</v>
      </c>
      <c r="AB122" s="148">
        <v>0</v>
      </c>
      <c r="AC122" s="150">
        <v>2.2999999999999998</v>
      </c>
      <c r="AD122" s="150">
        <v>30</v>
      </c>
      <c r="AE122" s="150">
        <v>30</v>
      </c>
      <c r="AF122" s="150">
        <v>18.3</v>
      </c>
      <c r="AG122" s="150">
        <v>34.128999999999998</v>
      </c>
      <c r="AH122" s="215" t="s">
        <v>172</v>
      </c>
      <c r="AI122" s="161">
        <v>5.8890000000000002</v>
      </c>
      <c r="AJ122" s="216">
        <v>18.878</v>
      </c>
      <c r="AK122" s="161">
        <v>4.6539999999999999</v>
      </c>
      <c r="AL122" s="161">
        <v>2.7887217975849588</v>
      </c>
      <c r="AM122" s="217">
        <v>3205.6149999999998</v>
      </c>
      <c r="AN122" s="161">
        <v>8</v>
      </c>
      <c r="AO122" s="161">
        <v>8.0850000000000009</v>
      </c>
      <c r="AP122" s="216">
        <v>967.9</v>
      </c>
      <c r="AQ122" s="161">
        <v>72.025999999999996</v>
      </c>
    </row>
    <row r="123" spans="1:43" ht="15" x14ac:dyDescent="0.25">
      <c r="A123" s="166">
        <v>122</v>
      </c>
      <c r="B123" s="166" t="s">
        <v>173</v>
      </c>
      <c r="C123" s="211" t="s">
        <v>173</v>
      </c>
      <c r="D123" s="166" t="s">
        <v>39</v>
      </c>
      <c r="E123" s="212">
        <v>128</v>
      </c>
      <c r="F123" s="212">
        <v>26</v>
      </c>
      <c r="G123" s="148">
        <v>53.9</v>
      </c>
      <c r="H123" s="148">
        <v>-0.4</v>
      </c>
      <c r="I123" s="171">
        <v>30</v>
      </c>
      <c r="J123" s="148">
        <v>0</v>
      </c>
      <c r="K123" s="171">
        <v>25</v>
      </c>
      <c r="L123" s="148">
        <v>-1</v>
      </c>
      <c r="M123" s="171">
        <v>77</v>
      </c>
      <c r="N123" s="148">
        <v>0.1</v>
      </c>
      <c r="O123" s="171">
        <v>80.099999999999994</v>
      </c>
      <c r="P123" s="148">
        <v>-0.4</v>
      </c>
      <c r="Q123" s="174">
        <v>35.200000000000003</v>
      </c>
      <c r="R123" s="148">
        <v>-0.7</v>
      </c>
      <c r="S123" s="171">
        <v>39.299999999999997</v>
      </c>
      <c r="T123" s="148">
        <v>-1.5</v>
      </c>
      <c r="U123" s="171">
        <v>85.4</v>
      </c>
      <c r="V123" s="148">
        <v>-1</v>
      </c>
      <c r="W123" s="171">
        <v>71.7</v>
      </c>
      <c r="X123" s="148">
        <v>0</v>
      </c>
      <c r="Y123" s="171">
        <v>55</v>
      </c>
      <c r="Z123" s="148">
        <v>0</v>
      </c>
      <c r="AA123" s="171">
        <v>40</v>
      </c>
      <c r="AB123" s="148">
        <v>0</v>
      </c>
      <c r="AC123" s="150">
        <v>9.1</v>
      </c>
      <c r="AD123" s="150">
        <v>35</v>
      </c>
      <c r="AE123" s="150">
        <v>30</v>
      </c>
      <c r="AF123" s="150">
        <v>13.3</v>
      </c>
      <c r="AG123" s="150">
        <v>25.785</v>
      </c>
      <c r="AH123" s="215" t="s">
        <v>173</v>
      </c>
      <c r="AI123" s="161">
        <v>15.085000000000001</v>
      </c>
      <c r="AJ123" s="216">
        <v>11.632</v>
      </c>
      <c r="AK123" s="161">
        <v>2.29</v>
      </c>
      <c r="AL123" s="161">
        <v>4.3457006833838907</v>
      </c>
      <c r="AM123" s="217">
        <v>771.08</v>
      </c>
      <c r="AN123" s="161" t="s">
        <v>256</v>
      </c>
      <c r="AO123" s="161">
        <v>2.944</v>
      </c>
      <c r="AP123" s="216">
        <v>1013.6352269499999</v>
      </c>
      <c r="AQ123" s="161">
        <v>18.939</v>
      </c>
    </row>
    <row r="124" spans="1:43" ht="15" x14ac:dyDescent="0.25">
      <c r="A124" s="166">
        <v>123</v>
      </c>
      <c r="B124" s="166" t="s">
        <v>174</v>
      </c>
      <c r="C124" s="211" t="s">
        <v>174</v>
      </c>
      <c r="D124" s="166" t="s">
        <v>39</v>
      </c>
      <c r="E124" s="212">
        <v>120</v>
      </c>
      <c r="F124" s="212">
        <v>21</v>
      </c>
      <c r="G124" s="148">
        <v>55.1</v>
      </c>
      <c r="H124" s="148">
        <v>-1.2</v>
      </c>
      <c r="I124" s="171">
        <v>30</v>
      </c>
      <c r="J124" s="148">
        <v>0</v>
      </c>
      <c r="K124" s="171">
        <v>24</v>
      </c>
      <c r="L124" s="148">
        <v>0</v>
      </c>
      <c r="M124" s="171">
        <v>82.6</v>
      </c>
      <c r="N124" s="148">
        <v>-1.7</v>
      </c>
      <c r="O124" s="171">
        <v>74.599999999999994</v>
      </c>
      <c r="P124" s="148">
        <v>2.2999999999999998</v>
      </c>
      <c r="Q124" s="174">
        <v>55.7</v>
      </c>
      <c r="R124" s="148">
        <v>0.1</v>
      </c>
      <c r="S124" s="171">
        <v>67.2</v>
      </c>
      <c r="T124" s="148">
        <v>-13.4</v>
      </c>
      <c r="U124" s="171">
        <v>73.3</v>
      </c>
      <c r="V124" s="148">
        <v>1.3</v>
      </c>
      <c r="W124" s="171">
        <v>63.9</v>
      </c>
      <c r="X124" s="148">
        <v>0</v>
      </c>
      <c r="Y124" s="171">
        <v>40</v>
      </c>
      <c r="Z124" s="148">
        <v>0</v>
      </c>
      <c r="AA124" s="171">
        <v>40</v>
      </c>
      <c r="AB124" s="148">
        <v>0</v>
      </c>
      <c r="AC124" s="150">
        <v>10.6</v>
      </c>
      <c r="AD124" s="150">
        <v>24</v>
      </c>
      <c r="AE124" s="150">
        <v>30</v>
      </c>
      <c r="AF124" s="150">
        <v>16.3</v>
      </c>
      <c r="AG124" s="150">
        <v>29.068999999999999</v>
      </c>
      <c r="AH124" s="215" t="s">
        <v>174</v>
      </c>
      <c r="AI124" s="161">
        <v>160.34200000000001</v>
      </c>
      <c r="AJ124" s="216">
        <v>413.40199999999999</v>
      </c>
      <c r="AK124" s="161">
        <v>7.19</v>
      </c>
      <c r="AL124" s="161">
        <v>7.0144094849708516</v>
      </c>
      <c r="AM124" s="217">
        <v>2578.2489999999998</v>
      </c>
      <c r="AN124" s="161">
        <v>21</v>
      </c>
      <c r="AO124" s="161">
        <v>10.840999999999999</v>
      </c>
      <c r="AP124" s="216">
        <v>8915</v>
      </c>
      <c r="AQ124" s="161">
        <v>17.856000000000002</v>
      </c>
    </row>
    <row r="125" spans="1:43" ht="15" x14ac:dyDescent="0.25">
      <c r="A125" s="166">
        <v>124</v>
      </c>
      <c r="B125" s="166" t="s">
        <v>175</v>
      </c>
      <c r="C125" s="211" t="s">
        <v>175</v>
      </c>
      <c r="D125" s="166" t="s">
        <v>36</v>
      </c>
      <c r="E125" s="212">
        <v>31</v>
      </c>
      <c r="F125" s="212">
        <v>16</v>
      </c>
      <c r="G125" s="148">
        <v>70.5</v>
      </c>
      <c r="H125" s="148">
        <v>1.7</v>
      </c>
      <c r="I125" s="171">
        <v>90</v>
      </c>
      <c r="J125" s="148">
        <v>0</v>
      </c>
      <c r="K125" s="171">
        <v>90</v>
      </c>
      <c r="L125" s="148">
        <v>4</v>
      </c>
      <c r="M125" s="171">
        <v>51</v>
      </c>
      <c r="N125" s="148">
        <v>-1.5</v>
      </c>
      <c r="O125" s="171">
        <v>40.299999999999997</v>
      </c>
      <c r="P125" s="148">
        <v>5</v>
      </c>
      <c r="Q125" s="174">
        <v>92.6</v>
      </c>
      <c r="R125" s="148">
        <v>4.2</v>
      </c>
      <c r="S125" s="171">
        <v>44.7</v>
      </c>
      <c r="T125" s="148">
        <v>-1.6</v>
      </c>
      <c r="U125" s="171">
        <v>76.900000000000006</v>
      </c>
      <c r="V125" s="148">
        <v>1.8</v>
      </c>
      <c r="W125" s="171">
        <v>89.3</v>
      </c>
      <c r="X125" s="148">
        <v>0</v>
      </c>
      <c r="Y125" s="171">
        <v>70</v>
      </c>
      <c r="Z125" s="148">
        <v>5</v>
      </c>
      <c r="AA125" s="171">
        <v>60</v>
      </c>
      <c r="AB125" s="148">
        <v>0</v>
      </c>
      <c r="AC125" s="150">
        <v>0.4</v>
      </c>
      <c r="AD125" s="150">
        <v>47.8</v>
      </c>
      <c r="AE125" s="150">
        <v>28</v>
      </c>
      <c r="AF125" s="150">
        <v>42.814999999999998</v>
      </c>
      <c r="AG125" s="150">
        <v>44.6</v>
      </c>
      <c r="AH125" s="215" t="s">
        <v>175</v>
      </c>
      <c r="AI125" s="161">
        <v>4.9729999999999999</v>
      </c>
      <c r="AJ125" s="216">
        <v>265.911</v>
      </c>
      <c r="AK125" s="161">
        <v>1.6879999999999999</v>
      </c>
      <c r="AL125" s="161">
        <v>0.65765984003125499</v>
      </c>
      <c r="AM125" s="217">
        <v>53470.697</v>
      </c>
      <c r="AN125" s="161">
        <v>3</v>
      </c>
      <c r="AO125" s="161">
        <v>1.3009999999999999</v>
      </c>
      <c r="AP125" s="216">
        <v>3568.8477878033</v>
      </c>
      <c r="AQ125" s="161">
        <v>49.607999999999997</v>
      </c>
    </row>
    <row r="126" spans="1:43" ht="15" x14ac:dyDescent="0.25">
      <c r="A126" s="166">
        <v>125</v>
      </c>
      <c r="B126" s="166" t="s">
        <v>176</v>
      </c>
      <c r="C126" s="211" t="s">
        <v>176</v>
      </c>
      <c r="D126" s="166" t="s">
        <v>310</v>
      </c>
      <c r="E126" s="212">
        <v>45</v>
      </c>
      <c r="F126" s="212">
        <v>5</v>
      </c>
      <c r="G126" s="148">
        <v>68.099999999999994</v>
      </c>
      <c r="H126" s="148">
        <v>0.2</v>
      </c>
      <c r="I126" s="171">
        <v>50</v>
      </c>
      <c r="J126" s="148">
        <v>0</v>
      </c>
      <c r="K126" s="171">
        <v>48</v>
      </c>
      <c r="L126" s="148">
        <v>-5</v>
      </c>
      <c r="M126" s="171">
        <v>98.5</v>
      </c>
      <c r="N126" s="148">
        <v>0.1</v>
      </c>
      <c r="O126" s="171">
        <v>69.099999999999994</v>
      </c>
      <c r="P126" s="148">
        <v>15.5</v>
      </c>
      <c r="Q126" s="174">
        <v>68.099999999999994</v>
      </c>
      <c r="R126" s="148">
        <v>-0.1</v>
      </c>
      <c r="S126" s="171">
        <v>80.900000000000006</v>
      </c>
      <c r="T126" s="148">
        <v>-4.2</v>
      </c>
      <c r="U126" s="171">
        <v>72.7</v>
      </c>
      <c r="V126" s="148">
        <v>0.6</v>
      </c>
      <c r="W126" s="171">
        <v>78.7</v>
      </c>
      <c r="X126" s="148">
        <v>-5</v>
      </c>
      <c r="Y126" s="171">
        <v>55</v>
      </c>
      <c r="Z126" s="148">
        <v>0</v>
      </c>
      <c r="AA126" s="171">
        <v>60</v>
      </c>
      <c r="AB126" s="148">
        <v>0</v>
      </c>
      <c r="AC126" s="150">
        <v>3.2</v>
      </c>
      <c r="AD126" s="150">
        <v>0</v>
      </c>
      <c r="AE126" s="150">
        <v>12</v>
      </c>
      <c r="AF126" s="150">
        <v>3.1</v>
      </c>
      <c r="AG126" s="150">
        <v>32.095999999999997</v>
      </c>
      <c r="AH126" s="215" t="s">
        <v>176</v>
      </c>
      <c r="AI126" s="161">
        <v>3.0830000000000002</v>
      </c>
      <c r="AJ126" s="216">
        <v>81.766999999999996</v>
      </c>
      <c r="AK126" s="161">
        <v>5.4820000000000002</v>
      </c>
      <c r="AL126" s="161">
        <v>5.6837636225505195</v>
      </c>
      <c r="AM126" s="217">
        <v>26519.429</v>
      </c>
      <c r="AN126" s="161" t="s">
        <v>256</v>
      </c>
      <c r="AO126" s="161">
        <v>4.032</v>
      </c>
      <c r="AP126" s="216">
        <v>788.03641092329997</v>
      </c>
      <c r="AQ126" s="161">
        <v>5.0549999999999997</v>
      </c>
    </row>
    <row r="127" spans="1:43" ht="15" x14ac:dyDescent="0.25">
      <c r="A127" s="166">
        <v>126</v>
      </c>
      <c r="B127" s="166" t="s">
        <v>177</v>
      </c>
      <c r="C127" s="211" t="s">
        <v>177</v>
      </c>
      <c r="D127" s="166" t="s">
        <v>34</v>
      </c>
      <c r="E127" s="212">
        <v>121</v>
      </c>
      <c r="F127" s="212">
        <v>24</v>
      </c>
      <c r="G127" s="148">
        <v>55.1</v>
      </c>
      <c r="H127" s="148">
        <v>0.4</v>
      </c>
      <c r="I127" s="171">
        <v>30</v>
      </c>
      <c r="J127" s="148">
        <v>0</v>
      </c>
      <c r="K127" s="171">
        <v>25</v>
      </c>
      <c r="L127" s="148">
        <v>2</v>
      </c>
      <c r="M127" s="171">
        <v>80.5</v>
      </c>
      <c r="N127" s="148">
        <v>-0.1</v>
      </c>
      <c r="O127" s="171">
        <v>89</v>
      </c>
      <c r="P127" s="148">
        <v>0.9</v>
      </c>
      <c r="Q127" s="174">
        <v>70.7</v>
      </c>
      <c r="R127" s="148">
        <v>0.7</v>
      </c>
      <c r="S127" s="171">
        <v>47.9</v>
      </c>
      <c r="T127" s="148">
        <v>0.1</v>
      </c>
      <c r="U127" s="171">
        <v>67</v>
      </c>
      <c r="V127" s="148">
        <v>0.7</v>
      </c>
      <c r="W127" s="171">
        <v>66</v>
      </c>
      <c r="X127" s="148">
        <v>0</v>
      </c>
      <c r="Y127" s="171">
        <v>35</v>
      </c>
      <c r="Z127" s="148">
        <v>0</v>
      </c>
      <c r="AA127" s="171">
        <v>40</v>
      </c>
      <c r="AB127" s="148">
        <v>0</v>
      </c>
      <c r="AC127" s="150">
        <v>9.5</v>
      </c>
      <c r="AD127" s="150">
        <v>25</v>
      </c>
      <c r="AE127" s="150">
        <v>35</v>
      </c>
      <c r="AF127" s="150">
        <v>10.12462</v>
      </c>
      <c r="AG127" s="150">
        <v>19.123999999999999</v>
      </c>
      <c r="AH127" s="215" t="s">
        <v>177</v>
      </c>
      <c r="AI127" s="161">
        <v>175.31</v>
      </c>
      <c r="AJ127" s="216">
        <v>488.58</v>
      </c>
      <c r="AK127" s="161">
        <v>2.3919999999999999</v>
      </c>
      <c r="AL127" s="161">
        <v>3.6597269874182103</v>
      </c>
      <c r="AM127" s="217">
        <v>2786.9459999999999</v>
      </c>
      <c r="AN127" s="161">
        <v>5.6</v>
      </c>
      <c r="AO127" s="161">
        <v>13.661</v>
      </c>
      <c r="AP127" s="216">
        <v>1327</v>
      </c>
      <c r="AQ127" s="161">
        <v>60.124000000000002</v>
      </c>
    </row>
    <row r="128" spans="1:43" ht="15" x14ac:dyDescent="0.25">
      <c r="A128" s="166">
        <v>127</v>
      </c>
      <c r="B128" s="166" t="s">
        <v>178</v>
      </c>
      <c r="C128" s="211" t="s">
        <v>178</v>
      </c>
      <c r="D128" s="166" t="s">
        <v>383</v>
      </c>
      <c r="E128" s="212">
        <v>71</v>
      </c>
      <c r="F128" s="212">
        <v>13</v>
      </c>
      <c r="G128" s="148">
        <v>62.5</v>
      </c>
      <c r="H128" s="148">
        <v>-2.7</v>
      </c>
      <c r="I128" s="171">
        <v>30</v>
      </c>
      <c r="J128" s="148">
        <v>-10</v>
      </c>
      <c r="K128" s="171">
        <v>33</v>
      </c>
      <c r="L128" s="148">
        <v>-3</v>
      </c>
      <c r="M128" s="171">
        <v>86.2</v>
      </c>
      <c r="N128" s="148">
        <v>1.6</v>
      </c>
      <c r="O128" s="171">
        <v>77.8</v>
      </c>
      <c r="P128" s="148">
        <v>-10.4</v>
      </c>
      <c r="Q128" s="174">
        <v>72.5</v>
      </c>
      <c r="R128" s="148">
        <v>-1.9</v>
      </c>
      <c r="S128" s="171">
        <v>40.1</v>
      </c>
      <c r="T128" s="148">
        <v>-1.4</v>
      </c>
      <c r="U128" s="171">
        <v>75.900000000000006</v>
      </c>
      <c r="V128" s="148">
        <v>-1.9</v>
      </c>
      <c r="W128" s="171">
        <v>74.8</v>
      </c>
      <c r="X128" s="148">
        <v>0</v>
      </c>
      <c r="Y128" s="171">
        <v>65</v>
      </c>
      <c r="Z128" s="148">
        <v>0</v>
      </c>
      <c r="AA128" s="171">
        <v>70</v>
      </c>
      <c r="AB128" s="148">
        <v>0</v>
      </c>
      <c r="AC128" s="150">
        <v>7.6</v>
      </c>
      <c r="AD128" s="150">
        <v>25</v>
      </c>
      <c r="AE128" s="150">
        <v>25</v>
      </c>
      <c r="AF128" s="150">
        <v>11.4</v>
      </c>
      <c r="AG128" s="150">
        <v>27.193000000000001</v>
      </c>
      <c r="AH128" s="215" t="s">
        <v>178</v>
      </c>
      <c r="AI128" s="161">
        <v>3.59</v>
      </c>
      <c r="AJ128" s="216">
        <v>50.612000000000002</v>
      </c>
      <c r="AK128" s="161">
        <v>10.579000000000001</v>
      </c>
      <c r="AL128" s="161">
        <v>8.8123908657354644</v>
      </c>
      <c r="AM128" s="217">
        <v>14096.703</v>
      </c>
      <c r="AN128" s="161">
        <v>4.5</v>
      </c>
      <c r="AO128" s="161">
        <v>5.8760000000000003</v>
      </c>
      <c r="AP128" s="216">
        <v>2789.8</v>
      </c>
      <c r="AQ128" s="161">
        <v>37.828000000000003</v>
      </c>
    </row>
    <row r="129" spans="1:43" ht="15" x14ac:dyDescent="0.25">
      <c r="A129" s="166">
        <v>128</v>
      </c>
      <c r="B129" s="166" t="s">
        <v>179</v>
      </c>
      <c r="C129" s="211" t="s">
        <v>180</v>
      </c>
      <c r="D129" s="166" t="s">
        <v>34</v>
      </c>
      <c r="E129" s="212">
        <v>130</v>
      </c>
      <c r="F129" s="212">
        <v>26</v>
      </c>
      <c r="G129" s="148">
        <v>53.6</v>
      </c>
      <c r="H129" s="148">
        <v>-0.2</v>
      </c>
      <c r="I129" s="171">
        <v>20</v>
      </c>
      <c r="J129" s="148">
        <v>0</v>
      </c>
      <c r="K129" s="171">
        <v>22</v>
      </c>
      <c r="L129" s="148">
        <v>1</v>
      </c>
      <c r="M129" s="171">
        <v>67.400000000000006</v>
      </c>
      <c r="N129" s="148">
        <v>-0.9</v>
      </c>
      <c r="O129" s="171">
        <v>72.3</v>
      </c>
      <c r="P129" s="148">
        <v>-0.3</v>
      </c>
      <c r="Q129" s="174">
        <v>58.3</v>
      </c>
      <c r="R129" s="148">
        <v>-0.7</v>
      </c>
      <c r="S129" s="171">
        <v>73.400000000000006</v>
      </c>
      <c r="T129" s="148">
        <v>-0.6</v>
      </c>
      <c r="U129" s="171">
        <v>72.400000000000006</v>
      </c>
      <c r="V129" s="148">
        <v>-0.8</v>
      </c>
      <c r="W129" s="171">
        <v>85</v>
      </c>
      <c r="X129" s="148">
        <v>0.2</v>
      </c>
      <c r="Y129" s="171">
        <v>35</v>
      </c>
      <c r="Z129" s="148">
        <v>0</v>
      </c>
      <c r="AA129" s="171">
        <v>30</v>
      </c>
      <c r="AB129" s="148">
        <v>0</v>
      </c>
      <c r="AC129" s="150">
        <v>2.5</v>
      </c>
      <c r="AD129" s="150">
        <v>42</v>
      </c>
      <c r="AE129" s="150">
        <v>30</v>
      </c>
      <c r="AF129" s="150">
        <v>24.3782</v>
      </c>
      <c r="AG129" s="150">
        <v>30.411999999999999</v>
      </c>
      <c r="AH129" s="215" t="s">
        <v>179</v>
      </c>
      <c r="AI129" s="161">
        <v>6.66</v>
      </c>
      <c r="AJ129" s="216">
        <v>16.863</v>
      </c>
      <c r="AK129" s="161">
        <v>8.9090000000000007</v>
      </c>
      <c r="AL129" s="161">
        <v>7.2706275687460575</v>
      </c>
      <c r="AM129" s="217">
        <v>2532.1979999999999</v>
      </c>
      <c r="AN129" s="161">
        <v>1.9</v>
      </c>
      <c r="AO129" s="161">
        <v>8.4480000000000004</v>
      </c>
      <c r="AP129" s="216">
        <v>-309.19704088600002</v>
      </c>
      <c r="AQ129" s="161">
        <v>25.2</v>
      </c>
    </row>
    <row r="130" spans="1:43" ht="15" x14ac:dyDescent="0.25">
      <c r="A130" s="166">
        <v>129</v>
      </c>
      <c r="B130" s="166" t="s">
        <v>181</v>
      </c>
      <c r="C130" s="211" t="s">
        <v>181</v>
      </c>
      <c r="D130" s="166" t="s">
        <v>383</v>
      </c>
      <c r="E130" s="212">
        <v>80</v>
      </c>
      <c r="F130" s="212">
        <v>15</v>
      </c>
      <c r="G130" s="148">
        <v>61.1</v>
      </c>
      <c r="H130" s="148">
        <v>-0.7</v>
      </c>
      <c r="I130" s="171">
        <v>30</v>
      </c>
      <c r="J130" s="148">
        <v>0</v>
      </c>
      <c r="K130" s="171">
        <v>22</v>
      </c>
      <c r="L130" s="148">
        <v>0</v>
      </c>
      <c r="M130" s="171">
        <v>95.9</v>
      </c>
      <c r="N130" s="148">
        <v>-1</v>
      </c>
      <c r="O130" s="171">
        <v>85.4</v>
      </c>
      <c r="P130" s="148">
        <v>-3.1</v>
      </c>
      <c r="Q130" s="174">
        <v>59.1</v>
      </c>
      <c r="R130" s="148">
        <v>-0.7</v>
      </c>
      <c r="S130" s="171">
        <v>25.6</v>
      </c>
      <c r="T130" s="148">
        <v>-1.6</v>
      </c>
      <c r="U130" s="171">
        <v>79.8</v>
      </c>
      <c r="V130" s="148">
        <v>-1.6</v>
      </c>
      <c r="W130" s="171">
        <v>82.7</v>
      </c>
      <c r="X130" s="148">
        <v>0</v>
      </c>
      <c r="Y130" s="171">
        <v>70</v>
      </c>
      <c r="Z130" s="148">
        <v>0</v>
      </c>
      <c r="AA130" s="171">
        <v>60</v>
      </c>
      <c r="AB130" s="148">
        <v>0</v>
      </c>
      <c r="AC130" s="150">
        <v>3.7</v>
      </c>
      <c r="AD130" s="150">
        <v>10</v>
      </c>
      <c r="AE130" s="150">
        <v>10</v>
      </c>
      <c r="AF130" s="150">
        <v>14.5</v>
      </c>
      <c r="AG130" s="150">
        <v>22.062000000000001</v>
      </c>
      <c r="AH130" s="215" t="s">
        <v>181</v>
      </c>
      <c r="AI130" s="161">
        <v>6.53</v>
      </c>
      <c r="AJ130" s="216">
        <v>35.345999999999997</v>
      </c>
      <c r="AK130" s="161">
        <v>3.8</v>
      </c>
      <c r="AL130" s="161">
        <v>5.3436771529712823</v>
      </c>
      <c r="AM130" s="217">
        <v>5412.6989999999996</v>
      </c>
      <c r="AN130" s="161">
        <v>6.6</v>
      </c>
      <c r="AO130" s="161">
        <v>6.5780000000000003</v>
      </c>
      <c r="AP130" s="216">
        <v>303</v>
      </c>
      <c r="AQ130" s="161">
        <v>13.657999999999999</v>
      </c>
    </row>
    <row r="131" spans="1:43" ht="15" x14ac:dyDescent="0.25">
      <c r="A131" s="166">
        <v>130</v>
      </c>
      <c r="B131" s="166" t="s">
        <v>182</v>
      </c>
      <c r="C131" s="211" t="s">
        <v>182</v>
      </c>
      <c r="D131" s="166" t="s">
        <v>383</v>
      </c>
      <c r="E131" s="212">
        <v>44</v>
      </c>
      <c r="F131" s="212">
        <v>7</v>
      </c>
      <c r="G131" s="148">
        <v>68.2</v>
      </c>
      <c r="H131" s="148">
        <v>-0.5</v>
      </c>
      <c r="I131" s="171">
        <v>40</v>
      </c>
      <c r="J131" s="148">
        <v>0</v>
      </c>
      <c r="K131" s="171">
        <v>34</v>
      </c>
      <c r="L131" s="148">
        <v>-1</v>
      </c>
      <c r="M131" s="171">
        <v>79.900000000000006</v>
      </c>
      <c r="N131" s="148">
        <v>0.2</v>
      </c>
      <c r="O131" s="171">
        <v>89.1</v>
      </c>
      <c r="P131" s="148">
        <v>-1.8</v>
      </c>
      <c r="Q131" s="174">
        <v>72.3</v>
      </c>
      <c r="R131" s="148">
        <v>0.3</v>
      </c>
      <c r="S131" s="171">
        <v>67.099999999999994</v>
      </c>
      <c r="T131" s="148">
        <v>-1.4</v>
      </c>
      <c r="U131" s="171">
        <v>84.3</v>
      </c>
      <c r="V131" s="148">
        <v>-1.2</v>
      </c>
      <c r="W131" s="171">
        <v>85</v>
      </c>
      <c r="X131" s="148">
        <v>0</v>
      </c>
      <c r="Y131" s="171">
        <v>70</v>
      </c>
      <c r="Z131" s="148">
        <v>0</v>
      </c>
      <c r="AA131" s="171">
        <v>60</v>
      </c>
      <c r="AB131" s="148">
        <v>0</v>
      </c>
      <c r="AC131" s="150">
        <v>2.5</v>
      </c>
      <c r="AD131" s="150">
        <v>30</v>
      </c>
      <c r="AE131" s="150">
        <v>30</v>
      </c>
      <c r="AF131" s="150">
        <v>14.5</v>
      </c>
      <c r="AG131" s="150">
        <v>19.071000000000002</v>
      </c>
      <c r="AH131" s="215" t="s">
        <v>182</v>
      </c>
      <c r="AI131" s="161">
        <v>30.009</v>
      </c>
      <c r="AJ131" s="216">
        <v>301.96699999999998</v>
      </c>
      <c r="AK131" s="161">
        <v>6.9119999999999999</v>
      </c>
      <c r="AL131" s="161">
        <v>7.00546378934499</v>
      </c>
      <c r="AM131" s="217">
        <v>10062.44</v>
      </c>
      <c r="AN131" s="161">
        <v>7.9</v>
      </c>
      <c r="AO131" s="161">
        <v>3.37</v>
      </c>
      <c r="AP131" s="216">
        <v>8232.6369788803004</v>
      </c>
      <c r="AQ131" s="161">
        <v>21.635000000000002</v>
      </c>
    </row>
    <row r="132" spans="1:43" ht="15" x14ac:dyDescent="0.25">
      <c r="A132" s="166">
        <v>131</v>
      </c>
      <c r="B132" s="166" t="s">
        <v>183</v>
      </c>
      <c r="C132" s="211" t="s">
        <v>183</v>
      </c>
      <c r="D132" s="166" t="s">
        <v>34</v>
      </c>
      <c r="E132" s="212">
        <v>97</v>
      </c>
      <c r="F132" s="212">
        <v>17</v>
      </c>
      <c r="G132" s="148">
        <v>58.2</v>
      </c>
      <c r="H132" s="148">
        <v>1.1000000000000001</v>
      </c>
      <c r="I132" s="171">
        <v>30</v>
      </c>
      <c r="J132" s="148">
        <v>0</v>
      </c>
      <c r="K132" s="171">
        <v>26</v>
      </c>
      <c r="L132" s="148">
        <v>2</v>
      </c>
      <c r="M132" s="171">
        <v>79.3</v>
      </c>
      <c r="N132" s="148">
        <v>0.2</v>
      </c>
      <c r="O132" s="171">
        <v>90.2</v>
      </c>
      <c r="P132" s="148">
        <v>0.5</v>
      </c>
      <c r="Q132" s="174">
        <v>53.1</v>
      </c>
      <c r="R132" s="148">
        <v>-1.2</v>
      </c>
      <c r="S132" s="171">
        <v>51</v>
      </c>
      <c r="T132" s="148">
        <v>-0.7</v>
      </c>
      <c r="U132" s="171">
        <v>76.599999999999994</v>
      </c>
      <c r="V132" s="148">
        <v>-0.5</v>
      </c>
      <c r="W132" s="171">
        <v>75.5</v>
      </c>
      <c r="X132" s="148">
        <v>0</v>
      </c>
      <c r="Y132" s="171">
        <v>50</v>
      </c>
      <c r="Z132" s="148">
        <v>10</v>
      </c>
      <c r="AA132" s="171">
        <v>50</v>
      </c>
      <c r="AB132" s="148">
        <v>0</v>
      </c>
      <c r="AC132" s="150">
        <v>4.8</v>
      </c>
      <c r="AD132" s="150">
        <v>32</v>
      </c>
      <c r="AE132" s="150">
        <v>30</v>
      </c>
      <c r="AF132" s="150">
        <v>12.146890000000001</v>
      </c>
      <c r="AG132" s="150">
        <v>18.111999999999998</v>
      </c>
      <c r="AH132" s="215" t="s">
        <v>183</v>
      </c>
      <c r="AI132" s="161">
        <v>95.855999999999995</v>
      </c>
      <c r="AJ132" s="216">
        <v>390.40800000000002</v>
      </c>
      <c r="AK132" s="161">
        <v>3.718</v>
      </c>
      <c r="AL132" s="161">
        <v>4.628651079217061</v>
      </c>
      <c r="AM132" s="217">
        <v>4072.8789999999999</v>
      </c>
      <c r="AN132" s="161">
        <v>7</v>
      </c>
      <c r="AO132" s="161">
        <v>4.7610000000000001</v>
      </c>
      <c r="AP132" s="216">
        <v>1262</v>
      </c>
      <c r="AQ132" s="161">
        <v>40.470999999999997</v>
      </c>
    </row>
    <row r="133" spans="1:43" ht="15" x14ac:dyDescent="0.25">
      <c r="A133" s="166">
        <v>132</v>
      </c>
      <c r="B133" s="166" t="s">
        <v>184</v>
      </c>
      <c r="C133" s="211" t="s">
        <v>184</v>
      </c>
      <c r="D133" s="166" t="s">
        <v>36</v>
      </c>
      <c r="E133" s="212">
        <v>57</v>
      </c>
      <c r="F133" s="212">
        <v>26</v>
      </c>
      <c r="G133" s="148">
        <v>66</v>
      </c>
      <c r="H133" s="148">
        <v>1.8</v>
      </c>
      <c r="I133" s="171">
        <v>60</v>
      </c>
      <c r="J133" s="148">
        <v>0</v>
      </c>
      <c r="K133" s="171">
        <v>55</v>
      </c>
      <c r="L133" s="148">
        <v>2</v>
      </c>
      <c r="M133" s="171">
        <v>76</v>
      </c>
      <c r="N133" s="148">
        <v>1.6</v>
      </c>
      <c r="O133" s="171">
        <v>43</v>
      </c>
      <c r="P133" s="148">
        <v>2.7</v>
      </c>
      <c r="Q133" s="174">
        <v>64</v>
      </c>
      <c r="R133" s="148">
        <v>2.6</v>
      </c>
      <c r="S133" s="171">
        <v>62.9</v>
      </c>
      <c r="T133" s="148">
        <v>1.6</v>
      </c>
      <c r="U133" s="171">
        <v>77.7</v>
      </c>
      <c r="V133" s="148">
        <v>-1.4</v>
      </c>
      <c r="W133" s="171">
        <v>86.8</v>
      </c>
      <c r="X133" s="148">
        <v>-0.3</v>
      </c>
      <c r="Y133" s="171">
        <v>65</v>
      </c>
      <c r="Z133" s="148">
        <v>0</v>
      </c>
      <c r="AA133" s="171">
        <v>70</v>
      </c>
      <c r="AB133" s="148">
        <v>10</v>
      </c>
      <c r="AC133" s="150">
        <v>1.6</v>
      </c>
      <c r="AD133" s="150">
        <v>32</v>
      </c>
      <c r="AE133" s="150">
        <v>19</v>
      </c>
      <c r="AF133" s="150">
        <v>31.8</v>
      </c>
      <c r="AG133" s="150">
        <v>43.6</v>
      </c>
      <c r="AH133" s="215" t="s">
        <v>184</v>
      </c>
      <c r="AI133" s="161">
        <v>37.948999999999998</v>
      </c>
      <c r="AJ133" s="216">
        <v>771.65800000000002</v>
      </c>
      <c r="AK133" s="161">
        <v>4.3499999999999996</v>
      </c>
      <c r="AL133" s="161">
        <v>4.3485998674335224</v>
      </c>
      <c r="AM133" s="217">
        <v>20334.190999999999</v>
      </c>
      <c r="AN133" s="161">
        <v>10.1</v>
      </c>
      <c r="AO133" s="161">
        <v>4.2679999999999998</v>
      </c>
      <c r="AP133" s="216">
        <v>15138.8021668326</v>
      </c>
      <c r="AQ133" s="161">
        <v>55.387999999999998</v>
      </c>
    </row>
    <row r="134" spans="1:43" ht="15" x14ac:dyDescent="0.25">
      <c r="A134" s="166">
        <v>133</v>
      </c>
      <c r="B134" s="166" t="s">
        <v>185</v>
      </c>
      <c r="C134" s="211" t="s">
        <v>185</v>
      </c>
      <c r="D134" s="166" t="s">
        <v>36</v>
      </c>
      <c r="E134" s="212">
        <v>67</v>
      </c>
      <c r="F134" s="212">
        <v>31</v>
      </c>
      <c r="G134" s="148">
        <v>63.1</v>
      </c>
      <c r="H134" s="148">
        <v>0.1</v>
      </c>
      <c r="I134" s="171">
        <v>70</v>
      </c>
      <c r="J134" s="148">
        <v>0</v>
      </c>
      <c r="K134" s="171">
        <v>61</v>
      </c>
      <c r="L134" s="148">
        <v>1</v>
      </c>
      <c r="M134" s="171">
        <v>61.6</v>
      </c>
      <c r="N134" s="148">
        <v>2.6</v>
      </c>
      <c r="O134" s="171">
        <v>28.3</v>
      </c>
      <c r="P134" s="148">
        <v>2.8</v>
      </c>
      <c r="Q134" s="174">
        <v>82.8</v>
      </c>
      <c r="R134" s="148">
        <v>-0.2</v>
      </c>
      <c r="S134" s="171">
        <v>31</v>
      </c>
      <c r="T134" s="148">
        <v>-1.5</v>
      </c>
      <c r="U134" s="171">
        <v>79.400000000000006</v>
      </c>
      <c r="V134" s="148">
        <v>-3.2</v>
      </c>
      <c r="W134" s="171">
        <v>86.8</v>
      </c>
      <c r="X134" s="148">
        <v>-0.3</v>
      </c>
      <c r="Y134" s="171">
        <v>70</v>
      </c>
      <c r="Z134" s="148">
        <v>0</v>
      </c>
      <c r="AA134" s="171">
        <v>60</v>
      </c>
      <c r="AB134" s="148">
        <v>0</v>
      </c>
      <c r="AC134" s="150">
        <v>1.6</v>
      </c>
      <c r="AD134" s="150">
        <v>46.5</v>
      </c>
      <c r="AE134" s="150">
        <v>26.5</v>
      </c>
      <c r="AF134" s="150">
        <v>31.283000000000001</v>
      </c>
      <c r="AG134" s="150">
        <v>48.9</v>
      </c>
      <c r="AH134" s="215" t="s">
        <v>185</v>
      </c>
      <c r="AI134" s="161">
        <v>10.657999999999999</v>
      </c>
      <c r="AJ134" s="216">
        <v>248.98099999999999</v>
      </c>
      <c r="AK134" s="161">
        <v>-1.466</v>
      </c>
      <c r="AL134" s="161">
        <v>-0.14489724220319022</v>
      </c>
      <c r="AM134" s="217">
        <v>23361.25</v>
      </c>
      <c r="AN134" s="161">
        <v>15.9</v>
      </c>
      <c r="AO134" s="161">
        <v>3.5579999999999998</v>
      </c>
      <c r="AP134" s="216">
        <v>10343.9581291574</v>
      </c>
      <c r="AQ134" s="161">
        <v>106.785</v>
      </c>
    </row>
    <row r="135" spans="1:43" ht="15" x14ac:dyDescent="0.25">
      <c r="A135" s="166">
        <v>134</v>
      </c>
      <c r="B135" s="166" t="s">
        <v>186</v>
      </c>
      <c r="C135" s="211" t="s">
        <v>186</v>
      </c>
      <c r="D135" s="166" t="s">
        <v>310</v>
      </c>
      <c r="E135" s="212">
        <v>27</v>
      </c>
      <c r="F135" s="212">
        <v>2</v>
      </c>
      <c r="G135" s="148">
        <v>71.3</v>
      </c>
      <c r="H135" s="148">
        <v>0</v>
      </c>
      <c r="I135" s="171">
        <v>70</v>
      </c>
      <c r="J135" s="148">
        <v>0</v>
      </c>
      <c r="K135" s="171">
        <v>72</v>
      </c>
      <c r="L135" s="148">
        <v>-5</v>
      </c>
      <c r="M135" s="171">
        <v>99.8</v>
      </c>
      <c r="N135" s="148">
        <v>0.1</v>
      </c>
      <c r="O135" s="171">
        <v>81.2</v>
      </c>
      <c r="P135" s="148">
        <v>7.6</v>
      </c>
      <c r="Q135" s="174">
        <v>69.400000000000006</v>
      </c>
      <c r="R135" s="148">
        <v>-0.3</v>
      </c>
      <c r="S135" s="171">
        <v>63.4</v>
      </c>
      <c r="T135" s="148">
        <v>-4.5</v>
      </c>
      <c r="U135" s="171">
        <v>80.3</v>
      </c>
      <c r="V135" s="148">
        <v>3.2</v>
      </c>
      <c r="W135" s="171">
        <v>82.5</v>
      </c>
      <c r="X135" s="148">
        <v>0</v>
      </c>
      <c r="Y135" s="171">
        <v>45</v>
      </c>
      <c r="Z135" s="148">
        <v>0</v>
      </c>
      <c r="AA135" s="171">
        <v>50</v>
      </c>
      <c r="AB135" s="148">
        <v>0</v>
      </c>
      <c r="AC135" s="150">
        <v>3.8</v>
      </c>
      <c r="AD135" s="150">
        <v>0</v>
      </c>
      <c r="AE135" s="150">
        <v>0</v>
      </c>
      <c r="AF135" s="150">
        <v>4.9000000000000004</v>
      </c>
      <c r="AG135" s="150">
        <v>25.052</v>
      </c>
      <c r="AH135" s="215" t="s">
        <v>186</v>
      </c>
      <c r="AI135" s="161">
        <v>1.768</v>
      </c>
      <c r="AJ135" s="216">
        <v>182.00399999999999</v>
      </c>
      <c r="AK135" s="161">
        <v>18.818999999999999</v>
      </c>
      <c r="AL135" s="161">
        <v>16.586669412629472</v>
      </c>
      <c r="AM135" s="217">
        <v>102943.321</v>
      </c>
      <c r="AN135" s="161">
        <v>0.4</v>
      </c>
      <c r="AO135" s="161">
        <v>2</v>
      </c>
      <c r="AP135" s="216">
        <v>-86.813186813200005</v>
      </c>
      <c r="AQ135" s="161">
        <v>31.477</v>
      </c>
    </row>
    <row r="136" spans="1:43" ht="15" x14ac:dyDescent="0.25">
      <c r="A136" s="166">
        <v>135</v>
      </c>
      <c r="B136" s="166" t="s">
        <v>187</v>
      </c>
      <c r="C136" s="211" t="s">
        <v>187</v>
      </c>
      <c r="D136" s="166" t="s">
        <v>36</v>
      </c>
      <c r="E136" s="212">
        <v>59</v>
      </c>
      <c r="F136" s="212">
        <v>28</v>
      </c>
      <c r="G136" s="148">
        <v>65.099999999999994</v>
      </c>
      <c r="H136" s="148">
        <v>0.7</v>
      </c>
      <c r="I136" s="171">
        <v>40</v>
      </c>
      <c r="J136" s="148">
        <v>0</v>
      </c>
      <c r="K136" s="171">
        <v>36</v>
      </c>
      <c r="L136" s="148">
        <v>-1</v>
      </c>
      <c r="M136" s="171">
        <v>87.9</v>
      </c>
      <c r="N136" s="148">
        <v>0.5</v>
      </c>
      <c r="O136" s="171">
        <v>62.2</v>
      </c>
      <c r="P136" s="148">
        <v>7.1</v>
      </c>
      <c r="Q136" s="174">
        <v>70.400000000000006</v>
      </c>
      <c r="R136" s="148">
        <v>-0.1</v>
      </c>
      <c r="S136" s="171">
        <v>63.5</v>
      </c>
      <c r="T136" s="148">
        <v>0.9</v>
      </c>
      <c r="U136" s="171">
        <v>74.7</v>
      </c>
      <c r="V136" s="148">
        <v>0.4</v>
      </c>
      <c r="W136" s="171">
        <v>86.8</v>
      </c>
      <c r="X136" s="148">
        <v>-0.3</v>
      </c>
      <c r="Y136" s="171">
        <v>80</v>
      </c>
      <c r="Z136" s="148">
        <v>0</v>
      </c>
      <c r="AA136" s="171">
        <v>50</v>
      </c>
      <c r="AB136" s="148">
        <v>0</v>
      </c>
      <c r="AC136" s="150">
        <v>1.6</v>
      </c>
      <c r="AD136" s="150">
        <v>16</v>
      </c>
      <c r="AE136" s="150">
        <v>16</v>
      </c>
      <c r="AF136" s="150">
        <v>26.5</v>
      </c>
      <c r="AG136" s="150">
        <v>35.503</v>
      </c>
      <c r="AH136" s="215" t="s">
        <v>187</v>
      </c>
      <c r="AI136" s="161">
        <v>21.411999999999999</v>
      </c>
      <c r="AJ136" s="216">
        <v>267.15100000000001</v>
      </c>
      <c r="AK136" s="161">
        <v>2.4540000000000002</v>
      </c>
      <c r="AL136" s="161">
        <v>1.4456439896429307</v>
      </c>
      <c r="AM136" s="217">
        <v>12476.463</v>
      </c>
      <c r="AN136" s="161">
        <v>5.0999999999999996</v>
      </c>
      <c r="AO136" s="161">
        <v>5.8120000000000003</v>
      </c>
      <c r="AP136" s="216">
        <v>2670.4478317380999</v>
      </c>
      <c r="AQ136" s="161">
        <v>32.957000000000001</v>
      </c>
    </row>
    <row r="137" spans="1:43" ht="15" x14ac:dyDescent="0.25">
      <c r="A137" s="166">
        <v>136</v>
      </c>
      <c r="B137" s="166" t="s">
        <v>188</v>
      </c>
      <c r="C137" s="211" t="s">
        <v>188</v>
      </c>
      <c r="D137" s="166" t="s">
        <v>36</v>
      </c>
      <c r="E137" s="212">
        <v>139</v>
      </c>
      <c r="F137" s="212">
        <v>41</v>
      </c>
      <c r="G137" s="148">
        <v>51.1</v>
      </c>
      <c r="H137" s="148">
        <v>0.6</v>
      </c>
      <c r="I137" s="171">
        <v>25</v>
      </c>
      <c r="J137" s="148">
        <v>0</v>
      </c>
      <c r="K137" s="171">
        <v>24</v>
      </c>
      <c r="L137" s="148">
        <v>3</v>
      </c>
      <c r="M137" s="171">
        <v>86.9</v>
      </c>
      <c r="N137" s="148">
        <v>4.4000000000000004</v>
      </c>
      <c r="O137" s="171">
        <v>54.4</v>
      </c>
      <c r="P137" s="148">
        <v>5.8</v>
      </c>
      <c r="Q137" s="174">
        <v>69.2</v>
      </c>
      <c r="R137" s="148">
        <v>4.0999999999999996</v>
      </c>
      <c r="S137" s="171">
        <v>52.6</v>
      </c>
      <c r="T137" s="148">
        <v>-10.9</v>
      </c>
      <c r="U137" s="171">
        <v>66.7</v>
      </c>
      <c r="V137" s="148">
        <v>0.4</v>
      </c>
      <c r="W137" s="171">
        <v>77.400000000000006</v>
      </c>
      <c r="X137" s="148">
        <v>9.1999999999999993</v>
      </c>
      <c r="Y137" s="171">
        <v>25</v>
      </c>
      <c r="Z137" s="148">
        <v>0</v>
      </c>
      <c r="AA137" s="171">
        <v>30</v>
      </c>
      <c r="AB137" s="148">
        <v>-10</v>
      </c>
      <c r="AC137" s="150">
        <v>3.8</v>
      </c>
      <c r="AD137" s="150">
        <v>13</v>
      </c>
      <c r="AE137" s="150">
        <v>20</v>
      </c>
      <c r="AF137" s="150">
        <v>27.2</v>
      </c>
      <c r="AG137" s="150">
        <v>39</v>
      </c>
      <c r="AH137" s="215" t="s">
        <v>188</v>
      </c>
      <c r="AI137" s="161">
        <v>142.411</v>
      </c>
      <c r="AJ137" s="216">
        <v>2383.402</v>
      </c>
      <c r="AK137" s="161">
        <v>4.3</v>
      </c>
      <c r="AL137" s="161">
        <v>2.7581934796368612</v>
      </c>
      <c r="AM137" s="217">
        <v>16736.047999999999</v>
      </c>
      <c r="AN137" s="161">
        <v>6.6</v>
      </c>
      <c r="AO137" s="161">
        <v>8.4429999999999996</v>
      </c>
      <c r="AP137" s="216">
        <v>52878</v>
      </c>
      <c r="AQ137" s="161">
        <v>9.6010000000000009</v>
      </c>
    </row>
    <row r="138" spans="1:43" ht="15" x14ac:dyDescent="0.25">
      <c r="A138" s="166">
        <v>137</v>
      </c>
      <c r="B138" s="166" t="s">
        <v>189</v>
      </c>
      <c r="C138" s="211" t="s">
        <v>189</v>
      </c>
      <c r="D138" s="166" t="s">
        <v>39</v>
      </c>
      <c r="E138" s="212">
        <v>63</v>
      </c>
      <c r="F138" s="212">
        <v>3</v>
      </c>
      <c r="G138" s="148">
        <v>64.099999999999994</v>
      </c>
      <c r="H138" s="148">
        <v>-0.8</v>
      </c>
      <c r="I138" s="171">
        <v>30</v>
      </c>
      <c r="J138" s="148">
        <v>-5</v>
      </c>
      <c r="K138" s="171">
        <v>50</v>
      </c>
      <c r="L138" s="148">
        <v>10</v>
      </c>
      <c r="M138" s="171">
        <v>80.400000000000006</v>
      </c>
      <c r="N138" s="148">
        <v>3.2</v>
      </c>
      <c r="O138" s="171">
        <v>75.900000000000006</v>
      </c>
      <c r="P138" s="148">
        <v>-2.6</v>
      </c>
      <c r="Q138" s="174">
        <v>65.599999999999994</v>
      </c>
      <c r="R138" s="148">
        <v>-8</v>
      </c>
      <c r="S138" s="171">
        <v>80.3</v>
      </c>
      <c r="T138" s="148">
        <v>-11.1</v>
      </c>
      <c r="U138" s="171">
        <v>75.5</v>
      </c>
      <c r="V138" s="148">
        <v>0.3</v>
      </c>
      <c r="W138" s="171">
        <v>78</v>
      </c>
      <c r="X138" s="148">
        <v>0</v>
      </c>
      <c r="Y138" s="171">
        <v>65</v>
      </c>
      <c r="Z138" s="148">
        <v>5</v>
      </c>
      <c r="AA138" s="171">
        <v>40</v>
      </c>
      <c r="AB138" s="148">
        <v>0</v>
      </c>
      <c r="AC138" s="150">
        <v>6</v>
      </c>
      <c r="AD138" s="150">
        <v>30</v>
      </c>
      <c r="AE138" s="150">
        <v>30</v>
      </c>
      <c r="AF138" s="150">
        <v>12.6</v>
      </c>
      <c r="AG138" s="150">
        <v>28.34</v>
      </c>
      <c r="AH138" s="215" t="s">
        <v>189</v>
      </c>
      <c r="AI138" s="161">
        <v>10.208</v>
      </c>
      <c r="AJ138" s="216">
        <v>13.683999999999999</v>
      </c>
      <c r="AK138" s="161">
        <v>8.8000000000000007</v>
      </c>
      <c r="AL138" s="161">
        <v>7.4015276492375381</v>
      </c>
      <c r="AM138" s="217">
        <v>1340.5319999999999</v>
      </c>
      <c r="AN138" s="161" t="s">
        <v>256</v>
      </c>
      <c r="AO138" s="161">
        <v>5.67</v>
      </c>
      <c r="AP138" s="216">
        <v>106</v>
      </c>
      <c r="AQ138" s="161">
        <v>23.425999999999998</v>
      </c>
    </row>
    <row r="139" spans="1:43" ht="15" x14ac:dyDescent="0.25">
      <c r="A139" s="166">
        <v>138</v>
      </c>
      <c r="B139" s="166" t="s">
        <v>191</v>
      </c>
      <c r="C139" s="211" t="s">
        <v>190</v>
      </c>
      <c r="D139" s="166" t="s">
        <v>383</v>
      </c>
      <c r="E139" s="212">
        <v>32</v>
      </c>
      <c r="F139" s="212">
        <v>2</v>
      </c>
      <c r="G139" s="148">
        <v>70.400000000000006</v>
      </c>
      <c r="H139" s="148">
        <v>-0.9</v>
      </c>
      <c r="I139" s="171">
        <v>70</v>
      </c>
      <c r="J139" s="148">
        <v>0</v>
      </c>
      <c r="K139" s="171">
        <v>70</v>
      </c>
      <c r="L139" s="148">
        <v>0</v>
      </c>
      <c r="M139" s="171">
        <v>76.900000000000006</v>
      </c>
      <c r="N139" s="148">
        <v>2.8</v>
      </c>
      <c r="O139" s="171">
        <v>63.6</v>
      </c>
      <c r="P139" s="148">
        <v>-4.0999999999999996</v>
      </c>
      <c r="Q139" s="174">
        <v>85.3</v>
      </c>
      <c r="R139" s="148">
        <v>0.6</v>
      </c>
      <c r="S139" s="171">
        <v>76.400000000000006</v>
      </c>
      <c r="T139" s="148">
        <v>-7.1</v>
      </c>
      <c r="U139" s="171">
        <v>84.7</v>
      </c>
      <c r="V139" s="148">
        <v>-1.1000000000000001</v>
      </c>
      <c r="W139" s="171">
        <v>71.900000000000006</v>
      </c>
      <c r="X139" s="148">
        <v>0</v>
      </c>
      <c r="Y139" s="171">
        <v>65</v>
      </c>
      <c r="Z139" s="148">
        <v>0</v>
      </c>
      <c r="AA139" s="171">
        <v>40</v>
      </c>
      <c r="AB139" s="148">
        <v>0</v>
      </c>
      <c r="AC139" s="150">
        <v>9</v>
      </c>
      <c r="AD139" s="150">
        <v>30</v>
      </c>
      <c r="AE139" s="150">
        <v>30</v>
      </c>
      <c r="AF139" s="150">
        <v>22.5</v>
      </c>
      <c r="AG139" s="150">
        <v>34.831000000000003</v>
      </c>
      <c r="AH139" s="215" t="s">
        <v>392</v>
      </c>
      <c r="AI139" s="161">
        <v>0.16700000000000001</v>
      </c>
      <c r="AJ139" s="216">
        <v>2.101</v>
      </c>
      <c r="AK139" s="161">
        <v>0.23899999999999999</v>
      </c>
      <c r="AL139" s="161">
        <v>1.9061327969467579</v>
      </c>
      <c r="AM139" s="217">
        <v>12607.143</v>
      </c>
      <c r="AN139" s="161" t="s">
        <v>256</v>
      </c>
      <c r="AO139" s="161">
        <v>2.7690000000000001</v>
      </c>
      <c r="AP139" s="216">
        <v>75.795057555499994</v>
      </c>
      <c r="AQ139" s="161">
        <v>71.947000000000003</v>
      </c>
    </row>
    <row r="140" spans="1:43" ht="15" x14ac:dyDescent="0.25">
      <c r="A140" s="166">
        <v>139</v>
      </c>
      <c r="B140" s="166" t="s">
        <v>435</v>
      </c>
      <c r="C140" s="211" t="s">
        <v>192</v>
      </c>
      <c r="D140" s="166" t="s">
        <v>383</v>
      </c>
      <c r="E140" s="212">
        <v>54</v>
      </c>
      <c r="F140" s="212">
        <v>11</v>
      </c>
      <c r="G140" s="148">
        <v>66.7</v>
      </c>
      <c r="H140" s="148">
        <v>0.2</v>
      </c>
      <c r="I140" s="171">
        <v>70</v>
      </c>
      <c r="J140" s="148">
        <v>0</v>
      </c>
      <c r="K140" s="171">
        <v>58</v>
      </c>
      <c r="L140" s="148">
        <v>-6</v>
      </c>
      <c r="M140" s="171">
        <v>74.2</v>
      </c>
      <c r="N140" s="148">
        <v>2.7</v>
      </c>
      <c r="O140" s="171">
        <v>67.099999999999994</v>
      </c>
      <c r="P140" s="148">
        <v>6.4</v>
      </c>
      <c r="Q140" s="174">
        <v>77.599999999999994</v>
      </c>
      <c r="R140" s="148">
        <v>0.2</v>
      </c>
      <c r="S140" s="171">
        <v>76.599999999999994</v>
      </c>
      <c r="T140" s="148">
        <v>-0.1</v>
      </c>
      <c r="U140" s="171">
        <v>80.3</v>
      </c>
      <c r="V140" s="148">
        <v>-0.8</v>
      </c>
      <c r="W140" s="171">
        <v>73.3</v>
      </c>
      <c r="X140" s="148">
        <v>0</v>
      </c>
      <c r="Y140" s="171">
        <v>50</v>
      </c>
      <c r="Z140" s="148">
        <v>0</v>
      </c>
      <c r="AA140" s="171">
        <v>40</v>
      </c>
      <c r="AB140" s="148">
        <v>0</v>
      </c>
      <c r="AC140" s="150">
        <v>8.4</v>
      </c>
      <c r="AD140" s="150">
        <v>32.5</v>
      </c>
      <c r="AE140" s="150">
        <v>32.5</v>
      </c>
      <c r="AF140" s="150">
        <v>21.6</v>
      </c>
      <c r="AG140" s="150">
        <v>33.1</v>
      </c>
      <c r="AH140" s="215" t="s">
        <v>393</v>
      </c>
      <c r="AI140" s="161">
        <v>0.11</v>
      </c>
      <c r="AJ140" s="216">
        <v>1.2589999999999999</v>
      </c>
      <c r="AK140" s="161">
        <v>-0.38900000000000001</v>
      </c>
      <c r="AL140" s="161">
        <v>-0.41388605114883736</v>
      </c>
      <c r="AM140" s="217">
        <v>11490.906999999999</v>
      </c>
      <c r="AN140" s="161" t="s">
        <v>256</v>
      </c>
      <c r="AO140" s="161">
        <v>3.1779999999999999</v>
      </c>
      <c r="AP140" s="216">
        <v>135.13057222219999</v>
      </c>
      <c r="AQ140" s="161">
        <v>71.412000000000006</v>
      </c>
    </row>
    <row r="141" spans="1:43" ht="15" x14ac:dyDescent="0.25">
      <c r="A141" s="166">
        <v>140</v>
      </c>
      <c r="B141" s="166" t="s">
        <v>194</v>
      </c>
      <c r="C141" s="211" t="s">
        <v>194</v>
      </c>
      <c r="D141" s="166" t="s">
        <v>34</v>
      </c>
      <c r="E141" s="212">
        <v>106</v>
      </c>
      <c r="F141" s="212">
        <v>19</v>
      </c>
      <c r="G141" s="148">
        <v>57.1</v>
      </c>
      <c r="H141" s="148">
        <v>-3.4</v>
      </c>
      <c r="I141" s="171">
        <v>60</v>
      </c>
      <c r="J141" s="148">
        <v>0</v>
      </c>
      <c r="K141" s="171">
        <v>39</v>
      </c>
      <c r="L141" s="148">
        <v>-2</v>
      </c>
      <c r="M141" s="171">
        <v>80.599999999999994</v>
      </c>
      <c r="N141" s="148">
        <v>0.3</v>
      </c>
      <c r="O141" s="171">
        <v>34.299999999999997</v>
      </c>
      <c r="P141" s="148">
        <v>-27</v>
      </c>
      <c r="Q141" s="174">
        <v>72.400000000000006</v>
      </c>
      <c r="R141" s="148">
        <v>-0.5</v>
      </c>
      <c r="S141" s="171">
        <v>80.400000000000006</v>
      </c>
      <c r="T141" s="148">
        <v>-1.9</v>
      </c>
      <c r="U141" s="171">
        <v>78.5</v>
      </c>
      <c r="V141" s="148">
        <v>1.5</v>
      </c>
      <c r="W141" s="171">
        <v>66</v>
      </c>
      <c r="X141" s="148">
        <v>-4</v>
      </c>
      <c r="Y141" s="171">
        <v>30</v>
      </c>
      <c r="Z141" s="148">
        <v>0</v>
      </c>
      <c r="AA141" s="171">
        <v>30</v>
      </c>
      <c r="AB141" s="148">
        <v>0</v>
      </c>
      <c r="AC141" s="150">
        <v>12</v>
      </c>
      <c r="AD141" s="150">
        <v>27</v>
      </c>
      <c r="AE141" s="150">
        <v>27</v>
      </c>
      <c r="AF141" s="150">
        <v>21.935590000000001</v>
      </c>
      <c r="AG141" s="150">
        <v>46.8</v>
      </c>
      <c r="AH141" s="215" t="s">
        <v>194</v>
      </c>
      <c r="AI141" s="161">
        <v>0.183</v>
      </c>
      <c r="AJ141" s="224">
        <v>1.0900000000000001</v>
      </c>
      <c r="AK141" s="161">
        <v>2.0979999999999999</v>
      </c>
      <c r="AL141" s="161">
        <v>0.55157397650573703</v>
      </c>
      <c r="AM141" s="225">
        <v>5965.0219999999999</v>
      </c>
      <c r="AN141" s="165" t="s">
        <v>256</v>
      </c>
      <c r="AO141" s="161">
        <v>2.875</v>
      </c>
      <c r="AP141" s="216">
        <v>12.009818897300001</v>
      </c>
      <c r="AQ141" s="161">
        <v>53.6</v>
      </c>
    </row>
    <row r="142" spans="1:43" ht="15" x14ac:dyDescent="0.25">
      <c r="A142" s="166">
        <v>141</v>
      </c>
      <c r="B142" s="166" t="s">
        <v>436</v>
      </c>
      <c r="C142" s="211" t="s">
        <v>196</v>
      </c>
      <c r="D142" s="166" t="s">
        <v>39</v>
      </c>
      <c r="E142" s="212">
        <v>153</v>
      </c>
      <c r="F142" s="212">
        <v>36</v>
      </c>
      <c r="G142" s="148">
        <v>48</v>
      </c>
      <c r="H142" s="148">
        <v>-2.2000000000000002</v>
      </c>
      <c r="I142" s="171">
        <v>20</v>
      </c>
      <c r="J142" s="148">
        <v>-10</v>
      </c>
      <c r="K142" s="171">
        <v>30</v>
      </c>
      <c r="L142" s="148">
        <v>0</v>
      </c>
      <c r="M142" s="171">
        <v>86.9</v>
      </c>
      <c r="N142" s="148">
        <v>-0.1</v>
      </c>
      <c r="O142" s="171">
        <v>45.3</v>
      </c>
      <c r="P142" s="148">
        <v>-3.8</v>
      </c>
      <c r="Q142" s="174">
        <v>53.5</v>
      </c>
      <c r="R142" s="148">
        <v>0.3</v>
      </c>
      <c r="S142" s="171">
        <v>38.6</v>
      </c>
      <c r="T142" s="148">
        <v>-7.5</v>
      </c>
      <c r="U142" s="171">
        <v>66</v>
      </c>
      <c r="V142" s="148">
        <v>1.4</v>
      </c>
      <c r="W142" s="171">
        <v>60</v>
      </c>
      <c r="X142" s="148">
        <v>-6.6</v>
      </c>
      <c r="Y142" s="171">
        <v>50</v>
      </c>
      <c r="Z142" s="148">
        <v>5</v>
      </c>
      <c r="AA142" s="171">
        <v>30</v>
      </c>
      <c r="AB142" s="148">
        <v>0</v>
      </c>
      <c r="AC142" s="150">
        <v>15</v>
      </c>
      <c r="AD142" s="150">
        <v>20</v>
      </c>
      <c r="AE142" s="150">
        <v>25</v>
      </c>
      <c r="AF142" s="150">
        <v>17</v>
      </c>
      <c r="AG142" s="150">
        <v>42.7</v>
      </c>
      <c r="AH142" s="215" t="s">
        <v>195</v>
      </c>
      <c r="AI142" s="161">
        <v>0.16900000000000001</v>
      </c>
      <c r="AJ142" s="216">
        <v>0.379</v>
      </c>
      <c r="AK142" s="161">
        <v>4.9429999999999996</v>
      </c>
      <c r="AL142" s="161">
        <v>4.884351334386916</v>
      </c>
      <c r="AM142" s="217">
        <v>2251.7640000000001</v>
      </c>
      <c r="AN142" s="161" t="s">
        <v>256</v>
      </c>
      <c r="AO142" s="161">
        <v>14.321</v>
      </c>
      <c r="AP142" s="216">
        <v>18</v>
      </c>
      <c r="AQ142" s="161">
        <v>74.426000000000002</v>
      </c>
    </row>
    <row r="143" spans="1:43" ht="15" x14ac:dyDescent="0.25">
      <c r="A143" s="166">
        <v>142</v>
      </c>
      <c r="B143" s="166" t="s">
        <v>197</v>
      </c>
      <c r="C143" s="211" t="s">
        <v>198</v>
      </c>
      <c r="D143" s="166" t="s">
        <v>310</v>
      </c>
      <c r="E143" s="212">
        <v>82</v>
      </c>
      <c r="F143" s="212">
        <v>8</v>
      </c>
      <c r="G143" s="148">
        <v>60.6</v>
      </c>
      <c r="H143" s="148">
        <v>-1.9</v>
      </c>
      <c r="I143" s="171">
        <v>40</v>
      </c>
      <c r="J143" s="148">
        <v>-5</v>
      </c>
      <c r="K143" s="171">
        <v>44</v>
      </c>
      <c r="L143" s="148">
        <v>-3</v>
      </c>
      <c r="M143" s="171">
        <v>99.6</v>
      </c>
      <c r="N143" s="148">
        <v>0</v>
      </c>
      <c r="O143" s="171">
        <v>52.2</v>
      </c>
      <c r="P143" s="148">
        <v>14.9</v>
      </c>
      <c r="Q143" s="174">
        <v>68.2</v>
      </c>
      <c r="R143" s="148">
        <v>-19.3</v>
      </c>
      <c r="S143" s="171">
        <v>69.2</v>
      </c>
      <c r="T143" s="148">
        <v>-1.9</v>
      </c>
      <c r="U143" s="171">
        <v>65.7</v>
      </c>
      <c r="V143" s="148">
        <v>0.8</v>
      </c>
      <c r="W143" s="171">
        <v>77.3</v>
      </c>
      <c r="X143" s="148">
        <v>-5</v>
      </c>
      <c r="Y143" s="171">
        <v>40</v>
      </c>
      <c r="Z143" s="148">
        <v>0</v>
      </c>
      <c r="AA143" s="171">
        <v>50</v>
      </c>
      <c r="AB143" s="148">
        <v>0</v>
      </c>
      <c r="AC143" s="150">
        <v>3.9</v>
      </c>
      <c r="AD143" s="150">
        <v>2.5</v>
      </c>
      <c r="AE143" s="150">
        <v>2.5</v>
      </c>
      <c r="AF143" s="150">
        <v>5.4</v>
      </c>
      <c r="AG143" s="150">
        <v>39.896999999999998</v>
      </c>
      <c r="AH143" s="215" t="s">
        <v>197</v>
      </c>
      <c r="AI143" s="161">
        <v>28.169</v>
      </c>
      <c r="AJ143" s="216">
        <v>682.75300000000004</v>
      </c>
      <c r="AK143" s="161">
        <v>6.7750000000000004</v>
      </c>
      <c r="AL143" s="161">
        <v>3.5262347327077448</v>
      </c>
      <c r="AM143" s="217">
        <v>24237.401000000002</v>
      </c>
      <c r="AN143" s="161">
        <v>10.9</v>
      </c>
      <c r="AO143" s="161">
        <v>4.976</v>
      </c>
      <c r="AP143" s="216">
        <v>16400</v>
      </c>
      <c r="AQ143" s="161">
        <v>7.524</v>
      </c>
    </row>
    <row r="144" spans="1:43" ht="15" x14ac:dyDescent="0.25">
      <c r="A144" s="166">
        <v>143</v>
      </c>
      <c r="B144" s="166" t="s">
        <v>199</v>
      </c>
      <c r="C144" s="211" t="s">
        <v>199</v>
      </c>
      <c r="D144" s="166" t="s">
        <v>39</v>
      </c>
      <c r="E144" s="212">
        <v>116</v>
      </c>
      <c r="F144" s="212">
        <v>19</v>
      </c>
      <c r="G144" s="148">
        <v>55.5</v>
      </c>
      <c r="H144" s="148">
        <v>0.1</v>
      </c>
      <c r="I144" s="171">
        <v>40</v>
      </c>
      <c r="J144" s="148">
        <v>0</v>
      </c>
      <c r="K144" s="171">
        <v>29</v>
      </c>
      <c r="L144" s="148">
        <v>0</v>
      </c>
      <c r="M144" s="171">
        <v>65.2</v>
      </c>
      <c r="N144" s="148">
        <v>-0.2</v>
      </c>
      <c r="O144" s="171">
        <v>75.599999999999994</v>
      </c>
      <c r="P144" s="148">
        <v>-2.9</v>
      </c>
      <c r="Q144" s="174">
        <v>56.7</v>
      </c>
      <c r="R144" s="148">
        <v>-1.7</v>
      </c>
      <c r="S144" s="171">
        <v>41.3</v>
      </c>
      <c r="T144" s="148">
        <v>-2.2000000000000002</v>
      </c>
      <c r="U144" s="171">
        <v>79.599999999999994</v>
      </c>
      <c r="V144" s="148">
        <v>-2</v>
      </c>
      <c r="W144" s="171">
        <v>72.2</v>
      </c>
      <c r="X144" s="148">
        <v>0</v>
      </c>
      <c r="Y144" s="171">
        <v>55</v>
      </c>
      <c r="Z144" s="148">
        <v>10</v>
      </c>
      <c r="AA144" s="171">
        <v>40</v>
      </c>
      <c r="AB144" s="148">
        <v>0</v>
      </c>
      <c r="AC144" s="150">
        <v>8.9</v>
      </c>
      <c r="AD144" s="150">
        <v>50</v>
      </c>
      <c r="AE144" s="150">
        <v>25</v>
      </c>
      <c r="AF144" s="150">
        <v>18.8</v>
      </c>
      <c r="AG144" s="150">
        <v>28.501000000000001</v>
      </c>
      <c r="AH144" s="215" t="s">
        <v>199</v>
      </c>
      <c r="AI144" s="161">
        <v>13.443</v>
      </c>
      <c r="AJ144" s="216">
        <v>25.152000000000001</v>
      </c>
      <c r="AK144" s="161">
        <v>2.6160000000000001</v>
      </c>
      <c r="AL144" s="161">
        <v>3.4832304605337594</v>
      </c>
      <c r="AM144" s="217">
        <v>1870.9880000000001</v>
      </c>
      <c r="AN144" s="161">
        <v>48</v>
      </c>
      <c r="AO144" s="161">
        <v>3.4089999999999998</v>
      </c>
      <c r="AP144" s="216">
        <v>286.09817193859999</v>
      </c>
      <c r="AQ144" s="161">
        <v>40.616</v>
      </c>
    </row>
    <row r="145" spans="1:43" ht="15" x14ac:dyDescent="0.25">
      <c r="A145" s="166">
        <v>144</v>
      </c>
      <c r="B145" s="166" t="s">
        <v>200</v>
      </c>
      <c r="C145" s="211" t="s">
        <v>200</v>
      </c>
      <c r="D145" s="166" t="s">
        <v>36</v>
      </c>
      <c r="E145" s="212">
        <v>94</v>
      </c>
      <c r="F145" s="212">
        <v>37</v>
      </c>
      <c r="G145" s="148">
        <v>58.6</v>
      </c>
      <c r="H145" s="148">
        <v>0.6</v>
      </c>
      <c r="I145" s="171">
        <v>40</v>
      </c>
      <c r="J145" s="148">
        <v>0</v>
      </c>
      <c r="K145" s="171">
        <v>33</v>
      </c>
      <c r="L145" s="148">
        <v>-2</v>
      </c>
      <c r="M145" s="171">
        <v>84.2</v>
      </c>
      <c r="N145" s="148">
        <v>0.1</v>
      </c>
      <c r="O145" s="171">
        <v>40.299999999999997</v>
      </c>
      <c r="P145" s="148">
        <v>1</v>
      </c>
      <c r="Q145" s="174">
        <v>60.2</v>
      </c>
      <c r="R145" s="148">
        <v>3.7</v>
      </c>
      <c r="S145" s="171">
        <v>70.400000000000006</v>
      </c>
      <c r="T145" s="148">
        <v>1.7</v>
      </c>
      <c r="U145" s="171">
        <v>65.3</v>
      </c>
      <c r="V145" s="148">
        <v>-2.7</v>
      </c>
      <c r="W145" s="171">
        <v>77.900000000000006</v>
      </c>
      <c r="X145" s="148">
        <v>0</v>
      </c>
      <c r="Y145" s="171">
        <v>65</v>
      </c>
      <c r="Z145" s="148">
        <v>5</v>
      </c>
      <c r="AA145" s="171">
        <v>50</v>
      </c>
      <c r="AB145" s="148">
        <v>0</v>
      </c>
      <c r="AC145" s="150">
        <v>6</v>
      </c>
      <c r="AD145" s="150">
        <v>15</v>
      </c>
      <c r="AE145" s="150">
        <v>10</v>
      </c>
      <c r="AF145" s="150">
        <v>35.4</v>
      </c>
      <c r="AG145" s="150">
        <v>44.6</v>
      </c>
      <c r="AH145" s="215" t="s">
        <v>200</v>
      </c>
      <c r="AI145" s="161">
        <v>7.4109999999999996</v>
      </c>
      <c r="AJ145" s="216">
        <v>78.869</v>
      </c>
      <c r="AK145" s="161">
        <v>1.782</v>
      </c>
      <c r="AL145" s="161">
        <v>1.6527921225367059</v>
      </c>
      <c r="AM145" s="217">
        <v>10641.991</v>
      </c>
      <c r="AN145" s="161">
        <v>23.4</v>
      </c>
      <c r="AO145" s="161">
        <v>11.215</v>
      </c>
      <c r="AP145" s="216">
        <v>2709.2715001633001</v>
      </c>
      <c r="AQ145" s="161">
        <v>47.887</v>
      </c>
    </row>
    <row r="146" spans="1:43" ht="15" x14ac:dyDescent="0.25">
      <c r="A146" s="166">
        <v>145</v>
      </c>
      <c r="B146" s="166" t="s">
        <v>201</v>
      </c>
      <c r="C146" s="211" t="s">
        <v>201</v>
      </c>
      <c r="D146" s="166" t="s">
        <v>39</v>
      </c>
      <c r="E146" s="212">
        <v>124</v>
      </c>
      <c r="F146" s="212">
        <v>23</v>
      </c>
      <c r="G146" s="148">
        <v>54.9</v>
      </c>
      <c r="H146" s="148">
        <v>1.9</v>
      </c>
      <c r="I146" s="171">
        <v>50</v>
      </c>
      <c r="J146" s="148">
        <v>0</v>
      </c>
      <c r="K146" s="171">
        <v>48</v>
      </c>
      <c r="L146" s="148">
        <v>0</v>
      </c>
      <c r="M146" s="171">
        <v>77.599999999999994</v>
      </c>
      <c r="N146" s="148">
        <v>1.6</v>
      </c>
      <c r="O146" s="171">
        <v>56.9</v>
      </c>
      <c r="P146" s="148">
        <v>-2.7</v>
      </c>
      <c r="Q146" s="174">
        <v>69.2</v>
      </c>
      <c r="R146" s="148">
        <v>6.9</v>
      </c>
      <c r="S146" s="171">
        <v>63.5</v>
      </c>
      <c r="T146" s="148">
        <v>5.5</v>
      </c>
      <c r="U146" s="171">
        <v>75.599999999999994</v>
      </c>
      <c r="V146" s="148">
        <v>8.1999999999999993</v>
      </c>
      <c r="W146" s="171">
        <v>33.4</v>
      </c>
      <c r="X146" s="148">
        <v>0</v>
      </c>
      <c r="Y146" s="171">
        <v>45</v>
      </c>
      <c r="Z146" s="148">
        <v>0</v>
      </c>
      <c r="AA146" s="171">
        <v>30</v>
      </c>
      <c r="AB146" s="148">
        <v>0</v>
      </c>
      <c r="AC146" s="150">
        <v>28.3</v>
      </c>
      <c r="AD146" s="150">
        <v>15</v>
      </c>
      <c r="AE146" s="150">
        <v>33</v>
      </c>
      <c r="AF146" s="150">
        <v>30.4</v>
      </c>
      <c r="AG146" s="150">
        <v>37.887</v>
      </c>
      <c r="AH146" s="215" t="s">
        <v>201</v>
      </c>
      <c r="AI146" s="161">
        <v>9.0999999999999998E-2</v>
      </c>
      <c r="AJ146" s="216">
        <v>2.2450000000000001</v>
      </c>
      <c r="AK146" s="161">
        <v>4.9290000000000003</v>
      </c>
      <c r="AL146" s="161">
        <v>4.1316967263431703</v>
      </c>
      <c r="AM146" s="217">
        <v>24726.094000000001</v>
      </c>
      <c r="AN146" s="161">
        <v>2</v>
      </c>
      <c r="AO146" s="161">
        <v>2.5590000000000002</v>
      </c>
      <c r="AP146" s="216">
        <v>143.8799607505</v>
      </c>
      <c r="AQ146" s="161">
        <v>83.015000000000001</v>
      </c>
    </row>
    <row r="147" spans="1:43" ht="15" x14ac:dyDescent="0.25">
      <c r="A147" s="166">
        <v>146</v>
      </c>
      <c r="B147" s="166" t="s">
        <v>202</v>
      </c>
      <c r="C147" s="211" t="s">
        <v>203</v>
      </c>
      <c r="D147" s="166" t="s">
        <v>39</v>
      </c>
      <c r="E147" s="212">
        <v>151</v>
      </c>
      <c r="F147" s="212">
        <v>37</v>
      </c>
      <c r="G147" s="148">
        <v>48.3</v>
      </c>
      <c r="H147" s="148">
        <v>-0.8</v>
      </c>
      <c r="I147" s="171">
        <v>10</v>
      </c>
      <c r="J147" s="148">
        <v>0</v>
      </c>
      <c r="K147" s="171">
        <v>25</v>
      </c>
      <c r="L147" s="148">
        <v>1</v>
      </c>
      <c r="M147" s="171">
        <v>80.7</v>
      </c>
      <c r="N147" s="148">
        <v>-0.2</v>
      </c>
      <c r="O147" s="171">
        <v>75.900000000000006</v>
      </c>
      <c r="P147" s="148">
        <v>-8.4</v>
      </c>
      <c r="Q147" s="174">
        <v>51.5</v>
      </c>
      <c r="R147" s="148">
        <v>-0.3</v>
      </c>
      <c r="S147" s="171">
        <v>26.3</v>
      </c>
      <c r="T147" s="148">
        <v>-15.7</v>
      </c>
      <c r="U147" s="171">
        <v>68.5</v>
      </c>
      <c r="V147" s="148">
        <v>-1.6</v>
      </c>
      <c r="W147" s="171">
        <v>70.2</v>
      </c>
      <c r="X147" s="148">
        <v>7.4</v>
      </c>
      <c r="Y147" s="171">
        <v>55</v>
      </c>
      <c r="Z147" s="148">
        <v>10</v>
      </c>
      <c r="AA147" s="171">
        <v>20</v>
      </c>
      <c r="AB147" s="148">
        <v>0</v>
      </c>
      <c r="AC147" s="150">
        <v>13.6</v>
      </c>
      <c r="AD147" s="150">
        <v>30</v>
      </c>
      <c r="AE147" s="150">
        <v>30</v>
      </c>
      <c r="AF147" s="150">
        <v>11.6</v>
      </c>
      <c r="AG147" s="150">
        <v>28.332999999999998</v>
      </c>
      <c r="AH147" s="215" t="s">
        <v>202</v>
      </c>
      <c r="AI147" s="161">
        <v>6</v>
      </c>
      <c r="AJ147" s="216">
        <v>5.093</v>
      </c>
      <c r="AK147" s="161">
        <v>5.33</v>
      </c>
      <c r="AL147" s="161">
        <v>5.085793052409282</v>
      </c>
      <c r="AM147" s="217">
        <v>848.81600000000003</v>
      </c>
      <c r="AN147" s="161" t="s">
        <v>256</v>
      </c>
      <c r="AO147" s="161">
        <v>18.460999999999999</v>
      </c>
      <c r="AP147" s="216">
        <v>48.7</v>
      </c>
      <c r="AQ147" s="161">
        <v>59.956000000000003</v>
      </c>
    </row>
    <row r="148" spans="1:43" ht="15" x14ac:dyDescent="0.25">
      <c r="A148" s="166">
        <v>147</v>
      </c>
      <c r="B148" s="166" t="s">
        <v>204</v>
      </c>
      <c r="C148" s="211" t="s">
        <v>204</v>
      </c>
      <c r="D148" s="166" t="s">
        <v>34</v>
      </c>
      <c r="E148" s="212">
        <v>2</v>
      </c>
      <c r="F148" s="212">
        <v>2</v>
      </c>
      <c r="G148" s="148">
        <v>88</v>
      </c>
      <c r="H148" s="148">
        <v>0.5</v>
      </c>
      <c r="I148" s="171">
        <v>90</v>
      </c>
      <c r="J148" s="148">
        <v>0</v>
      </c>
      <c r="K148" s="171">
        <v>92</v>
      </c>
      <c r="L148" s="148">
        <v>-1</v>
      </c>
      <c r="M148" s="171">
        <v>91.1</v>
      </c>
      <c r="N148" s="148">
        <v>-0.2</v>
      </c>
      <c r="O148" s="171">
        <v>91.3</v>
      </c>
      <c r="P148" s="148">
        <v>0</v>
      </c>
      <c r="Q148" s="174">
        <v>97.1</v>
      </c>
      <c r="R148" s="148">
        <v>-0.1</v>
      </c>
      <c r="S148" s="171">
        <v>91.4</v>
      </c>
      <c r="T148" s="148">
        <v>-0.7</v>
      </c>
      <c r="U148" s="171">
        <v>82</v>
      </c>
      <c r="V148" s="148">
        <v>-2.8</v>
      </c>
      <c r="W148" s="171">
        <v>90</v>
      </c>
      <c r="X148" s="148">
        <v>0</v>
      </c>
      <c r="Y148" s="171">
        <v>75</v>
      </c>
      <c r="Z148" s="148">
        <v>0</v>
      </c>
      <c r="AA148" s="171">
        <v>80</v>
      </c>
      <c r="AB148" s="148">
        <v>10</v>
      </c>
      <c r="AC148" s="150">
        <v>0</v>
      </c>
      <c r="AD148" s="150">
        <v>20</v>
      </c>
      <c r="AE148" s="150">
        <v>17</v>
      </c>
      <c r="AF148" s="150">
        <v>14.1</v>
      </c>
      <c r="AG148" s="150">
        <v>17</v>
      </c>
      <c r="AH148" s="215" t="s">
        <v>204</v>
      </c>
      <c r="AI148" s="161">
        <v>5.274</v>
      </c>
      <c r="AJ148" s="216">
        <v>314.911</v>
      </c>
      <c r="AK148" s="161">
        <v>4.8890000000000002</v>
      </c>
      <c r="AL148" s="161">
        <v>5.7031343201513041</v>
      </c>
      <c r="AM148" s="217">
        <v>59711.239000000001</v>
      </c>
      <c r="AN148" s="161">
        <v>2</v>
      </c>
      <c r="AO148" s="161">
        <v>5.2480000000000002</v>
      </c>
      <c r="AP148" s="216">
        <v>64003.243810523301</v>
      </c>
      <c r="AQ148" s="161">
        <v>100.792</v>
      </c>
    </row>
    <row r="149" spans="1:43" ht="15" x14ac:dyDescent="0.25">
      <c r="A149" s="166">
        <v>148</v>
      </c>
      <c r="B149" s="166" t="s">
        <v>205</v>
      </c>
      <c r="C149" s="211" t="s">
        <v>205</v>
      </c>
      <c r="D149" s="166" t="s">
        <v>36</v>
      </c>
      <c r="E149" s="212">
        <v>42</v>
      </c>
      <c r="F149" s="212">
        <v>20</v>
      </c>
      <c r="G149" s="148">
        <v>68.7</v>
      </c>
      <c r="H149" s="148">
        <v>1.7</v>
      </c>
      <c r="I149" s="171">
        <v>50</v>
      </c>
      <c r="J149" s="148">
        <v>0</v>
      </c>
      <c r="K149" s="171">
        <v>40</v>
      </c>
      <c r="L149" s="148">
        <v>-3</v>
      </c>
      <c r="M149" s="171">
        <v>84.7</v>
      </c>
      <c r="N149" s="148">
        <v>0.5</v>
      </c>
      <c r="O149" s="171">
        <v>58</v>
      </c>
      <c r="P149" s="148">
        <v>9.8000000000000007</v>
      </c>
      <c r="Q149" s="174">
        <v>71</v>
      </c>
      <c r="R149" s="148">
        <v>0</v>
      </c>
      <c r="S149" s="171">
        <v>72.2</v>
      </c>
      <c r="T149" s="148">
        <v>14.1</v>
      </c>
      <c r="U149" s="171">
        <v>79.099999999999994</v>
      </c>
      <c r="V149" s="148">
        <v>-4.4000000000000004</v>
      </c>
      <c r="W149" s="171">
        <v>86.8</v>
      </c>
      <c r="X149" s="148">
        <v>-0.3</v>
      </c>
      <c r="Y149" s="171">
        <v>75</v>
      </c>
      <c r="Z149" s="148">
        <v>0</v>
      </c>
      <c r="AA149" s="171">
        <v>70</v>
      </c>
      <c r="AB149" s="148">
        <v>0</v>
      </c>
      <c r="AC149" s="150">
        <v>1.6</v>
      </c>
      <c r="AD149" s="150">
        <v>19</v>
      </c>
      <c r="AE149" s="150">
        <v>19</v>
      </c>
      <c r="AF149" s="150">
        <v>28.353000000000002</v>
      </c>
      <c r="AG149" s="150">
        <v>37.4</v>
      </c>
      <c r="AH149" s="215" t="s">
        <v>205</v>
      </c>
      <c r="AI149" s="161">
        <v>5.4459999999999997</v>
      </c>
      <c r="AJ149" s="216">
        <v>126.916</v>
      </c>
      <c r="AK149" s="161">
        <v>3.3490000000000002</v>
      </c>
      <c r="AL149" s="161">
        <v>3.6457007545570796</v>
      </c>
      <c r="AM149" s="217">
        <v>23303.874</v>
      </c>
      <c r="AN149" s="161">
        <v>14.4</v>
      </c>
      <c r="AO149" s="161">
        <v>4.0789999999999997</v>
      </c>
      <c r="AP149" s="216">
        <v>2142.8918962125999</v>
      </c>
      <c r="AQ149" s="161">
        <v>44.625999999999998</v>
      </c>
    </row>
    <row r="150" spans="1:43" ht="15" x14ac:dyDescent="0.25">
      <c r="A150" s="166">
        <v>149</v>
      </c>
      <c r="B150" s="166" t="s">
        <v>206</v>
      </c>
      <c r="C150" s="211" t="s">
        <v>206</v>
      </c>
      <c r="D150" s="166" t="s">
        <v>36</v>
      </c>
      <c r="E150" s="212">
        <v>76</v>
      </c>
      <c r="F150" s="212">
        <v>34</v>
      </c>
      <c r="G150" s="148">
        <v>61.7</v>
      </c>
      <c r="H150" s="148">
        <v>-1.2</v>
      </c>
      <c r="I150" s="171">
        <v>60</v>
      </c>
      <c r="J150" s="148">
        <v>0</v>
      </c>
      <c r="K150" s="171">
        <v>59</v>
      </c>
      <c r="L150" s="148">
        <v>-5</v>
      </c>
      <c r="M150" s="171">
        <v>65.7</v>
      </c>
      <c r="N150" s="148">
        <v>0.9</v>
      </c>
      <c r="O150" s="171">
        <v>22.3</v>
      </c>
      <c r="P150" s="148">
        <v>-5.6</v>
      </c>
      <c r="Q150" s="174">
        <v>80.7</v>
      </c>
      <c r="R150" s="148">
        <v>-0.7</v>
      </c>
      <c r="S150" s="171">
        <v>40.4</v>
      </c>
      <c r="T150" s="148">
        <v>-1.8</v>
      </c>
      <c r="U150" s="171">
        <v>81.599999999999994</v>
      </c>
      <c r="V150" s="148">
        <v>0.4</v>
      </c>
      <c r="W150" s="171">
        <v>86.8</v>
      </c>
      <c r="X150" s="148">
        <v>-0.3</v>
      </c>
      <c r="Y150" s="171">
        <v>70</v>
      </c>
      <c r="Z150" s="148">
        <v>0</v>
      </c>
      <c r="AA150" s="171">
        <v>50</v>
      </c>
      <c r="AB150" s="148">
        <v>0</v>
      </c>
      <c r="AC150" s="150">
        <v>1.6</v>
      </c>
      <c r="AD150" s="150">
        <v>41</v>
      </c>
      <c r="AE150" s="150">
        <v>18</v>
      </c>
      <c r="AF150" s="150">
        <v>37.725000000000001</v>
      </c>
      <c r="AG150" s="150">
        <v>50.9</v>
      </c>
      <c r="AH150" s="215" t="s">
        <v>206</v>
      </c>
      <c r="AI150" s="161">
        <v>2.0209999999999999</v>
      </c>
      <c r="AJ150" s="216">
        <v>57.892000000000003</v>
      </c>
      <c r="AK150" s="161">
        <v>-0.17499999999999999</v>
      </c>
      <c r="AL150" s="161">
        <v>0.60602846989721293</v>
      </c>
      <c r="AM150" s="217">
        <v>28641.567999999999</v>
      </c>
      <c r="AN150" s="161">
        <v>8.4</v>
      </c>
      <c r="AO150" s="161">
        <v>1.8280000000000001</v>
      </c>
      <c r="AP150" s="216">
        <v>999.22847550929998</v>
      </c>
      <c r="AQ150" s="161">
        <v>47.313000000000002</v>
      </c>
    </row>
    <row r="151" spans="1:43" ht="15" x14ac:dyDescent="0.25">
      <c r="A151" s="166">
        <v>150</v>
      </c>
      <c r="B151" s="166" t="s">
        <v>207</v>
      </c>
      <c r="C151" s="211" t="s">
        <v>208</v>
      </c>
      <c r="D151" s="166" t="s">
        <v>34</v>
      </c>
      <c r="E151" s="212">
        <v>165</v>
      </c>
      <c r="F151" s="212">
        <v>37</v>
      </c>
      <c r="G151" s="148">
        <v>45</v>
      </c>
      <c r="H151" s="148">
        <v>-1.2</v>
      </c>
      <c r="I151" s="171">
        <v>30</v>
      </c>
      <c r="J151" s="148">
        <v>0</v>
      </c>
      <c r="K151" s="171">
        <v>27</v>
      </c>
      <c r="L151" s="148">
        <v>-1</v>
      </c>
      <c r="M151" s="171">
        <v>66.2</v>
      </c>
      <c r="N151" s="148">
        <v>-3.1</v>
      </c>
      <c r="O151" s="171">
        <v>6.1</v>
      </c>
      <c r="P151" s="148">
        <v>-24.2</v>
      </c>
      <c r="Q151" s="174">
        <v>66.599999999999994</v>
      </c>
      <c r="R151" s="148">
        <v>2.9</v>
      </c>
      <c r="S151" s="171">
        <v>66.400000000000006</v>
      </c>
      <c r="T151" s="148">
        <v>-1.7</v>
      </c>
      <c r="U151" s="171">
        <v>75.400000000000006</v>
      </c>
      <c r="V151" s="148">
        <v>-2</v>
      </c>
      <c r="W151" s="171">
        <v>72.599999999999994</v>
      </c>
      <c r="X151" s="148">
        <v>17.2</v>
      </c>
      <c r="Y151" s="171">
        <v>10</v>
      </c>
      <c r="Z151" s="148">
        <v>0</v>
      </c>
      <c r="AA151" s="171">
        <v>30</v>
      </c>
      <c r="AB151" s="148">
        <v>0</v>
      </c>
      <c r="AC151" s="150">
        <v>8.6999999999999993</v>
      </c>
      <c r="AD151" s="150">
        <v>40</v>
      </c>
      <c r="AE151" s="150">
        <v>30</v>
      </c>
      <c r="AF151" s="150">
        <v>29.632359999999998</v>
      </c>
      <c r="AG151" s="150">
        <v>55.945999999999998</v>
      </c>
      <c r="AH151" s="215" t="s">
        <v>207</v>
      </c>
      <c r="AI151" s="161">
        <v>0.54</v>
      </c>
      <c r="AJ151" s="216">
        <v>1.7250000000000001</v>
      </c>
      <c r="AK151" s="161">
        <v>9.2560000000000002</v>
      </c>
      <c r="AL151" s="161">
        <v>4.8803441184944951</v>
      </c>
      <c r="AM151" s="217">
        <v>3191.5520000000001</v>
      </c>
      <c r="AN151" s="161" t="s">
        <v>256</v>
      </c>
      <c r="AO151" s="161">
        <v>6.7069999999999999</v>
      </c>
      <c r="AP151" s="216">
        <v>146.3785766421</v>
      </c>
      <c r="AQ151" s="161">
        <v>22.640999999999998</v>
      </c>
    </row>
    <row r="152" spans="1:43" ht="15" x14ac:dyDescent="0.25">
      <c r="A152" s="166">
        <v>151</v>
      </c>
      <c r="B152" s="166" t="s">
        <v>209</v>
      </c>
      <c r="C152" s="211" t="s">
        <v>210</v>
      </c>
      <c r="D152" s="166" t="s">
        <v>39</v>
      </c>
      <c r="E152" s="212">
        <v>74</v>
      </c>
      <c r="F152" s="212">
        <v>6</v>
      </c>
      <c r="G152" s="148">
        <v>61.8</v>
      </c>
      <c r="H152" s="148">
        <v>-0.9</v>
      </c>
      <c r="I152" s="171">
        <v>50</v>
      </c>
      <c r="J152" s="148">
        <v>0</v>
      </c>
      <c r="K152" s="171">
        <v>41</v>
      </c>
      <c r="L152" s="148">
        <v>-4</v>
      </c>
      <c r="M152" s="171">
        <v>70.5</v>
      </c>
      <c r="N152" s="148">
        <v>-0.2</v>
      </c>
      <c r="O152" s="171">
        <v>69.2</v>
      </c>
      <c r="P152" s="148">
        <v>-2.7</v>
      </c>
      <c r="Q152" s="174">
        <v>74.7</v>
      </c>
      <c r="R152" s="148">
        <v>-1.1000000000000001</v>
      </c>
      <c r="S152" s="171">
        <v>55.6</v>
      </c>
      <c r="T152" s="148">
        <v>-1.7</v>
      </c>
      <c r="U152" s="171">
        <v>75.8</v>
      </c>
      <c r="V152" s="148">
        <v>0.8</v>
      </c>
      <c r="W152" s="171">
        <v>76.3</v>
      </c>
      <c r="X152" s="148">
        <v>0</v>
      </c>
      <c r="Y152" s="171">
        <v>45</v>
      </c>
      <c r="Z152" s="148">
        <v>0</v>
      </c>
      <c r="AA152" s="171">
        <v>60</v>
      </c>
      <c r="AB152" s="148">
        <v>0</v>
      </c>
      <c r="AC152" s="150">
        <v>4.4000000000000004</v>
      </c>
      <c r="AD152" s="150">
        <v>40</v>
      </c>
      <c r="AE152" s="150">
        <v>28</v>
      </c>
      <c r="AF152" s="150">
        <v>23.8</v>
      </c>
      <c r="AG152" s="150">
        <v>32.024000000000001</v>
      </c>
      <c r="AH152" s="215" t="s">
        <v>209</v>
      </c>
      <c r="AI152" s="161">
        <v>50.591000000000001</v>
      </c>
      <c r="AJ152" s="216">
        <v>555.13400000000001</v>
      </c>
      <c r="AK152" s="161">
        <v>3.1480000000000001</v>
      </c>
      <c r="AL152" s="161">
        <v>2.7065839472310449</v>
      </c>
      <c r="AM152" s="217">
        <v>10973.005999999999</v>
      </c>
      <c r="AN152" s="161">
        <v>24.9</v>
      </c>
      <c r="AO152" s="161">
        <v>4.9989999999999997</v>
      </c>
      <c r="AP152" s="216">
        <v>5807.3605623367002</v>
      </c>
      <c r="AQ152" s="161">
        <v>38.765999999999998</v>
      </c>
    </row>
    <row r="153" spans="1:43" ht="15" x14ac:dyDescent="0.25">
      <c r="A153" s="166">
        <v>152</v>
      </c>
      <c r="B153" s="166" t="s">
        <v>211</v>
      </c>
      <c r="C153" s="211" t="s">
        <v>211</v>
      </c>
      <c r="D153" s="166" t="s">
        <v>36</v>
      </c>
      <c r="E153" s="212">
        <v>46</v>
      </c>
      <c r="F153" s="212">
        <v>22</v>
      </c>
      <c r="G153" s="148">
        <v>68</v>
      </c>
      <c r="H153" s="148">
        <v>-1.1000000000000001</v>
      </c>
      <c r="I153" s="171">
        <v>70</v>
      </c>
      <c r="J153" s="148">
        <v>0</v>
      </c>
      <c r="K153" s="171">
        <v>62</v>
      </c>
      <c r="L153" s="148">
        <v>1</v>
      </c>
      <c r="M153" s="171">
        <v>53.9</v>
      </c>
      <c r="N153" s="148">
        <v>-7.4</v>
      </c>
      <c r="O153" s="171">
        <v>43</v>
      </c>
      <c r="P153" s="148">
        <v>5.9</v>
      </c>
      <c r="Q153" s="174">
        <v>80.3</v>
      </c>
      <c r="R153" s="148">
        <v>-1</v>
      </c>
      <c r="S153" s="171">
        <v>54.3</v>
      </c>
      <c r="T153" s="148">
        <v>2.5</v>
      </c>
      <c r="U153" s="171">
        <v>79.900000000000006</v>
      </c>
      <c r="V153" s="148">
        <v>-1.6</v>
      </c>
      <c r="W153" s="171">
        <v>86.8</v>
      </c>
      <c r="X153" s="148">
        <v>-0.3</v>
      </c>
      <c r="Y153" s="171">
        <v>80</v>
      </c>
      <c r="Z153" s="148">
        <v>0</v>
      </c>
      <c r="AA153" s="171">
        <v>70</v>
      </c>
      <c r="AB153" s="148">
        <v>-10</v>
      </c>
      <c r="AC153" s="150">
        <v>1.6</v>
      </c>
      <c r="AD153" s="150">
        <v>52</v>
      </c>
      <c r="AE153" s="150">
        <v>30</v>
      </c>
      <c r="AF153" s="150">
        <v>31.699000000000002</v>
      </c>
      <c r="AG153" s="150">
        <v>43.6</v>
      </c>
      <c r="AH153" s="215" t="s">
        <v>211</v>
      </c>
      <c r="AI153" s="161">
        <v>46.152999999999999</v>
      </c>
      <c r="AJ153" s="216">
        <v>1413.4680000000001</v>
      </c>
      <c r="AK153" s="161">
        <v>0.71</v>
      </c>
      <c r="AL153" s="161">
        <v>0.22603500569551294</v>
      </c>
      <c r="AM153" s="217">
        <v>30625.746999999999</v>
      </c>
      <c r="AN153" s="161">
        <v>25.1</v>
      </c>
      <c r="AO153" s="161">
        <v>3.0529999999999999</v>
      </c>
      <c r="AP153" s="216">
        <v>29476.318874553199</v>
      </c>
      <c r="AQ153" s="161">
        <v>68.471000000000004</v>
      </c>
    </row>
    <row r="154" spans="1:43" ht="15" x14ac:dyDescent="0.25">
      <c r="A154" s="166">
        <v>153</v>
      </c>
      <c r="B154" s="166" t="s">
        <v>212</v>
      </c>
      <c r="C154" s="211" t="s">
        <v>213</v>
      </c>
      <c r="D154" s="166" t="s">
        <v>34</v>
      </c>
      <c r="E154" s="212">
        <v>81</v>
      </c>
      <c r="F154" s="212">
        <v>13</v>
      </c>
      <c r="G154" s="148">
        <v>60.7</v>
      </c>
      <c r="H154" s="148">
        <v>2.4</v>
      </c>
      <c r="I154" s="171">
        <v>40</v>
      </c>
      <c r="J154" s="148">
        <v>0</v>
      </c>
      <c r="K154" s="171">
        <v>33</v>
      </c>
      <c r="L154" s="148">
        <v>1</v>
      </c>
      <c r="M154" s="171">
        <v>84.7</v>
      </c>
      <c r="N154" s="148">
        <v>11.2</v>
      </c>
      <c r="O154" s="171">
        <v>86.5</v>
      </c>
      <c r="P154" s="148">
        <v>5.0999999999999996</v>
      </c>
      <c r="Q154" s="174">
        <v>77</v>
      </c>
      <c r="R154" s="148">
        <v>-1</v>
      </c>
      <c r="S154" s="171">
        <v>60.8</v>
      </c>
      <c r="T154" s="148">
        <v>-1.3</v>
      </c>
      <c r="U154" s="171">
        <v>69.099999999999994</v>
      </c>
      <c r="V154" s="148">
        <v>0.6</v>
      </c>
      <c r="W154" s="171">
        <v>76.2</v>
      </c>
      <c r="X154" s="148">
        <v>-0.9</v>
      </c>
      <c r="Y154" s="171">
        <v>40</v>
      </c>
      <c r="Z154" s="148">
        <v>10</v>
      </c>
      <c r="AA154" s="171">
        <v>40</v>
      </c>
      <c r="AB154" s="148">
        <v>0</v>
      </c>
      <c r="AC154" s="150">
        <v>6.9</v>
      </c>
      <c r="AD154" s="150">
        <v>24</v>
      </c>
      <c r="AE154" s="150">
        <v>28</v>
      </c>
      <c r="AF154" s="150">
        <v>12.93243</v>
      </c>
      <c r="AG154" s="150">
        <v>21.202999999999999</v>
      </c>
      <c r="AH154" s="215" t="s">
        <v>212</v>
      </c>
      <c r="AI154" s="161">
        <v>20.541</v>
      </c>
      <c r="AJ154" s="216">
        <v>116.541</v>
      </c>
      <c r="AK154" s="161">
        <v>8.1999999999999993</v>
      </c>
      <c r="AL154" s="161">
        <v>6.4856048275568012</v>
      </c>
      <c r="AM154" s="217">
        <v>5673.6890000000003</v>
      </c>
      <c r="AN154" s="161">
        <v>4.2</v>
      </c>
      <c r="AO154" s="161">
        <v>6.7</v>
      </c>
      <c r="AP154" s="216">
        <v>300</v>
      </c>
      <c r="AQ154" s="161">
        <v>78.5</v>
      </c>
    </row>
    <row r="155" spans="1:43" ht="15" x14ac:dyDescent="0.25">
      <c r="A155" s="166">
        <v>154</v>
      </c>
      <c r="B155" s="166" t="s">
        <v>214</v>
      </c>
      <c r="C155" s="211" t="s">
        <v>214</v>
      </c>
      <c r="D155" s="166" t="s">
        <v>39</v>
      </c>
      <c r="E155" s="212" t="s">
        <v>256</v>
      </c>
      <c r="F155" s="212" t="s">
        <v>256</v>
      </c>
      <c r="G155" s="148" t="s">
        <v>256</v>
      </c>
      <c r="H155" s="148" t="s">
        <v>256</v>
      </c>
      <c r="I155" s="212" t="s">
        <v>256</v>
      </c>
      <c r="J155" s="148" t="s">
        <v>256</v>
      </c>
      <c r="K155" s="212">
        <v>16</v>
      </c>
      <c r="L155" s="148" t="s">
        <v>256</v>
      </c>
      <c r="M155" s="212" t="s">
        <v>256</v>
      </c>
      <c r="N155" s="148" t="s">
        <v>256</v>
      </c>
      <c r="O155" s="212">
        <v>89.9</v>
      </c>
      <c r="P155" s="148" t="s">
        <v>256</v>
      </c>
      <c r="Q155" s="212">
        <v>57.4</v>
      </c>
      <c r="R155" s="148" t="s">
        <v>256</v>
      </c>
      <c r="S155" s="212">
        <v>65.400000000000006</v>
      </c>
      <c r="T155" s="148" t="s">
        <v>256</v>
      </c>
      <c r="U155" s="212">
        <v>64.5</v>
      </c>
      <c r="V155" s="148" t="s">
        <v>256</v>
      </c>
      <c r="W155" s="212" t="s">
        <v>256</v>
      </c>
      <c r="X155" s="148" t="s">
        <v>256</v>
      </c>
      <c r="Y155" s="212">
        <v>15</v>
      </c>
      <c r="Z155" s="148" t="s">
        <v>256</v>
      </c>
      <c r="AA155" s="212" t="s">
        <v>256</v>
      </c>
      <c r="AB155" s="148" t="s">
        <v>256</v>
      </c>
      <c r="AC155" s="213">
        <v>14.8</v>
      </c>
      <c r="AD155" s="214">
        <v>10</v>
      </c>
      <c r="AE155" s="218">
        <v>35</v>
      </c>
      <c r="AF155" s="214">
        <v>6.5</v>
      </c>
      <c r="AG155" s="214">
        <v>18.358000000000001</v>
      </c>
      <c r="AH155" s="215" t="s">
        <v>214</v>
      </c>
      <c r="AI155" s="161">
        <v>32.661000000000001</v>
      </c>
      <c r="AJ155" s="216">
        <v>89.048000000000002</v>
      </c>
      <c r="AK155" s="161">
        <v>-3.915</v>
      </c>
      <c r="AL155" s="161">
        <v>3.5292026824793821</v>
      </c>
      <c r="AM155" s="217">
        <v>2726.4160000000002</v>
      </c>
      <c r="AN155" s="161" t="s">
        <v>256</v>
      </c>
      <c r="AO155" s="161">
        <v>18.091000000000001</v>
      </c>
      <c r="AP155" s="216">
        <v>1936</v>
      </c>
      <c r="AQ155" s="161">
        <v>73.144000000000005</v>
      </c>
    </row>
    <row r="156" spans="1:43" ht="15" x14ac:dyDescent="0.25">
      <c r="A156" s="166">
        <v>155</v>
      </c>
      <c r="B156" s="166" t="s">
        <v>215</v>
      </c>
      <c r="C156" s="211" t="s">
        <v>215</v>
      </c>
      <c r="D156" s="166" t="s">
        <v>383</v>
      </c>
      <c r="E156" s="212">
        <v>135</v>
      </c>
      <c r="F156" s="212">
        <v>23</v>
      </c>
      <c r="G156" s="148">
        <v>52</v>
      </c>
      <c r="H156" s="148">
        <v>-0.6</v>
      </c>
      <c r="I156" s="171">
        <v>40</v>
      </c>
      <c r="J156" s="148">
        <v>0</v>
      </c>
      <c r="K156" s="171">
        <v>30</v>
      </c>
      <c r="L156" s="148">
        <v>-7</v>
      </c>
      <c r="M156" s="171">
        <v>71.599999999999994</v>
      </c>
      <c r="N156" s="148">
        <v>8.4</v>
      </c>
      <c r="O156" s="171">
        <v>72.5</v>
      </c>
      <c r="P156" s="148">
        <v>5</v>
      </c>
      <c r="Q156" s="174">
        <v>40.200000000000003</v>
      </c>
      <c r="R156" s="148">
        <v>-0.5</v>
      </c>
      <c r="S156" s="171">
        <v>77.5</v>
      </c>
      <c r="T156" s="148">
        <v>-3.7</v>
      </c>
      <c r="U156" s="171">
        <v>66.7</v>
      </c>
      <c r="V156" s="148">
        <v>-7.8</v>
      </c>
      <c r="W156" s="171">
        <v>66.3</v>
      </c>
      <c r="X156" s="148">
        <v>0</v>
      </c>
      <c r="Y156" s="171">
        <v>25</v>
      </c>
      <c r="Z156" s="148">
        <v>0</v>
      </c>
      <c r="AA156" s="171">
        <v>30</v>
      </c>
      <c r="AB156" s="148">
        <v>0</v>
      </c>
      <c r="AC156" s="150">
        <v>11.9</v>
      </c>
      <c r="AD156" s="150">
        <v>38</v>
      </c>
      <c r="AE156" s="150">
        <v>36</v>
      </c>
      <c r="AF156" s="150">
        <v>10</v>
      </c>
      <c r="AG156" s="150">
        <v>30.3</v>
      </c>
      <c r="AH156" s="215" t="s">
        <v>215</v>
      </c>
      <c r="AI156" s="161">
        <v>0.53400000000000003</v>
      </c>
      <c r="AJ156" s="216">
        <v>5.0599999999999996</v>
      </c>
      <c r="AK156" s="161">
        <v>4.5039999999999996</v>
      </c>
      <c r="AL156" s="161">
        <v>3.1310306477545069</v>
      </c>
      <c r="AM156" s="217">
        <v>9475.39</v>
      </c>
      <c r="AN156" s="161">
        <v>9</v>
      </c>
      <c r="AO156" s="161">
        <v>17.712</v>
      </c>
      <c r="AP156" s="216">
        <v>-585.20000000000005</v>
      </c>
      <c r="AQ156" s="161">
        <v>20.565000000000001</v>
      </c>
    </row>
    <row r="157" spans="1:43" ht="15" x14ac:dyDescent="0.25">
      <c r="A157" s="166">
        <v>156</v>
      </c>
      <c r="B157" s="166" t="s">
        <v>316</v>
      </c>
      <c r="C157" s="211" t="s">
        <v>316</v>
      </c>
      <c r="D157" s="166" t="s">
        <v>39</v>
      </c>
      <c r="E157" s="212">
        <v>104</v>
      </c>
      <c r="F157" s="212">
        <v>16</v>
      </c>
      <c r="G157" s="148">
        <v>57.2</v>
      </c>
      <c r="H157" s="148">
        <v>0</v>
      </c>
      <c r="I157" s="171">
        <v>40</v>
      </c>
      <c r="J157" s="148">
        <v>0</v>
      </c>
      <c r="K157" s="171">
        <v>31</v>
      </c>
      <c r="L157" s="148">
        <v>-1</v>
      </c>
      <c r="M157" s="171">
        <v>74.400000000000006</v>
      </c>
      <c r="N157" s="148">
        <v>7.2</v>
      </c>
      <c r="O157" s="171">
        <v>51.3</v>
      </c>
      <c r="P157" s="148">
        <v>-5.2</v>
      </c>
      <c r="Q157" s="174">
        <v>66</v>
      </c>
      <c r="R157" s="148">
        <v>-0.4</v>
      </c>
      <c r="S157" s="171">
        <v>70.3</v>
      </c>
      <c r="T157" s="148">
        <v>-0.5</v>
      </c>
      <c r="U157" s="171">
        <v>74.7</v>
      </c>
      <c r="V157" s="148">
        <v>0.2</v>
      </c>
      <c r="W157" s="171">
        <v>69.7</v>
      </c>
      <c r="X157" s="148">
        <v>0</v>
      </c>
      <c r="Y157" s="171">
        <v>55</v>
      </c>
      <c r="Z157" s="148">
        <v>0</v>
      </c>
      <c r="AA157" s="171">
        <v>40</v>
      </c>
      <c r="AB157" s="148">
        <v>0</v>
      </c>
      <c r="AC157" s="150">
        <v>10.199999999999999</v>
      </c>
      <c r="AD157" s="150">
        <v>33</v>
      </c>
      <c r="AE157" s="150">
        <v>30</v>
      </c>
      <c r="AF157" s="150">
        <v>23.8</v>
      </c>
      <c r="AG157" s="150">
        <v>40.299999999999997</v>
      </c>
      <c r="AH157" s="215" t="s">
        <v>316</v>
      </c>
      <c r="AI157" s="161">
        <v>1.1759999999999999</v>
      </c>
      <c r="AJ157" s="216">
        <v>6.2329999999999997</v>
      </c>
      <c r="AK157" s="161">
        <v>0.27400000000000002</v>
      </c>
      <c r="AL157" s="161">
        <v>1.853023097432871</v>
      </c>
      <c r="AM157" s="217">
        <v>5301.9650000000001</v>
      </c>
      <c r="AN157" s="161">
        <v>40</v>
      </c>
      <c r="AO157" s="161">
        <v>6.1050000000000004</v>
      </c>
      <c r="AP157" s="216">
        <v>94.751092460799995</v>
      </c>
      <c r="AQ157" s="161">
        <v>17.533000000000001</v>
      </c>
    </row>
    <row r="158" spans="1:43" ht="15" x14ac:dyDescent="0.25">
      <c r="A158" s="166">
        <v>157</v>
      </c>
      <c r="B158" s="166" t="s">
        <v>216</v>
      </c>
      <c r="C158" s="211" t="s">
        <v>216</v>
      </c>
      <c r="D158" s="166" t="s">
        <v>36</v>
      </c>
      <c r="E158" s="212">
        <v>18</v>
      </c>
      <c r="F158" s="212">
        <v>9</v>
      </c>
      <c r="G158" s="148">
        <v>72.900000000000006</v>
      </c>
      <c r="H158" s="148">
        <v>1.2</v>
      </c>
      <c r="I158" s="171">
        <v>90</v>
      </c>
      <c r="J158" s="148">
        <v>0</v>
      </c>
      <c r="K158" s="171">
        <v>93</v>
      </c>
      <c r="L158" s="148">
        <v>1</v>
      </c>
      <c r="M158" s="171">
        <v>39.6</v>
      </c>
      <c r="N158" s="148">
        <v>0.5</v>
      </c>
      <c r="O158" s="171">
        <v>21</v>
      </c>
      <c r="P158" s="148">
        <v>12.2</v>
      </c>
      <c r="Q158" s="174">
        <v>93.2</v>
      </c>
      <c r="R158" s="148">
        <v>-1.4</v>
      </c>
      <c r="S158" s="171">
        <v>53.6</v>
      </c>
      <c r="T158" s="148">
        <v>-1</v>
      </c>
      <c r="U158" s="171">
        <v>82.1</v>
      </c>
      <c r="V158" s="148">
        <v>1.2</v>
      </c>
      <c r="W158" s="171">
        <v>86.8</v>
      </c>
      <c r="X158" s="148">
        <v>-0.3</v>
      </c>
      <c r="Y158" s="171">
        <v>90</v>
      </c>
      <c r="Z158" s="148">
        <v>0</v>
      </c>
      <c r="AA158" s="171">
        <v>80</v>
      </c>
      <c r="AB158" s="148">
        <v>0</v>
      </c>
      <c r="AC158" s="150">
        <v>1.6</v>
      </c>
      <c r="AD158" s="150">
        <v>57</v>
      </c>
      <c r="AE158" s="150">
        <v>26.3</v>
      </c>
      <c r="AF158" s="150">
        <v>45.765999999999998</v>
      </c>
      <c r="AG158" s="150">
        <v>51.3</v>
      </c>
      <c r="AH158" s="215" t="s">
        <v>216</v>
      </c>
      <c r="AI158" s="161">
        <v>9.4499999999999993</v>
      </c>
      <c r="AJ158" s="216">
        <v>381.71899999999999</v>
      </c>
      <c r="AK158" s="161">
        <v>3.9910000000000001</v>
      </c>
      <c r="AL158" s="161">
        <v>1.4552723652090815</v>
      </c>
      <c r="AM158" s="217">
        <v>40393.561000000002</v>
      </c>
      <c r="AN158" s="161">
        <v>7.8</v>
      </c>
      <c r="AO158" s="161">
        <v>1.3660000000000001</v>
      </c>
      <c r="AP158" s="216">
        <v>12090.5852873779</v>
      </c>
      <c r="AQ158" s="161">
        <v>37.441000000000003</v>
      </c>
    </row>
    <row r="159" spans="1:43" ht="15" x14ac:dyDescent="0.25">
      <c r="A159" s="166">
        <v>158</v>
      </c>
      <c r="B159" s="166" t="s">
        <v>217</v>
      </c>
      <c r="C159" s="211" t="s">
        <v>217</v>
      </c>
      <c r="D159" s="166" t="s">
        <v>36</v>
      </c>
      <c r="E159" s="212">
        <v>5</v>
      </c>
      <c r="F159" s="212">
        <v>1</v>
      </c>
      <c r="G159" s="148">
        <v>81</v>
      </c>
      <c r="H159" s="148">
        <v>-0.1</v>
      </c>
      <c r="I159" s="171">
        <v>90</v>
      </c>
      <c r="J159" s="148">
        <v>0</v>
      </c>
      <c r="K159" s="171">
        <v>88</v>
      </c>
      <c r="L159" s="148">
        <v>1</v>
      </c>
      <c r="M159" s="171">
        <v>68.099999999999994</v>
      </c>
      <c r="N159" s="148">
        <v>0.2</v>
      </c>
      <c r="O159" s="171">
        <v>63.8</v>
      </c>
      <c r="P159" s="148">
        <v>-2</v>
      </c>
      <c r="Q159" s="174">
        <v>75.8</v>
      </c>
      <c r="R159" s="148">
        <v>-2.1</v>
      </c>
      <c r="S159" s="171">
        <v>87.9</v>
      </c>
      <c r="T159" s="148">
        <v>0</v>
      </c>
      <c r="U159" s="171">
        <v>86.2</v>
      </c>
      <c r="V159" s="148">
        <v>1.8</v>
      </c>
      <c r="W159" s="171">
        <v>90</v>
      </c>
      <c r="X159" s="148">
        <v>0</v>
      </c>
      <c r="Y159" s="171">
        <v>80</v>
      </c>
      <c r="Z159" s="148">
        <v>0</v>
      </c>
      <c r="AA159" s="171">
        <v>80</v>
      </c>
      <c r="AB159" s="148">
        <v>0</v>
      </c>
      <c r="AC159" s="150">
        <v>0</v>
      </c>
      <c r="AD159" s="150">
        <v>41.5</v>
      </c>
      <c r="AE159" s="150">
        <v>24</v>
      </c>
      <c r="AF159" s="150">
        <v>29.827000000000002</v>
      </c>
      <c r="AG159" s="150">
        <v>34.735999999999997</v>
      </c>
      <c r="AH159" s="215" t="s">
        <v>217</v>
      </c>
      <c r="AI159" s="161">
        <v>7.8369999999999997</v>
      </c>
      <c r="AJ159" s="216">
        <v>339.89</v>
      </c>
      <c r="AK159" s="161">
        <v>1.851</v>
      </c>
      <c r="AL159" s="161">
        <v>1.6675934677675475</v>
      </c>
      <c r="AM159" s="217">
        <v>43369.711000000003</v>
      </c>
      <c r="AN159" s="161">
        <v>4.2</v>
      </c>
      <c r="AO159" s="161">
        <v>0.22800000000000001</v>
      </c>
      <c r="AP159" s="216">
        <v>-196.4722738339</v>
      </c>
      <c r="AQ159" s="161">
        <v>48.645000000000003</v>
      </c>
    </row>
    <row r="160" spans="1:43" ht="15" x14ac:dyDescent="0.25">
      <c r="A160" s="166">
        <v>159</v>
      </c>
      <c r="B160" s="166" t="s">
        <v>218</v>
      </c>
      <c r="C160" s="211" t="s">
        <v>218</v>
      </c>
      <c r="D160" s="166" t="s">
        <v>310</v>
      </c>
      <c r="E160" s="212" t="s">
        <v>256</v>
      </c>
      <c r="F160" s="212" t="s">
        <v>256</v>
      </c>
      <c r="G160" s="148" t="s">
        <v>256</v>
      </c>
      <c r="H160" s="148" t="s">
        <v>256</v>
      </c>
      <c r="I160" s="171">
        <v>20</v>
      </c>
      <c r="J160" s="148" t="s">
        <v>256</v>
      </c>
      <c r="K160" s="171">
        <v>26</v>
      </c>
      <c r="L160" s="148" t="s">
        <v>256</v>
      </c>
      <c r="M160" s="171">
        <v>86.2</v>
      </c>
      <c r="N160" s="148" t="s">
        <v>256</v>
      </c>
      <c r="O160" s="171" t="s">
        <v>256</v>
      </c>
      <c r="P160" s="148" t="s">
        <v>256</v>
      </c>
      <c r="Q160" s="174">
        <v>59.3</v>
      </c>
      <c r="R160" s="148" t="s">
        <v>256</v>
      </c>
      <c r="S160" s="171">
        <v>48.9</v>
      </c>
      <c r="T160" s="148" t="s">
        <v>256</v>
      </c>
      <c r="U160" s="171">
        <v>71.5</v>
      </c>
      <c r="V160" s="148" t="s">
        <v>256</v>
      </c>
      <c r="W160" s="171">
        <v>72.8</v>
      </c>
      <c r="X160" s="148" t="s">
        <v>256</v>
      </c>
      <c r="Y160" s="171">
        <v>10</v>
      </c>
      <c r="Z160" s="148" t="s">
        <v>256</v>
      </c>
      <c r="AA160" s="171">
        <v>20</v>
      </c>
      <c r="AB160" s="148" t="s">
        <v>256</v>
      </c>
      <c r="AC160" s="150">
        <v>6.1</v>
      </c>
      <c r="AD160" s="150">
        <v>22</v>
      </c>
      <c r="AE160" s="150">
        <v>28</v>
      </c>
      <c r="AF160" s="150">
        <v>10.4</v>
      </c>
      <c r="AG160" s="150" t="s">
        <v>256</v>
      </c>
      <c r="AH160" s="215" t="s">
        <v>218</v>
      </c>
      <c r="AI160" s="161">
        <v>20.5</v>
      </c>
      <c r="AJ160" s="216">
        <v>106</v>
      </c>
      <c r="AK160" s="161">
        <v>-3.4</v>
      </c>
      <c r="AL160" s="217" t="s">
        <v>256</v>
      </c>
      <c r="AM160" s="217">
        <v>4630</v>
      </c>
      <c r="AN160" s="161" t="s">
        <v>256</v>
      </c>
      <c r="AO160" s="161">
        <v>4.8</v>
      </c>
      <c r="AP160" s="216">
        <v>1059.4949999999999</v>
      </c>
      <c r="AQ160" s="161" t="s">
        <v>256</v>
      </c>
    </row>
    <row r="161" spans="1:43" ht="15" x14ac:dyDescent="0.25">
      <c r="A161" s="166">
        <v>160</v>
      </c>
      <c r="B161" s="166" t="s">
        <v>220</v>
      </c>
      <c r="C161" s="211" t="s">
        <v>220</v>
      </c>
      <c r="D161" s="166" t="s">
        <v>34</v>
      </c>
      <c r="E161" s="212">
        <v>20</v>
      </c>
      <c r="F161" s="212">
        <v>5</v>
      </c>
      <c r="G161" s="148">
        <v>72.7</v>
      </c>
      <c r="H161" s="148">
        <v>0.8</v>
      </c>
      <c r="I161" s="171">
        <v>70</v>
      </c>
      <c r="J161" s="148">
        <v>0</v>
      </c>
      <c r="K161" s="171">
        <v>61</v>
      </c>
      <c r="L161" s="148">
        <v>3</v>
      </c>
      <c r="M161" s="171">
        <v>80.5</v>
      </c>
      <c r="N161" s="148">
        <v>0.1</v>
      </c>
      <c r="O161" s="171">
        <v>84.9</v>
      </c>
      <c r="P161" s="148">
        <v>-7.4</v>
      </c>
      <c r="Q161" s="174">
        <v>94.3</v>
      </c>
      <c r="R161" s="148">
        <v>5.8</v>
      </c>
      <c r="S161" s="171">
        <v>53.3</v>
      </c>
      <c r="T161" s="148">
        <v>6.7</v>
      </c>
      <c r="U161" s="171">
        <v>82.9</v>
      </c>
      <c r="V161" s="148">
        <v>-0.2</v>
      </c>
      <c r="W161" s="171">
        <v>85</v>
      </c>
      <c r="X161" s="148">
        <v>0</v>
      </c>
      <c r="Y161" s="171">
        <v>65</v>
      </c>
      <c r="Z161" s="148">
        <v>0</v>
      </c>
      <c r="AA161" s="171">
        <v>50</v>
      </c>
      <c r="AB161" s="148">
        <v>0</v>
      </c>
      <c r="AC161" s="150">
        <v>2.5</v>
      </c>
      <c r="AD161" s="150">
        <v>40</v>
      </c>
      <c r="AE161" s="150">
        <v>17</v>
      </c>
      <c r="AF161" s="150">
        <v>7.9292100000000003</v>
      </c>
      <c r="AG161" s="150">
        <v>22.402000000000001</v>
      </c>
      <c r="AH161" s="215" t="s">
        <v>220</v>
      </c>
      <c r="AI161" s="161">
        <v>23.225000000000001</v>
      </c>
      <c r="AJ161" s="216">
        <v>876.03499999999997</v>
      </c>
      <c r="AK161" s="161">
        <v>4.0350000000000001</v>
      </c>
      <c r="AL161" s="161">
        <v>3.8426517151666895</v>
      </c>
      <c r="AM161" s="217">
        <v>37719.616999999998</v>
      </c>
      <c r="AN161" s="161">
        <v>4.4000000000000004</v>
      </c>
      <c r="AO161" s="161">
        <v>1.4219999999999999</v>
      </c>
      <c r="AP161" s="216">
        <v>-1962</v>
      </c>
      <c r="AQ161" s="161">
        <v>40.795000000000002</v>
      </c>
    </row>
    <row r="162" spans="1:43" ht="15" x14ac:dyDescent="0.25">
      <c r="A162" s="166">
        <v>161</v>
      </c>
      <c r="B162" s="166" t="s">
        <v>221</v>
      </c>
      <c r="C162" s="211" t="s">
        <v>221</v>
      </c>
      <c r="D162" s="166" t="s">
        <v>34</v>
      </c>
      <c r="E162" s="212">
        <v>131</v>
      </c>
      <c r="F162" s="212">
        <v>27</v>
      </c>
      <c r="G162" s="148">
        <v>53.4</v>
      </c>
      <c r="H162" s="148">
        <v>0</v>
      </c>
      <c r="I162" s="171">
        <v>20</v>
      </c>
      <c r="J162" s="148">
        <v>0</v>
      </c>
      <c r="K162" s="171">
        <v>23</v>
      </c>
      <c r="L162" s="148">
        <v>2</v>
      </c>
      <c r="M162" s="171">
        <v>92.8</v>
      </c>
      <c r="N162" s="148">
        <v>3.8</v>
      </c>
      <c r="O162" s="171">
        <v>78.099999999999994</v>
      </c>
      <c r="P162" s="148">
        <v>2.6</v>
      </c>
      <c r="Q162" s="174">
        <v>61.7</v>
      </c>
      <c r="R162" s="148">
        <v>0.1</v>
      </c>
      <c r="S162" s="171">
        <v>55.5</v>
      </c>
      <c r="T162" s="148">
        <v>-1.3</v>
      </c>
      <c r="U162" s="171">
        <v>64.599999999999994</v>
      </c>
      <c r="V162" s="148">
        <v>-2.8</v>
      </c>
      <c r="W162" s="171">
        <v>78.2</v>
      </c>
      <c r="X162" s="148">
        <v>-4.3</v>
      </c>
      <c r="Y162" s="171">
        <v>20</v>
      </c>
      <c r="Z162" s="148">
        <v>0</v>
      </c>
      <c r="AA162" s="171">
        <v>40</v>
      </c>
      <c r="AB162" s="148">
        <v>0</v>
      </c>
      <c r="AC162" s="150">
        <v>5.9</v>
      </c>
      <c r="AD162" s="150">
        <v>13</v>
      </c>
      <c r="AE162" s="150">
        <v>15</v>
      </c>
      <c r="AF162" s="150">
        <v>17.986329999999999</v>
      </c>
      <c r="AG162" s="150">
        <v>27.027000000000001</v>
      </c>
      <c r="AH162" s="215" t="s">
        <v>221</v>
      </c>
      <c r="AI162" s="161">
        <v>7.8490000000000002</v>
      </c>
      <c r="AJ162" s="216">
        <v>16.221</v>
      </c>
      <c r="AK162" s="161">
        <v>7.4</v>
      </c>
      <c r="AL162" s="161">
        <v>6.5917731595733553</v>
      </c>
      <c r="AM162" s="217">
        <v>2066.5889999999999</v>
      </c>
      <c r="AN162" s="161">
        <v>2.2000000000000002</v>
      </c>
      <c r="AO162" s="161">
        <v>12.425000000000001</v>
      </c>
      <c r="AP162" s="216">
        <v>11.142200000000001</v>
      </c>
      <c r="AQ162" s="161">
        <v>35.348999999999997</v>
      </c>
    </row>
    <row r="163" spans="1:43" ht="15" x14ac:dyDescent="0.25">
      <c r="A163" s="166">
        <v>162</v>
      </c>
      <c r="B163" s="166" t="s">
        <v>222</v>
      </c>
      <c r="C163" s="211" t="s">
        <v>222</v>
      </c>
      <c r="D163" s="166" t="s">
        <v>39</v>
      </c>
      <c r="E163" s="212">
        <v>98</v>
      </c>
      <c r="F163" s="212">
        <v>13</v>
      </c>
      <c r="G163" s="148">
        <v>57.9</v>
      </c>
      <c r="H163" s="148">
        <v>0.9</v>
      </c>
      <c r="I163" s="171">
        <v>30</v>
      </c>
      <c r="J163" s="148">
        <v>0</v>
      </c>
      <c r="K163" s="171">
        <v>30</v>
      </c>
      <c r="L163" s="148">
        <v>3</v>
      </c>
      <c r="M163" s="171">
        <v>79.900000000000006</v>
      </c>
      <c r="N163" s="148">
        <v>0.2</v>
      </c>
      <c r="O163" s="171">
        <v>77.900000000000006</v>
      </c>
      <c r="P163" s="148">
        <v>-2.2999999999999998</v>
      </c>
      <c r="Q163" s="174">
        <v>48.6</v>
      </c>
      <c r="R163" s="148">
        <v>3.4</v>
      </c>
      <c r="S163" s="171">
        <v>61.9</v>
      </c>
      <c r="T163" s="148">
        <v>1.8</v>
      </c>
      <c r="U163" s="171">
        <v>71.8</v>
      </c>
      <c r="V163" s="148">
        <v>2.4</v>
      </c>
      <c r="W163" s="171">
        <v>73.5</v>
      </c>
      <c r="X163" s="148">
        <v>0</v>
      </c>
      <c r="Y163" s="171">
        <v>55</v>
      </c>
      <c r="Z163" s="148">
        <v>0</v>
      </c>
      <c r="AA163" s="171">
        <v>50</v>
      </c>
      <c r="AB163" s="148">
        <v>0</v>
      </c>
      <c r="AC163" s="150">
        <v>8.1999999999999993</v>
      </c>
      <c r="AD163" s="150">
        <v>30</v>
      </c>
      <c r="AE163" s="150">
        <v>30</v>
      </c>
      <c r="AF163" s="150">
        <v>14.6</v>
      </c>
      <c r="AG163" s="150">
        <v>27.14</v>
      </c>
      <c r="AH163" s="215" t="s">
        <v>222</v>
      </c>
      <c r="AI163" s="161">
        <v>42.176000000000002</v>
      </c>
      <c r="AJ163" s="216">
        <v>63.892000000000003</v>
      </c>
      <c r="AK163" s="161">
        <v>6.6710000000000003</v>
      </c>
      <c r="AL163" s="161">
        <v>6.8334772821645018</v>
      </c>
      <c r="AM163" s="217">
        <v>1514.885</v>
      </c>
      <c r="AN163" s="161" t="s">
        <v>256</v>
      </c>
      <c r="AO163" s="161">
        <v>7.0289999999999999</v>
      </c>
      <c r="AP163" s="216">
        <v>1095.4014909325001</v>
      </c>
      <c r="AQ163" s="161">
        <v>44.393999999999998</v>
      </c>
    </row>
    <row r="164" spans="1:43" ht="15" x14ac:dyDescent="0.25">
      <c r="A164" s="166">
        <v>163</v>
      </c>
      <c r="B164" s="166" t="s">
        <v>223</v>
      </c>
      <c r="C164" s="211" t="s">
        <v>223</v>
      </c>
      <c r="D164" s="166" t="s">
        <v>34</v>
      </c>
      <c r="E164" s="212">
        <v>61</v>
      </c>
      <c r="F164" s="212">
        <v>10</v>
      </c>
      <c r="G164" s="148">
        <v>64.099999999999994</v>
      </c>
      <c r="H164" s="148">
        <v>-0.8</v>
      </c>
      <c r="I164" s="171">
        <v>45</v>
      </c>
      <c r="J164" s="148">
        <v>0</v>
      </c>
      <c r="K164" s="171">
        <v>34</v>
      </c>
      <c r="L164" s="148">
        <v>-1</v>
      </c>
      <c r="M164" s="171">
        <v>78.900000000000006</v>
      </c>
      <c r="N164" s="148">
        <v>3.8</v>
      </c>
      <c r="O164" s="171">
        <v>83.7</v>
      </c>
      <c r="P164" s="148">
        <v>-3.8</v>
      </c>
      <c r="Q164" s="174">
        <v>73.2</v>
      </c>
      <c r="R164" s="148">
        <v>0.7</v>
      </c>
      <c r="S164" s="171">
        <v>72.900000000000006</v>
      </c>
      <c r="T164" s="148">
        <v>-6.1</v>
      </c>
      <c r="U164" s="171">
        <v>68.3</v>
      </c>
      <c r="V164" s="148">
        <v>-1</v>
      </c>
      <c r="W164" s="171">
        <v>75.2</v>
      </c>
      <c r="X164" s="148">
        <v>0</v>
      </c>
      <c r="Y164" s="171">
        <v>40</v>
      </c>
      <c r="Z164" s="148">
        <v>0</v>
      </c>
      <c r="AA164" s="171">
        <v>70</v>
      </c>
      <c r="AB164" s="148">
        <v>0</v>
      </c>
      <c r="AC164" s="150">
        <v>4.9000000000000004</v>
      </c>
      <c r="AD164" s="150">
        <v>37</v>
      </c>
      <c r="AE164" s="150">
        <v>23</v>
      </c>
      <c r="AF164" s="150">
        <v>14.50745</v>
      </c>
      <c r="AG164" s="150">
        <v>23.291</v>
      </c>
      <c r="AH164" s="215" t="s">
        <v>223</v>
      </c>
      <c r="AI164" s="161">
        <v>64.075999999999993</v>
      </c>
      <c r="AJ164" s="216">
        <v>602.07399999999996</v>
      </c>
      <c r="AK164" s="161">
        <v>6.5000000000000002E-2</v>
      </c>
      <c r="AL164" s="161">
        <v>2.5583512588044144</v>
      </c>
      <c r="AM164" s="217">
        <v>9396.2420000000002</v>
      </c>
      <c r="AN164" s="161">
        <v>0.7</v>
      </c>
      <c r="AO164" s="161">
        <v>3.8069999999999999</v>
      </c>
      <c r="AP164" s="216">
        <v>9571.9756523906999</v>
      </c>
      <c r="AQ164" s="161">
        <v>41.692</v>
      </c>
    </row>
    <row r="165" spans="1:43" ht="15" x14ac:dyDescent="0.25">
      <c r="A165" s="166">
        <v>164</v>
      </c>
      <c r="B165" s="166" t="s">
        <v>224</v>
      </c>
      <c r="C165" s="211" t="s">
        <v>225</v>
      </c>
      <c r="D165" s="166" t="s">
        <v>34</v>
      </c>
      <c r="E165" s="212">
        <v>166</v>
      </c>
      <c r="F165" s="212">
        <v>38</v>
      </c>
      <c r="G165" s="148">
        <v>43.7</v>
      </c>
      <c r="H165" s="148">
        <v>0.4</v>
      </c>
      <c r="I165" s="171">
        <v>20</v>
      </c>
      <c r="J165" s="148">
        <v>0</v>
      </c>
      <c r="K165" s="171">
        <v>24</v>
      </c>
      <c r="L165" s="148">
        <v>-1</v>
      </c>
      <c r="M165" s="171">
        <v>64.7</v>
      </c>
      <c r="N165" s="148">
        <v>0</v>
      </c>
      <c r="O165" s="171">
        <v>0</v>
      </c>
      <c r="P165" s="148">
        <v>0</v>
      </c>
      <c r="Q165" s="174">
        <v>44.8</v>
      </c>
      <c r="R165" s="148">
        <v>1.7</v>
      </c>
      <c r="S165" s="171">
        <v>81.2</v>
      </c>
      <c r="T165" s="148">
        <v>6.1</v>
      </c>
      <c r="U165" s="171">
        <v>69.3</v>
      </c>
      <c r="V165" s="148">
        <v>-8.1</v>
      </c>
      <c r="W165" s="171">
        <v>73</v>
      </c>
      <c r="X165" s="148">
        <v>0</v>
      </c>
      <c r="Y165" s="171">
        <v>40</v>
      </c>
      <c r="Z165" s="148">
        <v>5</v>
      </c>
      <c r="AA165" s="171">
        <v>20</v>
      </c>
      <c r="AB165" s="148">
        <v>0</v>
      </c>
      <c r="AC165" s="150">
        <v>6</v>
      </c>
      <c r="AD165" s="150">
        <v>10</v>
      </c>
      <c r="AE165" s="150">
        <v>10</v>
      </c>
      <c r="AF165" s="150">
        <v>342</v>
      </c>
      <c r="AG165" s="150">
        <v>156.4</v>
      </c>
      <c r="AH165" s="215" t="s">
        <v>224</v>
      </c>
      <c r="AI165" s="161">
        <v>1.093</v>
      </c>
      <c r="AJ165" s="216">
        <v>9.5069999999999997</v>
      </c>
      <c r="AK165" s="161">
        <v>10.596</v>
      </c>
      <c r="AL165" s="161">
        <v>11.831152970636882</v>
      </c>
      <c r="AM165" s="217">
        <v>8701.2720000000008</v>
      </c>
      <c r="AN165" s="161">
        <v>18.399999999999999</v>
      </c>
      <c r="AO165" s="161">
        <v>13.5</v>
      </c>
      <c r="AP165" s="216">
        <v>20</v>
      </c>
      <c r="AQ165" s="161">
        <v>0</v>
      </c>
    </row>
    <row r="166" spans="1:43" ht="15" x14ac:dyDescent="0.25">
      <c r="A166" s="166">
        <v>165</v>
      </c>
      <c r="B166" s="166" t="s">
        <v>226</v>
      </c>
      <c r="C166" s="211" t="s">
        <v>226</v>
      </c>
      <c r="D166" s="166" t="s">
        <v>39</v>
      </c>
      <c r="E166" s="212">
        <v>150</v>
      </c>
      <c r="F166" s="212">
        <v>35</v>
      </c>
      <c r="G166" s="148">
        <v>48.8</v>
      </c>
      <c r="H166" s="148">
        <v>0.5</v>
      </c>
      <c r="I166" s="171">
        <v>30</v>
      </c>
      <c r="J166" s="148">
        <v>0</v>
      </c>
      <c r="K166" s="171">
        <v>24</v>
      </c>
      <c r="L166" s="148">
        <v>0</v>
      </c>
      <c r="M166" s="171">
        <v>68.5</v>
      </c>
      <c r="N166" s="148">
        <v>-0.1</v>
      </c>
      <c r="O166" s="171">
        <v>81.599999999999994</v>
      </c>
      <c r="P166" s="148">
        <v>-4</v>
      </c>
      <c r="Q166" s="174">
        <v>39.9</v>
      </c>
      <c r="R166" s="148">
        <v>5.0999999999999996</v>
      </c>
      <c r="S166" s="171">
        <v>44.2</v>
      </c>
      <c r="T166" s="148">
        <v>-1</v>
      </c>
      <c r="U166" s="171">
        <v>78.5</v>
      </c>
      <c r="V166" s="148">
        <v>0.2</v>
      </c>
      <c r="W166" s="171">
        <v>56.7</v>
      </c>
      <c r="X166" s="148">
        <v>-5</v>
      </c>
      <c r="Y166" s="171">
        <v>35</v>
      </c>
      <c r="Z166" s="148">
        <v>10</v>
      </c>
      <c r="AA166" s="171">
        <v>30</v>
      </c>
      <c r="AB166" s="148">
        <v>0</v>
      </c>
      <c r="AC166" s="150">
        <v>14.2</v>
      </c>
      <c r="AD166" s="150">
        <v>45</v>
      </c>
      <c r="AE166" s="150">
        <v>30</v>
      </c>
      <c r="AF166" s="150">
        <v>15.1</v>
      </c>
      <c r="AG166" s="150">
        <v>24.789000000000001</v>
      </c>
      <c r="AH166" s="215" t="s">
        <v>226</v>
      </c>
      <c r="AI166" s="161">
        <v>7.1390000000000002</v>
      </c>
      <c r="AJ166" s="216">
        <v>6.415</v>
      </c>
      <c r="AK166" s="161">
        <v>4.13</v>
      </c>
      <c r="AL166" s="161">
        <v>3.2478864459848156</v>
      </c>
      <c r="AM166" s="217">
        <v>898.66300000000001</v>
      </c>
      <c r="AN166" s="161" t="s">
        <v>256</v>
      </c>
      <c r="AO166" s="161">
        <v>3.5579999999999998</v>
      </c>
      <c r="AP166" s="216">
        <v>53.771621604400003</v>
      </c>
      <c r="AQ166" s="161">
        <v>30.838999999999999</v>
      </c>
    </row>
    <row r="167" spans="1:43" ht="15" x14ac:dyDescent="0.25">
      <c r="A167" s="166">
        <v>166</v>
      </c>
      <c r="B167" s="166" t="s">
        <v>227</v>
      </c>
      <c r="C167" s="211" t="s">
        <v>227</v>
      </c>
      <c r="D167" s="166" t="s">
        <v>34</v>
      </c>
      <c r="E167" s="212">
        <v>112</v>
      </c>
      <c r="F167" s="212">
        <v>22</v>
      </c>
      <c r="G167" s="148">
        <v>56</v>
      </c>
      <c r="H167" s="148">
        <v>-1</v>
      </c>
      <c r="I167" s="171">
        <v>20</v>
      </c>
      <c r="J167" s="148">
        <v>-5</v>
      </c>
      <c r="K167" s="171">
        <v>31</v>
      </c>
      <c r="L167" s="148">
        <v>1</v>
      </c>
      <c r="M167" s="171">
        <v>87.1</v>
      </c>
      <c r="N167" s="148">
        <v>1.2</v>
      </c>
      <c r="O167" s="171">
        <v>64.7</v>
      </c>
      <c r="P167" s="148">
        <v>2.5</v>
      </c>
      <c r="Q167" s="174">
        <v>76.599999999999994</v>
      </c>
      <c r="R167" s="148">
        <v>-0.9</v>
      </c>
      <c r="S167" s="171">
        <v>84.4</v>
      </c>
      <c r="T167" s="148">
        <v>-7.7</v>
      </c>
      <c r="U167" s="171">
        <v>71.099999999999994</v>
      </c>
      <c r="V167" s="148">
        <v>-1</v>
      </c>
      <c r="W167" s="171">
        <v>75.599999999999994</v>
      </c>
      <c r="X167" s="148">
        <v>0.3</v>
      </c>
      <c r="Y167" s="171">
        <v>30</v>
      </c>
      <c r="Z167" s="148">
        <v>0</v>
      </c>
      <c r="AA167" s="171">
        <v>20</v>
      </c>
      <c r="AB167" s="148">
        <v>0</v>
      </c>
      <c r="AC167" s="150">
        <v>7.2</v>
      </c>
      <c r="AD167" s="150">
        <v>20</v>
      </c>
      <c r="AE167" s="150">
        <v>25</v>
      </c>
      <c r="AF167" s="150">
        <v>16.340769999999999</v>
      </c>
      <c r="AG167" s="150">
        <v>34.299999999999997</v>
      </c>
      <c r="AH167" s="215" t="s">
        <v>227</v>
      </c>
      <c r="AI167" s="161">
        <v>0.104</v>
      </c>
      <c r="AJ167" s="216">
        <v>0.76300000000000001</v>
      </c>
      <c r="AK167" s="161">
        <v>1.468</v>
      </c>
      <c r="AL167" s="161">
        <v>0.40001277519501333</v>
      </c>
      <c r="AM167" s="217">
        <v>7344.3779999999997</v>
      </c>
      <c r="AN167" s="161" t="s">
        <v>256</v>
      </c>
      <c r="AO167" s="161">
        <v>5.3070000000000004</v>
      </c>
      <c r="AP167" s="216">
        <v>10.410943057900001</v>
      </c>
      <c r="AQ167" s="161">
        <v>42.8</v>
      </c>
    </row>
    <row r="168" spans="1:43" ht="15" x14ac:dyDescent="0.25">
      <c r="A168" s="166">
        <v>167</v>
      </c>
      <c r="B168" s="166" t="s">
        <v>228</v>
      </c>
      <c r="C168" s="211" t="s">
        <v>229</v>
      </c>
      <c r="D168" s="166" t="s">
        <v>383</v>
      </c>
      <c r="E168" s="212">
        <v>72</v>
      </c>
      <c r="F168" s="212">
        <v>14</v>
      </c>
      <c r="G168" s="148">
        <v>62.3</v>
      </c>
      <c r="H168" s="148">
        <v>-2.1</v>
      </c>
      <c r="I168" s="171">
        <v>50</v>
      </c>
      <c r="J168" s="148">
        <v>0</v>
      </c>
      <c r="K168" s="171">
        <v>32</v>
      </c>
      <c r="L168" s="148">
        <v>-4</v>
      </c>
      <c r="M168" s="171">
        <v>84.9</v>
      </c>
      <c r="N168" s="148">
        <v>-0.6</v>
      </c>
      <c r="O168" s="171">
        <v>60.4</v>
      </c>
      <c r="P168" s="148">
        <v>-4.7</v>
      </c>
      <c r="Q168" s="174">
        <v>55.1</v>
      </c>
      <c r="R168" s="148">
        <v>-5</v>
      </c>
      <c r="S168" s="171">
        <v>76.7</v>
      </c>
      <c r="T168" s="148">
        <v>-0.6</v>
      </c>
      <c r="U168" s="171">
        <v>73.7</v>
      </c>
      <c r="V168" s="148">
        <v>3.6</v>
      </c>
      <c r="W168" s="171">
        <v>69.900000000000006</v>
      </c>
      <c r="X168" s="148">
        <v>0</v>
      </c>
      <c r="Y168" s="171">
        <v>60</v>
      </c>
      <c r="Z168" s="148">
        <v>0</v>
      </c>
      <c r="AA168" s="171">
        <v>60</v>
      </c>
      <c r="AB168" s="148">
        <v>-10</v>
      </c>
      <c r="AC168" s="150">
        <v>10</v>
      </c>
      <c r="AD168" s="150">
        <v>25</v>
      </c>
      <c r="AE168" s="150">
        <v>25</v>
      </c>
      <c r="AF168" s="150">
        <v>16</v>
      </c>
      <c r="AG168" s="150">
        <v>36.338999999999999</v>
      </c>
      <c r="AH168" s="215" t="s">
        <v>228</v>
      </c>
      <c r="AI168" s="161">
        <v>1.323</v>
      </c>
      <c r="AJ168" s="216">
        <v>26.538</v>
      </c>
      <c r="AK168" s="161">
        <v>-1.3109999999999999</v>
      </c>
      <c r="AL168" s="161">
        <v>0.534839203669768</v>
      </c>
      <c r="AM168" s="217">
        <v>20053.394</v>
      </c>
      <c r="AN168" s="161">
        <v>6.4</v>
      </c>
      <c r="AO168" s="161">
        <v>5.0990000000000002</v>
      </c>
      <c r="AP168" s="216">
        <v>574</v>
      </c>
      <c r="AQ168" s="161">
        <v>32.35</v>
      </c>
    </row>
    <row r="169" spans="1:43" ht="15" x14ac:dyDescent="0.25">
      <c r="A169" s="166">
        <v>168</v>
      </c>
      <c r="B169" s="166" t="s">
        <v>230</v>
      </c>
      <c r="C169" s="211" t="s">
        <v>230</v>
      </c>
      <c r="D169" s="166" t="s">
        <v>310</v>
      </c>
      <c r="E169" s="212">
        <v>107</v>
      </c>
      <c r="F169" s="212">
        <v>11</v>
      </c>
      <c r="G169" s="148">
        <v>57</v>
      </c>
      <c r="H169" s="148">
        <v>-1.6</v>
      </c>
      <c r="I169" s="171">
        <v>40</v>
      </c>
      <c r="J169" s="148">
        <v>0</v>
      </c>
      <c r="K169" s="171">
        <v>38</v>
      </c>
      <c r="L169" s="148">
        <v>-5</v>
      </c>
      <c r="M169" s="171">
        <v>74.5</v>
      </c>
      <c r="N169" s="148">
        <v>-0.3</v>
      </c>
      <c r="O169" s="171">
        <v>63.7</v>
      </c>
      <c r="P169" s="148">
        <v>-7.8</v>
      </c>
      <c r="Q169" s="174">
        <v>82.8</v>
      </c>
      <c r="R169" s="148">
        <v>-0.1</v>
      </c>
      <c r="S169" s="171">
        <v>70.099999999999994</v>
      </c>
      <c r="T169" s="148">
        <v>-4</v>
      </c>
      <c r="U169" s="171">
        <v>77.8</v>
      </c>
      <c r="V169" s="148">
        <v>0.9</v>
      </c>
      <c r="W169" s="171">
        <v>58.1</v>
      </c>
      <c r="X169" s="148">
        <v>0</v>
      </c>
      <c r="Y169" s="171">
        <v>35</v>
      </c>
      <c r="Z169" s="148">
        <v>0</v>
      </c>
      <c r="AA169" s="171">
        <v>30</v>
      </c>
      <c r="AB169" s="148">
        <v>0</v>
      </c>
      <c r="AC169" s="150">
        <v>16</v>
      </c>
      <c r="AD169" s="150">
        <v>35</v>
      </c>
      <c r="AE169" s="150">
        <v>30</v>
      </c>
      <c r="AF169" s="150">
        <v>20.5</v>
      </c>
      <c r="AG169" s="150">
        <v>34.784999999999997</v>
      </c>
      <c r="AH169" s="215" t="s">
        <v>230</v>
      </c>
      <c r="AI169" s="161">
        <v>10.654999999999999</v>
      </c>
      <c r="AJ169" s="216">
        <v>100.979</v>
      </c>
      <c r="AK169" s="161">
        <v>-0.81899999999999995</v>
      </c>
      <c r="AL169" s="161">
        <v>3.1980162270611068</v>
      </c>
      <c r="AM169" s="217">
        <v>9477.5110000000004</v>
      </c>
      <c r="AN169" s="161">
        <v>18</v>
      </c>
      <c r="AO169" s="161">
        <v>3.5</v>
      </c>
      <c r="AP169" s="216">
        <v>1142.9342652971</v>
      </c>
      <c r="AQ169" s="161">
        <v>42.411999999999999</v>
      </c>
    </row>
    <row r="170" spans="1:43" ht="15" x14ac:dyDescent="0.25">
      <c r="A170" s="166">
        <v>169</v>
      </c>
      <c r="B170" s="166" t="s">
        <v>231</v>
      </c>
      <c r="C170" s="211" t="s">
        <v>231</v>
      </c>
      <c r="D170" s="166" t="s">
        <v>36</v>
      </c>
      <c r="E170" s="212">
        <v>69</v>
      </c>
      <c r="F170" s="212">
        <v>32</v>
      </c>
      <c r="G170" s="148">
        <v>62.9</v>
      </c>
      <c r="H170" s="148">
        <v>0.4</v>
      </c>
      <c r="I170" s="171">
        <v>50</v>
      </c>
      <c r="J170" s="148">
        <v>0</v>
      </c>
      <c r="K170" s="171">
        <v>42</v>
      </c>
      <c r="L170" s="148">
        <v>-2</v>
      </c>
      <c r="M170" s="171">
        <v>77</v>
      </c>
      <c r="N170" s="148">
        <v>-0.7</v>
      </c>
      <c r="O170" s="171">
        <v>64.900000000000006</v>
      </c>
      <c r="P170" s="148">
        <v>6.4</v>
      </c>
      <c r="Q170" s="174">
        <v>68.2</v>
      </c>
      <c r="R170" s="148">
        <v>1.1000000000000001</v>
      </c>
      <c r="S170" s="171">
        <v>43.1</v>
      </c>
      <c r="T170" s="148">
        <v>3.1</v>
      </c>
      <c r="U170" s="171">
        <v>73.3</v>
      </c>
      <c r="V170" s="148">
        <v>1.4</v>
      </c>
      <c r="W170" s="171">
        <v>85.2</v>
      </c>
      <c r="X170" s="148">
        <v>-0.2</v>
      </c>
      <c r="Y170" s="171">
        <v>65</v>
      </c>
      <c r="Z170" s="148">
        <v>-5</v>
      </c>
      <c r="AA170" s="171">
        <v>60</v>
      </c>
      <c r="AB170" s="148">
        <v>0</v>
      </c>
      <c r="AC170" s="150">
        <v>2.4</v>
      </c>
      <c r="AD170" s="150">
        <v>35</v>
      </c>
      <c r="AE170" s="150">
        <v>20</v>
      </c>
      <c r="AF170" s="150">
        <v>25.954000000000001</v>
      </c>
      <c r="AG170" s="150">
        <v>34.186</v>
      </c>
      <c r="AH170" s="215" t="s">
        <v>231</v>
      </c>
      <c r="AI170" s="161">
        <v>73.95</v>
      </c>
      <c r="AJ170" s="216">
        <v>1073.5650000000001</v>
      </c>
      <c r="AK170" s="161">
        <v>8.4600000000000009</v>
      </c>
      <c r="AL170" s="161">
        <v>3.4620657842201918</v>
      </c>
      <c r="AM170" s="217">
        <v>14517.446</v>
      </c>
      <c r="AN170" s="161">
        <v>11.7</v>
      </c>
      <c r="AO170" s="161">
        <v>6.4720000000000004</v>
      </c>
      <c r="AP170" s="216">
        <v>15876</v>
      </c>
      <c r="AQ170" s="161">
        <v>39.436999999999998</v>
      </c>
    </row>
    <row r="171" spans="1:43" ht="15" x14ac:dyDescent="0.25">
      <c r="A171" s="166">
        <v>170</v>
      </c>
      <c r="B171" s="166" t="s">
        <v>232</v>
      </c>
      <c r="C171" s="211" t="s">
        <v>232</v>
      </c>
      <c r="D171" s="166" t="s">
        <v>34</v>
      </c>
      <c r="E171" s="212">
        <v>169</v>
      </c>
      <c r="F171" s="212">
        <v>39</v>
      </c>
      <c r="G171" s="148">
        <v>42.6</v>
      </c>
      <c r="H171" s="148">
        <v>-1.2</v>
      </c>
      <c r="I171" s="171">
        <v>5</v>
      </c>
      <c r="J171" s="148">
        <v>-5</v>
      </c>
      <c r="K171" s="171">
        <v>16</v>
      </c>
      <c r="L171" s="148">
        <v>0</v>
      </c>
      <c r="M171" s="171">
        <v>94</v>
      </c>
      <c r="N171" s="148">
        <v>-4.4000000000000004</v>
      </c>
      <c r="O171" s="171">
        <v>91.7</v>
      </c>
      <c r="P171" s="148">
        <v>-1.8</v>
      </c>
      <c r="Q171" s="174">
        <v>30</v>
      </c>
      <c r="R171" s="148">
        <v>0</v>
      </c>
      <c r="S171" s="171">
        <v>30</v>
      </c>
      <c r="T171" s="148">
        <v>0</v>
      </c>
      <c r="U171" s="171">
        <v>70.599999999999994</v>
      </c>
      <c r="V171" s="148">
        <v>-0.4</v>
      </c>
      <c r="W171" s="171">
        <v>79.2</v>
      </c>
      <c r="X171" s="148">
        <v>0</v>
      </c>
      <c r="Y171" s="171">
        <v>0</v>
      </c>
      <c r="Z171" s="148">
        <v>0</v>
      </c>
      <c r="AA171" s="171">
        <v>10</v>
      </c>
      <c r="AB171" s="148">
        <v>0</v>
      </c>
      <c r="AC171" s="150">
        <v>2.9</v>
      </c>
      <c r="AD171" s="150">
        <v>10</v>
      </c>
      <c r="AE171" s="150">
        <v>8</v>
      </c>
      <c r="AF171" s="150">
        <v>20.9</v>
      </c>
      <c r="AG171" s="150">
        <v>16.654</v>
      </c>
      <c r="AH171" s="215" t="s">
        <v>232</v>
      </c>
      <c r="AI171" s="161">
        <v>5.5259999999999998</v>
      </c>
      <c r="AJ171" s="216">
        <v>43.359000000000002</v>
      </c>
      <c r="AK171" s="161">
        <v>14.7</v>
      </c>
      <c r="AL171" s="161">
        <v>11.112207434357968</v>
      </c>
      <c r="AM171" s="217">
        <v>7846.3509999999997</v>
      </c>
      <c r="AN171" s="161" t="s">
        <v>256</v>
      </c>
      <c r="AO171" s="161">
        <v>5.7930000000000001</v>
      </c>
      <c r="AP171" s="216">
        <v>3186</v>
      </c>
      <c r="AQ171" s="161">
        <v>15.35</v>
      </c>
    </row>
    <row r="172" spans="1:43" ht="15" x14ac:dyDescent="0.25">
      <c r="A172" s="166">
        <v>171</v>
      </c>
      <c r="B172" s="166" t="s">
        <v>233</v>
      </c>
      <c r="C172" s="211" t="s">
        <v>233</v>
      </c>
      <c r="D172" s="166" t="s">
        <v>39</v>
      </c>
      <c r="E172" s="212">
        <v>79</v>
      </c>
      <c r="F172" s="212">
        <v>8</v>
      </c>
      <c r="G172" s="148">
        <v>61.1</v>
      </c>
      <c r="H172" s="148">
        <v>-0.8</v>
      </c>
      <c r="I172" s="171">
        <v>30</v>
      </c>
      <c r="J172" s="148">
        <v>0</v>
      </c>
      <c r="K172" s="171">
        <v>24</v>
      </c>
      <c r="L172" s="148">
        <v>-1</v>
      </c>
      <c r="M172" s="171">
        <v>80.599999999999994</v>
      </c>
      <c r="N172" s="148">
        <v>0.2</v>
      </c>
      <c r="O172" s="171">
        <v>84.3</v>
      </c>
      <c r="P172" s="148">
        <v>-8.6999999999999993</v>
      </c>
      <c r="Q172" s="174">
        <v>48.4</v>
      </c>
      <c r="R172" s="148">
        <v>-0.7</v>
      </c>
      <c r="S172" s="171">
        <v>87.9</v>
      </c>
      <c r="T172" s="148">
        <v>0</v>
      </c>
      <c r="U172" s="171">
        <v>77.2</v>
      </c>
      <c r="V172" s="148">
        <v>2.6</v>
      </c>
      <c r="W172" s="171">
        <v>73.599999999999994</v>
      </c>
      <c r="X172" s="148">
        <v>0</v>
      </c>
      <c r="Y172" s="171">
        <v>55</v>
      </c>
      <c r="Z172" s="148">
        <v>10</v>
      </c>
      <c r="AA172" s="171">
        <v>50</v>
      </c>
      <c r="AB172" s="148">
        <v>-10</v>
      </c>
      <c r="AC172" s="150">
        <v>8.1999999999999993</v>
      </c>
      <c r="AD172" s="150">
        <v>30</v>
      </c>
      <c r="AE172" s="150">
        <v>30</v>
      </c>
      <c r="AF172" s="150">
        <v>11.7</v>
      </c>
      <c r="AG172" s="150">
        <v>22.866</v>
      </c>
      <c r="AH172" s="215" t="s">
        <v>233</v>
      </c>
      <c r="AI172" s="161">
        <v>35.201000000000001</v>
      </c>
      <c r="AJ172" s="216">
        <v>46.368000000000002</v>
      </c>
      <c r="AK172" s="161">
        <v>6.6890000000000001</v>
      </c>
      <c r="AL172" s="161">
        <v>7.378834677782975</v>
      </c>
      <c r="AM172" s="217">
        <v>1317.258</v>
      </c>
      <c r="AN172" s="161" t="s">
        <v>256</v>
      </c>
      <c r="AO172" s="161">
        <v>6.524</v>
      </c>
      <c r="AP172" s="216">
        <v>792.26012612629995</v>
      </c>
      <c r="AQ172" s="161">
        <v>29.22</v>
      </c>
    </row>
    <row r="173" spans="1:43" ht="15" x14ac:dyDescent="0.25">
      <c r="A173" s="166">
        <v>172</v>
      </c>
      <c r="B173" s="166" t="s">
        <v>234</v>
      </c>
      <c r="C173" s="211" t="s">
        <v>234</v>
      </c>
      <c r="D173" s="166" t="s">
        <v>36</v>
      </c>
      <c r="E173" s="212">
        <v>161</v>
      </c>
      <c r="F173" s="212">
        <v>43</v>
      </c>
      <c r="G173" s="148">
        <v>46.3</v>
      </c>
      <c r="H173" s="148">
        <v>0.2</v>
      </c>
      <c r="I173" s="171">
        <v>30</v>
      </c>
      <c r="J173" s="148">
        <v>0</v>
      </c>
      <c r="K173" s="171">
        <v>23</v>
      </c>
      <c r="L173" s="148">
        <v>-1</v>
      </c>
      <c r="M173" s="171">
        <v>78.2</v>
      </c>
      <c r="N173" s="148">
        <v>0</v>
      </c>
      <c r="O173" s="171">
        <v>29.4</v>
      </c>
      <c r="P173" s="148">
        <v>0</v>
      </c>
      <c r="Q173" s="174">
        <v>47.6</v>
      </c>
      <c r="R173" s="148">
        <v>1.4</v>
      </c>
      <c r="S173" s="171">
        <v>49.9</v>
      </c>
      <c r="T173" s="148">
        <v>-1.3</v>
      </c>
      <c r="U173" s="171">
        <v>71</v>
      </c>
      <c r="V173" s="148">
        <v>3.3</v>
      </c>
      <c r="W173" s="171">
        <v>84.4</v>
      </c>
      <c r="X173" s="148">
        <v>0</v>
      </c>
      <c r="Y173" s="171">
        <v>20</v>
      </c>
      <c r="Z173" s="148">
        <v>0</v>
      </c>
      <c r="AA173" s="171">
        <v>30</v>
      </c>
      <c r="AB173" s="148">
        <v>0</v>
      </c>
      <c r="AC173" s="150">
        <v>2.8</v>
      </c>
      <c r="AD173" s="150">
        <v>17</v>
      </c>
      <c r="AE173" s="150">
        <v>21</v>
      </c>
      <c r="AF173" s="150">
        <v>38.1</v>
      </c>
      <c r="AG173" s="150">
        <v>48.5</v>
      </c>
      <c r="AH173" s="215" t="s">
        <v>234</v>
      </c>
      <c r="AI173" s="161">
        <v>45.554000000000002</v>
      </c>
      <c r="AJ173" s="216">
        <v>329.49700000000001</v>
      </c>
      <c r="AK173" s="161">
        <v>5.2050000000000001</v>
      </c>
      <c r="AL173" s="161">
        <v>0.59226706418247232</v>
      </c>
      <c r="AM173" s="217">
        <v>7233.1509999999998</v>
      </c>
      <c r="AN173" s="161">
        <v>8.4</v>
      </c>
      <c r="AO173" s="161">
        <v>7.9580000000000002</v>
      </c>
      <c r="AP173" s="216">
        <v>7207</v>
      </c>
      <c r="AQ173" s="161">
        <v>36.5</v>
      </c>
    </row>
    <row r="174" spans="1:43" ht="15" x14ac:dyDescent="0.25">
      <c r="A174" s="166">
        <v>173</v>
      </c>
      <c r="B174" s="166" t="s">
        <v>235</v>
      </c>
      <c r="C174" s="211" t="s">
        <v>236</v>
      </c>
      <c r="D174" s="166" t="s">
        <v>310</v>
      </c>
      <c r="E174" s="212">
        <v>28</v>
      </c>
      <c r="F174" s="212">
        <v>3</v>
      </c>
      <c r="G174" s="148">
        <v>71.099999999999994</v>
      </c>
      <c r="H174" s="148">
        <v>1.8</v>
      </c>
      <c r="I174" s="171">
        <v>55</v>
      </c>
      <c r="J174" s="148">
        <v>0</v>
      </c>
      <c r="K174" s="171">
        <v>68</v>
      </c>
      <c r="L174" s="148">
        <v>5</v>
      </c>
      <c r="M174" s="171">
        <v>99.9</v>
      </c>
      <c r="N174" s="148">
        <v>0</v>
      </c>
      <c r="O174" s="171">
        <v>85.1</v>
      </c>
      <c r="P174" s="148">
        <v>5</v>
      </c>
      <c r="Q174" s="174">
        <v>74</v>
      </c>
      <c r="R174" s="148">
        <v>6</v>
      </c>
      <c r="S174" s="171">
        <v>77.599999999999994</v>
      </c>
      <c r="T174" s="148">
        <v>-1.2</v>
      </c>
      <c r="U174" s="171">
        <v>83.9</v>
      </c>
      <c r="V174" s="148">
        <v>3</v>
      </c>
      <c r="W174" s="171">
        <v>82.6</v>
      </c>
      <c r="X174" s="148">
        <v>0</v>
      </c>
      <c r="Y174" s="171">
        <v>35</v>
      </c>
      <c r="Z174" s="148">
        <v>0</v>
      </c>
      <c r="AA174" s="171">
        <v>50</v>
      </c>
      <c r="AB174" s="148">
        <v>0</v>
      </c>
      <c r="AC174" s="150">
        <v>3.7</v>
      </c>
      <c r="AD174" s="150">
        <v>0</v>
      </c>
      <c r="AE174" s="150">
        <v>0</v>
      </c>
      <c r="AF174" s="150">
        <v>7.1</v>
      </c>
      <c r="AG174" s="150">
        <v>22.251000000000001</v>
      </c>
      <c r="AH174" s="215" t="s">
        <v>235</v>
      </c>
      <c r="AI174" s="161">
        <v>5.375</v>
      </c>
      <c r="AJ174" s="216">
        <v>258.82499999999999</v>
      </c>
      <c r="AK174" s="161">
        <v>4.8970000000000002</v>
      </c>
      <c r="AL174" s="161">
        <v>2.8101526898566265</v>
      </c>
      <c r="AM174" s="217">
        <v>48157.836000000003</v>
      </c>
      <c r="AN174" s="161">
        <v>12.9</v>
      </c>
      <c r="AO174" s="161">
        <v>0.88200000000000001</v>
      </c>
      <c r="AP174" s="216">
        <v>7679</v>
      </c>
      <c r="AQ174" s="161">
        <v>16.888999999999999</v>
      </c>
    </row>
    <row r="175" spans="1:43" ht="15" x14ac:dyDescent="0.25">
      <c r="A175" s="166">
        <v>174</v>
      </c>
      <c r="B175" s="166" t="s">
        <v>237</v>
      </c>
      <c r="C175" s="211" t="s">
        <v>238</v>
      </c>
      <c r="D175" s="166" t="s">
        <v>36</v>
      </c>
      <c r="E175" s="212">
        <v>14</v>
      </c>
      <c r="F175" s="212">
        <v>5</v>
      </c>
      <c r="G175" s="148">
        <v>74.8</v>
      </c>
      <c r="H175" s="148">
        <v>0.7</v>
      </c>
      <c r="I175" s="171">
        <v>90</v>
      </c>
      <c r="J175" s="148">
        <v>0</v>
      </c>
      <c r="K175" s="171">
        <v>78</v>
      </c>
      <c r="L175" s="148">
        <v>2</v>
      </c>
      <c r="M175" s="171">
        <v>57</v>
      </c>
      <c r="N175" s="148">
        <v>0.6</v>
      </c>
      <c r="O175" s="171">
        <v>27.7</v>
      </c>
      <c r="P175" s="148">
        <v>6.2</v>
      </c>
      <c r="Q175" s="174">
        <v>94.1</v>
      </c>
      <c r="R175" s="148">
        <v>-0.6</v>
      </c>
      <c r="S175" s="171">
        <v>71.599999999999994</v>
      </c>
      <c r="T175" s="148">
        <v>0.1</v>
      </c>
      <c r="U175" s="171">
        <v>72.400000000000006</v>
      </c>
      <c r="V175" s="148">
        <v>-1.5</v>
      </c>
      <c r="W175" s="171">
        <v>86.8</v>
      </c>
      <c r="X175" s="148">
        <v>-0.3</v>
      </c>
      <c r="Y175" s="171">
        <v>90</v>
      </c>
      <c r="Z175" s="148">
        <v>0</v>
      </c>
      <c r="AA175" s="171">
        <v>80</v>
      </c>
      <c r="AB175" s="148">
        <v>0</v>
      </c>
      <c r="AC175" s="150">
        <v>1.6</v>
      </c>
      <c r="AD175" s="150">
        <v>50</v>
      </c>
      <c r="AE175" s="150">
        <v>24</v>
      </c>
      <c r="AF175" s="150">
        <v>35.04</v>
      </c>
      <c r="AG175" s="150">
        <v>49.1</v>
      </c>
      <c r="AH175" s="215" t="s">
        <v>237</v>
      </c>
      <c r="AI175" s="161">
        <v>62.643999999999998</v>
      </c>
      <c r="AJ175" s="216">
        <v>2260.8029999999999</v>
      </c>
      <c r="AK175" s="161">
        <v>0.65500000000000003</v>
      </c>
      <c r="AL175" s="161">
        <v>0.1100132256042885</v>
      </c>
      <c r="AM175" s="217">
        <v>36089.595000000001</v>
      </c>
      <c r="AN175" s="161">
        <v>8</v>
      </c>
      <c r="AO175" s="161">
        <v>4.4539999999999997</v>
      </c>
      <c r="AP175" s="216">
        <v>53949.347983868996</v>
      </c>
      <c r="AQ175" s="161">
        <v>82.495000000000005</v>
      </c>
    </row>
    <row r="176" spans="1:43" ht="15" x14ac:dyDescent="0.25">
      <c r="A176" s="166">
        <v>175</v>
      </c>
      <c r="B176" s="166" t="s">
        <v>239</v>
      </c>
      <c r="C176" s="211" t="s">
        <v>240</v>
      </c>
      <c r="D176" s="166" t="s">
        <v>385</v>
      </c>
      <c r="E176" s="212">
        <v>10</v>
      </c>
      <c r="F176" s="212">
        <v>2</v>
      </c>
      <c r="G176" s="148">
        <v>76</v>
      </c>
      <c r="H176" s="148">
        <v>-0.3</v>
      </c>
      <c r="I176" s="171">
        <v>85</v>
      </c>
      <c r="J176" s="148">
        <v>0</v>
      </c>
      <c r="K176" s="171">
        <v>71</v>
      </c>
      <c r="L176" s="148">
        <v>0</v>
      </c>
      <c r="M176" s="171">
        <v>69.3</v>
      </c>
      <c r="N176" s="148">
        <v>-0.5</v>
      </c>
      <c r="O176" s="171">
        <v>47.8</v>
      </c>
      <c r="P176" s="148">
        <v>1.1000000000000001</v>
      </c>
      <c r="Q176" s="174">
        <v>90.5</v>
      </c>
      <c r="R176" s="148">
        <v>-0.6</v>
      </c>
      <c r="S176" s="171">
        <v>95.5</v>
      </c>
      <c r="T176" s="148">
        <v>-0.3</v>
      </c>
      <c r="U176" s="171">
        <v>75</v>
      </c>
      <c r="V176" s="148">
        <v>-2.2000000000000002</v>
      </c>
      <c r="W176" s="171">
        <v>86.4</v>
      </c>
      <c r="X176" s="148">
        <v>0</v>
      </c>
      <c r="Y176" s="171">
        <v>70</v>
      </c>
      <c r="Z176" s="148">
        <v>0</v>
      </c>
      <c r="AA176" s="171">
        <v>70</v>
      </c>
      <c r="AB176" s="148">
        <v>0</v>
      </c>
      <c r="AC176" s="150">
        <v>1.8</v>
      </c>
      <c r="AD176" s="150">
        <v>35</v>
      </c>
      <c r="AE176" s="150">
        <v>35</v>
      </c>
      <c r="AF176" s="150">
        <v>24.832000000000001</v>
      </c>
      <c r="AG176" s="150">
        <v>41.7</v>
      </c>
      <c r="AH176" s="215" t="s">
        <v>239</v>
      </c>
      <c r="AI176" s="161">
        <v>311.94600000000003</v>
      </c>
      <c r="AJ176" s="216">
        <v>15094.025</v>
      </c>
      <c r="AK176" s="161">
        <v>1.7350000000000001</v>
      </c>
      <c r="AL176" s="161">
        <v>0.54441332762800165</v>
      </c>
      <c r="AM176" s="217">
        <v>48386.686000000002</v>
      </c>
      <c r="AN176" s="161">
        <v>7.9</v>
      </c>
      <c r="AO176" s="161">
        <v>3.1419999999999999</v>
      </c>
      <c r="AP176" s="216">
        <v>226937</v>
      </c>
      <c r="AQ176" s="161">
        <v>102.937</v>
      </c>
    </row>
    <row r="177" spans="1:58" ht="15" x14ac:dyDescent="0.25">
      <c r="A177" s="166">
        <v>176</v>
      </c>
      <c r="B177" s="166" t="s">
        <v>241</v>
      </c>
      <c r="C177" s="211" t="s">
        <v>241</v>
      </c>
      <c r="D177" s="166" t="s">
        <v>383</v>
      </c>
      <c r="E177" s="212">
        <v>36</v>
      </c>
      <c r="F177" s="212">
        <v>4</v>
      </c>
      <c r="G177" s="148">
        <v>69.7</v>
      </c>
      <c r="H177" s="148">
        <v>-0.2</v>
      </c>
      <c r="I177" s="171">
        <v>70</v>
      </c>
      <c r="J177" s="148">
        <v>0</v>
      </c>
      <c r="K177" s="171">
        <v>70</v>
      </c>
      <c r="L177" s="148">
        <v>1</v>
      </c>
      <c r="M177" s="171">
        <v>84.2</v>
      </c>
      <c r="N177" s="148">
        <v>3</v>
      </c>
      <c r="O177" s="171">
        <v>68.3</v>
      </c>
      <c r="P177" s="148">
        <v>-0.4</v>
      </c>
      <c r="Q177" s="174">
        <v>73.400000000000006</v>
      </c>
      <c r="R177" s="148">
        <v>-1.5</v>
      </c>
      <c r="S177" s="171">
        <v>70.7</v>
      </c>
      <c r="T177" s="148">
        <v>-3.3</v>
      </c>
      <c r="U177" s="171">
        <v>72.5</v>
      </c>
      <c r="V177" s="148">
        <v>-0.9</v>
      </c>
      <c r="W177" s="171">
        <v>82.9</v>
      </c>
      <c r="X177" s="148">
        <v>0</v>
      </c>
      <c r="Y177" s="171">
        <v>75</v>
      </c>
      <c r="Z177" s="148">
        <v>0</v>
      </c>
      <c r="AA177" s="171">
        <v>30</v>
      </c>
      <c r="AB177" s="148">
        <v>0</v>
      </c>
      <c r="AC177" s="150">
        <v>3.6</v>
      </c>
      <c r="AD177" s="150">
        <v>25</v>
      </c>
      <c r="AE177" s="150">
        <v>25</v>
      </c>
      <c r="AF177" s="150">
        <v>18.100000000000001</v>
      </c>
      <c r="AG177" s="150">
        <v>32.503999999999998</v>
      </c>
      <c r="AH177" s="215" t="s">
        <v>241</v>
      </c>
      <c r="AI177" s="161">
        <v>3.3690000000000002</v>
      </c>
      <c r="AJ177" s="216">
        <v>50.908000000000001</v>
      </c>
      <c r="AK177" s="161">
        <v>5.7</v>
      </c>
      <c r="AL177" s="161">
        <v>6.1243891649060522</v>
      </c>
      <c r="AM177" s="217">
        <v>15112.562</v>
      </c>
      <c r="AN177" s="161">
        <v>6</v>
      </c>
      <c r="AO177" s="161">
        <v>8.093</v>
      </c>
      <c r="AP177" s="216">
        <v>2191.1771575227999</v>
      </c>
      <c r="AQ177" s="161">
        <v>54.185000000000002</v>
      </c>
    </row>
    <row r="178" spans="1:58" ht="15" x14ac:dyDescent="0.25">
      <c r="A178" s="166">
        <v>177</v>
      </c>
      <c r="B178" s="166" t="s">
        <v>242</v>
      </c>
      <c r="C178" s="211" t="s">
        <v>242</v>
      </c>
      <c r="D178" s="166" t="s">
        <v>34</v>
      </c>
      <c r="E178" s="212">
        <v>162</v>
      </c>
      <c r="F178" s="212">
        <v>35</v>
      </c>
      <c r="G178" s="148">
        <v>46</v>
      </c>
      <c r="H178" s="148">
        <v>0.2</v>
      </c>
      <c r="I178" s="171">
        <v>15</v>
      </c>
      <c r="J178" s="148">
        <v>0</v>
      </c>
      <c r="K178" s="171">
        <v>16</v>
      </c>
      <c r="L178" s="148">
        <v>0</v>
      </c>
      <c r="M178" s="171">
        <v>90.2</v>
      </c>
      <c r="N178" s="148">
        <v>-4.2</v>
      </c>
      <c r="O178" s="171">
        <v>67.8</v>
      </c>
      <c r="P178" s="148">
        <v>2.9</v>
      </c>
      <c r="Q178" s="174">
        <v>71.2</v>
      </c>
      <c r="R178" s="148">
        <v>3.6</v>
      </c>
      <c r="S178" s="171">
        <v>61</v>
      </c>
      <c r="T178" s="148">
        <v>0.9</v>
      </c>
      <c r="U178" s="171">
        <v>63</v>
      </c>
      <c r="V178" s="148">
        <v>-1.2</v>
      </c>
      <c r="W178" s="171">
        <v>66.099999999999994</v>
      </c>
      <c r="X178" s="148">
        <v>0</v>
      </c>
      <c r="Y178" s="171">
        <v>0</v>
      </c>
      <c r="Z178" s="148">
        <v>0</v>
      </c>
      <c r="AA178" s="171">
        <v>10</v>
      </c>
      <c r="AB178" s="148">
        <v>0</v>
      </c>
      <c r="AC178" s="150">
        <v>6.9</v>
      </c>
      <c r="AD178" s="150">
        <v>22</v>
      </c>
      <c r="AE178" s="150">
        <v>9</v>
      </c>
      <c r="AF178" s="150">
        <v>20.421299999999999</v>
      </c>
      <c r="AG178" s="150">
        <v>32.765000000000001</v>
      </c>
      <c r="AH178" s="215" t="s">
        <v>242</v>
      </c>
      <c r="AI178" s="161">
        <v>28.841999999999999</v>
      </c>
      <c r="AJ178" s="216">
        <v>95.239000000000004</v>
      </c>
      <c r="AK178" s="161">
        <v>8.3000000000000007</v>
      </c>
      <c r="AL178" s="161">
        <v>8.6788084177186633</v>
      </c>
      <c r="AM178" s="217">
        <v>3302.1019999999999</v>
      </c>
      <c r="AN178" s="161">
        <v>1</v>
      </c>
      <c r="AO178" s="161">
        <v>12.818</v>
      </c>
      <c r="AP178" s="216">
        <v>1403</v>
      </c>
      <c r="AQ178" s="161">
        <v>9.1010000000000009</v>
      </c>
    </row>
    <row r="179" spans="1:58" ht="15" x14ac:dyDescent="0.25">
      <c r="A179" s="166">
        <v>178</v>
      </c>
      <c r="B179" s="166" t="s">
        <v>243</v>
      </c>
      <c r="C179" s="211" t="s">
        <v>243</v>
      </c>
      <c r="D179" s="166" t="s">
        <v>34</v>
      </c>
      <c r="E179" s="212">
        <v>109</v>
      </c>
      <c r="F179" s="212">
        <v>21</v>
      </c>
      <c r="G179" s="148">
        <v>56.6</v>
      </c>
      <c r="H179" s="148">
        <v>0</v>
      </c>
      <c r="I179" s="171">
        <v>40</v>
      </c>
      <c r="J179" s="148">
        <v>0</v>
      </c>
      <c r="K179" s="171">
        <v>35</v>
      </c>
      <c r="L179" s="148">
        <v>-1</v>
      </c>
      <c r="M179" s="171">
        <v>97.3</v>
      </c>
      <c r="N179" s="148">
        <v>0.3</v>
      </c>
      <c r="O179" s="171">
        <v>80.5</v>
      </c>
      <c r="P179" s="148">
        <v>0.6</v>
      </c>
      <c r="Q179" s="174">
        <v>56.4</v>
      </c>
      <c r="R179" s="148">
        <v>-2.9</v>
      </c>
      <c r="S179" s="171">
        <v>57.7</v>
      </c>
      <c r="T179" s="148">
        <v>7</v>
      </c>
      <c r="U179" s="171">
        <v>81.400000000000006</v>
      </c>
      <c r="V179" s="148">
        <v>3</v>
      </c>
      <c r="W179" s="171">
        <v>48</v>
      </c>
      <c r="X179" s="148">
        <v>-7.1</v>
      </c>
      <c r="Y179" s="171">
        <v>30</v>
      </c>
      <c r="Z179" s="148">
        <v>0</v>
      </c>
      <c r="AA179" s="171">
        <v>40</v>
      </c>
      <c r="AB179" s="148">
        <v>0</v>
      </c>
      <c r="AC179" s="150">
        <v>18.5</v>
      </c>
      <c r="AD179" s="150">
        <v>0</v>
      </c>
      <c r="AE179" s="150">
        <v>0</v>
      </c>
      <c r="AF179" s="150">
        <v>16.453379999999999</v>
      </c>
      <c r="AG179" s="150">
        <v>25.5</v>
      </c>
      <c r="AH179" s="215" t="s">
        <v>243</v>
      </c>
      <c r="AI179" s="161">
        <v>0.245</v>
      </c>
      <c r="AJ179" s="216">
        <v>1.204</v>
      </c>
      <c r="AK179" s="161">
        <v>3.3210000000000002</v>
      </c>
      <c r="AL179" s="161">
        <v>4.3260483341517997</v>
      </c>
      <c r="AM179" s="217">
        <v>4916.1639999999998</v>
      </c>
      <c r="AN179" s="161" t="s">
        <v>256</v>
      </c>
      <c r="AO179" s="161">
        <v>1.1830000000000001</v>
      </c>
      <c r="AP179" s="216">
        <v>58.198799139800002</v>
      </c>
      <c r="AQ179" s="161">
        <v>20</v>
      </c>
    </row>
    <row r="180" spans="1:58" ht="15" x14ac:dyDescent="0.25">
      <c r="A180" s="166">
        <v>179</v>
      </c>
      <c r="B180" s="166" t="s">
        <v>244</v>
      </c>
      <c r="C180" s="211" t="s">
        <v>244</v>
      </c>
      <c r="D180" s="166" t="s">
        <v>383</v>
      </c>
      <c r="E180" s="212">
        <v>174</v>
      </c>
      <c r="F180" s="212">
        <v>28</v>
      </c>
      <c r="G180" s="148">
        <v>36.1</v>
      </c>
      <c r="H180" s="148">
        <v>-2</v>
      </c>
      <c r="I180" s="171">
        <v>5</v>
      </c>
      <c r="J180" s="148">
        <v>0</v>
      </c>
      <c r="K180" s="171">
        <v>19</v>
      </c>
      <c r="L180" s="148">
        <v>-1</v>
      </c>
      <c r="M180" s="171">
        <v>75.599999999999994</v>
      </c>
      <c r="N180" s="148">
        <v>0.8</v>
      </c>
      <c r="O180" s="171">
        <v>50.6</v>
      </c>
      <c r="P180" s="148">
        <v>-16.7</v>
      </c>
      <c r="Q180" s="174">
        <v>45.6</v>
      </c>
      <c r="R180" s="148">
        <v>-1.7</v>
      </c>
      <c r="S180" s="171">
        <v>34.5</v>
      </c>
      <c r="T180" s="148">
        <v>-1.5</v>
      </c>
      <c r="U180" s="171">
        <v>47.3</v>
      </c>
      <c r="V180" s="148">
        <v>0.9</v>
      </c>
      <c r="W180" s="171">
        <v>58.8</v>
      </c>
      <c r="X180" s="148">
        <v>0</v>
      </c>
      <c r="Y180" s="171">
        <v>5</v>
      </c>
      <c r="Z180" s="148">
        <v>0</v>
      </c>
      <c r="AA180" s="171">
        <v>20</v>
      </c>
      <c r="AB180" s="148">
        <v>0</v>
      </c>
      <c r="AC180" s="150">
        <v>10.6</v>
      </c>
      <c r="AD180" s="150">
        <v>34</v>
      </c>
      <c r="AE180" s="150">
        <v>34</v>
      </c>
      <c r="AF180" s="150">
        <v>11.3</v>
      </c>
      <c r="AG180" s="150">
        <v>40.590000000000003</v>
      </c>
      <c r="AH180" s="215" t="s">
        <v>244</v>
      </c>
      <c r="AI180" s="161">
        <v>29.766999999999999</v>
      </c>
      <c r="AJ180" s="216">
        <v>374.11099999999999</v>
      </c>
      <c r="AK180" s="161">
        <v>4.1760000000000002</v>
      </c>
      <c r="AL180" s="161">
        <v>2.607462126599458</v>
      </c>
      <c r="AM180" s="217">
        <v>12568.029</v>
      </c>
      <c r="AN180" s="161">
        <v>8.1999999999999993</v>
      </c>
      <c r="AO180" s="161">
        <v>26.09</v>
      </c>
      <c r="AP180" s="216">
        <v>5302</v>
      </c>
      <c r="AQ180" s="161">
        <v>45.502000000000002</v>
      </c>
    </row>
    <row r="181" spans="1:58" ht="15" x14ac:dyDescent="0.25">
      <c r="A181" s="166">
        <v>180</v>
      </c>
      <c r="B181" s="166" t="s">
        <v>245</v>
      </c>
      <c r="C181" s="211" t="s">
        <v>245</v>
      </c>
      <c r="D181" s="166" t="s">
        <v>34</v>
      </c>
      <c r="E181" s="212">
        <v>140</v>
      </c>
      <c r="F181" s="212">
        <v>30</v>
      </c>
      <c r="G181" s="148">
        <v>51</v>
      </c>
      <c r="H181" s="148">
        <v>-0.3</v>
      </c>
      <c r="I181" s="171">
        <v>15</v>
      </c>
      <c r="J181" s="148">
        <v>0</v>
      </c>
      <c r="K181" s="171">
        <v>29</v>
      </c>
      <c r="L181" s="148">
        <v>2</v>
      </c>
      <c r="M181" s="171">
        <v>75.599999999999994</v>
      </c>
      <c r="N181" s="148">
        <v>-0.9</v>
      </c>
      <c r="O181" s="171">
        <v>72.400000000000006</v>
      </c>
      <c r="P181" s="148">
        <v>5.9</v>
      </c>
      <c r="Q181" s="174">
        <v>63.8</v>
      </c>
      <c r="R181" s="148">
        <v>2.7</v>
      </c>
      <c r="S181" s="171">
        <v>65.5</v>
      </c>
      <c r="T181" s="148">
        <v>-1.8</v>
      </c>
      <c r="U181" s="171">
        <v>65.3</v>
      </c>
      <c r="V181" s="148">
        <v>-9.8000000000000007</v>
      </c>
      <c r="W181" s="171">
        <v>78.599999999999994</v>
      </c>
      <c r="X181" s="148">
        <v>-1</v>
      </c>
      <c r="Y181" s="171">
        <v>15</v>
      </c>
      <c r="Z181" s="148">
        <v>0</v>
      </c>
      <c r="AA181" s="171">
        <v>30</v>
      </c>
      <c r="AB181" s="148">
        <v>0</v>
      </c>
      <c r="AC181" s="150">
        <v>5.7</v>
      </c>
      <c r="AD181" s="150">
        <v>35</v>
      </c>
      <c r="AE181" s="150">
        <v>25</v>
      </c>
      <c r="AF181" s="150">
        <v>24.29495</v>
      </c>
      <c r="AG181" s="150">
        <v>30.321999999999999</v>
      </c>
      <c r="AH181" s="215" t="s">
        <v>245</v>
      </c>
      <c r="AI181" s="161">
        <v>89.316000000000003</v>
      </c>
      <c r="AJ181" s="216">
        <v>299.98500000000001</v>
      </c>
      <c r="AK181" s="161">
        <v>5.8849999999999998</v>
      </c>
      <c r="AL181" s="161">
        <v>6.5465523047063323</v>
      </c>
      <c r="AM181" s="217">
        <v>3358.6709999999998</v>
      </c>
      <c r="AN181" s="161">
        <v>2.2999999999999998</v>
      </c>
      <c r="AO181" s="161">
        <v>18.678000000000001</v>
      </c>
      <c r="AP181" s="216">
        <v>7430</v>
      </c>
      <c r="AQ181" s="161">
        <v>37.972000000000001</v>
      </c>
    </row>
    <row r="182" spans="1:58" ht="15" x14ac:dyDescent="0.25">
      <c r="A182" s="166">
        <v>181</v>
      </c>
      <c r="B182" s="166" t="s">
        <v>246</v>
      </c>
      <c r="C182" s="211" t="s">
        <v>246</v>
      </c>
      <c r="D182" s="166" t="s">
        <v>310</v>
      </c>
      <c r="E182" s="212">
        <v>113</v>
      </c>
      <c r="F182" s="212">
        <v>12</v>
      </c>
      <c r="G182" s="148">
        <v>55.9</v>
      </c>
      <c r="H182" s="148">
        <v>0.6</v>
      </c>
      <c r="I182" s="171">
        <v>30</v>
      </c>
      <c r="J182" s="148">
        <v>0</v>
      </c>
      <c r="K182" s="171">
        <v>21</v>
      </c>
      <c r="L182" s="148">
        <v>-1</v>
      </c>
      <c r="M182" s="171">
        <v>91.5</v>
      </c>
      <c r="N182" s="148">
        <v>8.4</v>
      </c>
      <c r="O182" s="171">
        <v>72.8</v>
      </c>
      <c r="P182" s="148">
        <v>10</v>
      </c>
      <c r="Q182" s="174">
        <v>61.3</v>
      </c>
      <c r="R182" s="148">
        <v>-10.199999999999999</v>
      </c>
      <c r="S182" s="171">
        <v>55.3</v>
      </c>
      <c r="T182" s="148">
        <v>-2</v>
      </c>
      <c r="U182" s="171">
        <v>65.7</v>
      </c>
      <c r="V182" s="148">
        <v>-3.6</v>
      </c>
      <c r="W182" s="171">
        <v>81.5</v>
      </c>
      <c r="X182" s="148">
        <v>0</v>
      </c>
      <c r="Y182" s="171">
        <v>50</v>
      </c>
      <c r="Z182" s="148">
        <v>5</v>
      </c>
      <c r="AA182" s="171">
        <v>30</v>
      </c>
      <c r="AB182" s="148">
        <v>0</v>
      </c>
      <c r="AC182" s="150">
        <v>4.2</v>
      </c>
      <c r="AD182" s="150">
        <v>20</v>
      </c>
      <c r="AE182" s="150">
        <v>20</v>
      </c>
      <c r="AF182" s="150">
        <v>7.1</v>
      </c>
      <c r="AG182" s="150">
        <v>30.1</v>
      </c>
      <c r="AH182" s="215" t="s">
        <v>246</v>
      </c>
      <c r="AI182" s="161">
        <v>25.13</v>
      </c>
      <c r="AJ182" s="216">
        <v>57.966000000000001</v>
      </c>
      <c r="AK182" s="161">
        <v>-10.48</v>
      </c>
      <c r="AL182" s="161">
        <v>1.4117578441667389</v>
      </c>
      <c r="AM182" s="217">
        <v>2306.6950000000002</v>
      </c>
      <c r="AN182" s="161" t="s">
        <v>256</v>
      </c>
      <c r="AO182" s="161">
        <v>17.61</v>
      </c>
      <c r="AP182" s="216">
        <v>-712.81</v>
      </c>
      <c r="AQ182" s="161">
        <v>42.521999999999998</v>
      </c>
    </row>
    <row r="183" spans="1:58" ht="15" x14ac:dyDescent="0.25">
      <c r="A183" s="166">
        <v>182</v>
      </c>
      <c r="B183" s="166" t="s">
        <v>247</v>
      </c>
      <c r="C183" s="211" t="s">
        <v>247</v>
      </c>
      <c r="D183" s="166" t="s">
        <v>39</v>
      </c>
      <c r="E183" s="212">
        <v>93</v>
      </c>
      <c r="F183" s="212">
        <v>12</v>
      </c>
      <c r="G183" s="148">
        <v>58.7</v>
      </c>
      <c r="H183" s="148">
        <v>0.4</v>
      </c>
      <c r="I183" s="171">
        <v>30</v>
      </c>
      <c r="J183" s="148">
        <v>0</v>
      </c>
      <c r="K183" s="171">
        <v>32</v>
      </c>
      <c r="L183" s="148">
        <v>2</v>
      </c>
      <c r="M183" s="171">
        <v>72.900000000000006</v>
      </c>
      <c r="N183" s="148">
        <v>-0.4</v>
      </c>
      <c r="O183" s="171">
        <v>80.3</v>
      </c>
      <c r="P183" s="148">
        <v>-4.5999999999999996</v>
      </c>
      <c r="Q183" s="174">
        <v>60.4</v>
      </c>
      <c r="R183" s="148">
        <v>-0.8</v>
      </c>
      <c r="S183" s="171">
        <v>58.4</v>
      </c>
      <c r="T183" s="148">
        <v>7.3</v>
      </c>
      <c r="U183" s="171">
        <v>66</v>
      </c>
      <c r="V183" s="148">
        <v>1.1000000000000001</v>
      </c>
      <c r="W183" s="171">
        <v>82.3</v>
      </c>
      <c r="X183" s="148">
        <v>0</v>
      </c>
      <c r="Y183" s="171">
        <v>55</v>
      </c>
      <c r="Z183" s="148">
        <v>0</v>
      </c>
      <c r="AA183" s="171">
        <v>50</v>
      </c>
      <c r="AB183" s="148">
        <v>0</v>
      </c>
      <c r="AC183" s="150">
        <v>3.8</v>
      </c>
      <c r="AD183" s="150">
        <v>35</v>
      </c>
      <c r="AE183" s="150">
        <v>35</v>
      </c>
      <c r="AF183" s="150">
        <v>16</v>
      </c>
      <c r="AG183" s="150">
        <v>25.603999999999999</v>
      </c>
      <c r="AH183" s="215" t="s">
        <v>247</v>
      </c>
      <c r="AI183" s="161">
        <v>13.585000000000001</v>
      </c>
      <c r="AJ183" s="216">
        <v>21.882000000000001</v>
      </c>
      <c r="AK183" s="161">
        <v>6.5650000000000004</v>
      </c>
      <c r="AL183" s="161">
        <v>6.4908513002445156</v>
      </c>
      <c r="AM183" s="217">
        <v>1610.722</v>
      </c>
      <c r="AN183" s="161">
        <v>14</v>
      </c>
      <c r="AO183" s="161">
        <v>8.6590000000000007</v>
      </c>
      <c r="AP183" s="216">
        <v>1981.7</v>
      </c>
      <c r="AQ183" s="161">
        <v>26.071999999999999</v>
      </c>
    </row>
    <row r="184" spans="1:58" ht="15" x14ac:dyDescent="0.25">
      <c r="A184" s="166">
        <v>183</v>
      </c>
      <c r="B184" s="166" t="s">
        <v>248</v>
      </c>
      <c r="C184" s="211" t="s">
        <v>248</v>
      </c>
      <c r="D184" s="166" t="s">
        <v>39</v>
      </c>
      <c r="E184" s="212">
        <v>175</v>
      </c>
      <c r="F184" s="212">
        <v>46</v>
      </c>
      <c r="G184" s="148">
        <v>28.6</v>
      </c>
      <c r="H184" s="148">
        <v>2.2999999999999998</v>
      </c>
      <c r="I184" s="171">
        <v>10</v>
      </c>
      <c r="J184" s="148">
        <v>0</v>
      </c>
      <c r="K184" s="171">
        <v>22</v>
      </c>
      <c r="L184" s="148">
        <v>-2</v>
      </c>
      <c r="M184" s="171">
        <v>71.8</v>
      </c>
      <c r="N184" s="148">
        <v>6.6</v>
      </c>
      <c r="O184" s="171">
        <v>66.400000000000006</v>
      </c>
      <c r="P184" s="148">
        <v>27.7</v>
      </c>
      <c r="Q184" s="174">
        <v>33.4</v>
      </c>
      <c r="R184" s="148">
        <v>-1.5</v>
      </c>
      <c r="S184" s="171">
        <v>21.9</v>
      </c>
      <c r="T184" s="148">
        <v>-7.7</v>
      </c>
      <c r="U184" s="171">
        <v>0</v>
      </c>
      <c r="V184" s="148">
        <v>0</v>
      </c>
      <c r="W184" s="171">
        <v>50.4</v>
      </c>
      <c r="X184" s="148">
        <v>0</v>
      </c>
      <c r="Y184" s="171">
        <v>0</v>
      </c>
      <c r="Z184" s="148">
        <v>0</v>
      </c>
      <c r="AA184" s="171">
        <v>10</v>
      </c>
      <c r="AB184" s="148">
        <v>0</v>
      </c>
      <c r="AC184" s="150">
        <v>17.3</v>
      </c>
      <c r="AD184" s="150">
        <v>45</v>
      </c>
      <c r="AE184" s="150">
        <v>25</v>
      </c>
      <c r="AF184" s="150">
        <v>12.9</v>
      </c>
      <c r="AG184" s="150">
        <v>33.478999999999999</v>
      </c>
      <c r="AH184" s="215" t="s">
        <v>248</v>
      </c>
      <c r="AI184" s="161">
        <v>12.574999999999999</v>
      </c>
      <c r="AJ184" s="216">
        <v>6.1269999999999998</v>
      </c>
      <c r="AK184" s="161">
        <v>9.3190000000000008</v>
      </c>
      <c r="AL184" s="161">
        <v>-0.14568160601452496</v>
      </c>
      <c r="AM184" s="217">
        <v>487.197</v>
      </c>
      <c r="AN184" s="161">
        <v>95</v>
      </c>
      <c r="AO184" s="161">
        <v>3.47</v>
      </c>
      <c r="AP184" s="216">
        <v>387</v>
      </c>
      <c r="AQ184" s="161">
        <v>70.328000000000003</v>
      </c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</row>
    <row r="185" spans="1:58" ht="15" x14ac:dyDescent="0.25">
      <c r="A185" s="226">
        <v>184</v>
      </c>
      <c r="B185" s="226" t="s">
        <v>249</v>
      </c>
      <c r="C185" s="227" t="s">
        <v>249</v>
      </c>
      <c r="D185" s="226" t="s">
        <v>39</v>
      </c>
      <c r="E185" s="228" t="s">
        <v>256</v>
      </c>
      <c r="F185" s="228" t="s">
        <v>256</v>
      </c>
      <c r="G185" s="229" t="s">
        <v>256</v>
      </c>
      <c r="H185" s="229" t="s">
        <v>256</v>
      </c>
      <c r="I185" s="228" t="s">
        <v>256</v>
      </c>
      <c r="J185" s="229" t="s">
        <v>256</v>
      </c>
      <c r="K185" s="228">
        <v>10</v>
      </c>
      <c r="L185" s="229" t="s">
        <v>256</v>
      </c>
      <c r="M185" s="228" t="s">
        <v>256</v>
      </c>
      <c r="N185" s="229" t="s">
        <v>256</v>
      </c>
      <c r="O185" s="228" t="s">
        <v>256</v>
      </c>
      <c r="P185" s="229" t="s">
        <v>256</v>
      </c>
      <c r="Q185" s="228" t="s">
        <v>256</v>
      </c>
      <c r="R185" s="229" t="s">
        <v>256</v>
      </c>
      <c r="S185" s="228" t="s">
        <v>256</v>
      </c>
      <c r="T185" s="229" t="s">
        <v>256</v>
      </c>
      <c r="U185" s="228" t="s">
        <v>256</v>
      </c>
      <c r="V185" s="229" t="s">
        <v>256</v>
      </c>
      <c r="W185" s="228" t="s">
        <v>256</v>
      </c>
      <c r="X185" s="229" t="s">
        <v>256</v>
      </c>
      <c r="Y185" s="228" t="s">
        <v>256</v>
      </c>
      <c r="Z185" s="229" t="s">
        <v>256</v>
      </c>
      <c r="AA185" s="228" t="s">
        <v>256</v>
      </c>
      <c r="AB185" s="229" t="s">
        <v>256</v>
      </c>
      <c r="AC185" s="230" t="s">
        <v>256</v>
      </c>
      <c r="AD185" s="230" t="s">
        <v>256</v>
      </c>
      <c r="AE185" s="230" t="s">
        <v>256</v>
      </c>
      <c r="AF185" s="230" t="s">
        <v>256</v>
      </c>
      <c r="AG185" s="230" t="s">
        <v>256</v>
      </c>
      <c r="AH185" s="226" t="s">
        <v>249</v>
      </c>
      <c r="AI185" s="228">
        <v>9.1</v>
      </c>
      <c r="AJ185" s="231">
        <v>6.1</v>
      </c>
      <c r="AK185" s="232">
        <v>2.6</v>
      </c>
      <c r="AL185" s="232" t="s">
        <v>256</v>
      </c>
      <c r="AM185" s="233">
        <v>600</v>
      </c>
      <c r="AN185" s="228" t="s">
        <v>256</v>
      </c>
      <c r="AO185" s="228" t="s">
        <v>256</v>
      </c>
      <c r="AP185" s="228">
        <v>102</v>
      </c>
      <c r="AQ185" s="228" t="s">
        <v>256</v>
      </c>
    </row>
    <row r="186" spans="1:58" s="210" customFormat="1" x14ac:dyDescent="0.2">
      <c r="A186" s="226">
        <v>185</v>
      </c>
      <c r="B186" s="226" t="s">
        <v>250</v>
      </c>
      <c r="C186" s="228" t="s">
        <v>250</v>
      </c>
      <c r="D186" s="226" t="s">
        <v>36</v>
      </c>
      <c r="E186" s="228" t="s">
        <v>256</v>
      </c>
      <c r="F186" s="228" t="s">
        <v>256</v>
      </c>
      <c r="G186" s="228" t="s">
        <v>256</v>
      </c>
      <c r="H186" s="228" t="s">
        <v>256</v>
      </c>
      <c r="I186" s="228">
        <v>30</v>
      </c>
      <c r="J186" s="228" t="s">
        <v>256</v>
      </c>
      <c r="K186" s="228">
        <v>29</v>
      </c>
      <c r="L186" s="228" t="s">
        <v>256</v>
      </c>
      <c r="M186" s="228">
        <v>93.5</v>
      </c>
      <c r="N186" s="228" t="s">
        <v>256</v>
      </c>
      <c r="O186" s="228">
        <v>73</v>
      </c>
      <c r="P186" s="228" t="s">
        <v>256</v>
      </c>
      <c r="Q186" s="228">
        <v>52.4</v>
      </c>
      <c r="R186" s="228" t="s">
        <v>256</v>
      </c>
      <c r="S186" s="228">
        <v>77.7</v>
      </c>
      <c r="T186" s="228" t="s">
        <v>256</v>
      </c>
      <c r="U186" s="228" t="s">
        <v>256</v>
      </c>
      <c r="V186" s="228" t="s">
        <v>256</v>
      </c>
      <c r="W186" s="228" t="s">
        <v>256</v>
      </c>
      <c r="X186" s="228" t="s">
        <v>256</v>
      </c>
      <c r="Y186" s="228">
        <v>65</v>
      </c>
      <c r="Z186" s="228" t="s">
        <v>256</v>
      </c>
      <c r="AA186" s="228" t="s">
        <v>256</v>
      </c>
      <c r="AB186" s="228" t="s">
        <v>256</v>
      </c>
      <c r="AC186" s="228" t="s">
        <v>256</v>
      </c>
      <c r="AD186" s="228">
        <v>10</v>
      </c>
      <c r="AE186" s="228">
        <v>10</v>
      </c>
      <c r="AF186" s="228">
        <v>21.3</v>
      </c>
      <c r="AG186" s="228">
        <v>30</v>
      </c>
      <c r="AH186" s="226" t="s">
        <v>250</v>
      </c>
      <c r="AI186" s="228">
        <v>1.7</v>
      </c>
      <c r="AJ186" s="231">
        <v>11.99</v>
      </c>
      <c r="AK186" s="228">
        <v>5.2</v>
      </c>
      <c r="AL186" s="228" t="s">
        <v>256</v>
      </c>
      <c r="AM186" s="233">
        <v>7052</v>
      </c>
      <c r="AN186" s="228">
        <v>45.1</v>
      </c>
      <c r="AO186" s="228">
        <v>7.3</v>
      </c>
      <c r="AP186" s="231">
        <v>473</v>
      </c>
      <c r="AQ186" s="229">
        <v>5.6</v>
      </c>
      <c r="AR186" s="166"/>
      <c r="AS186" s="166"/>
      <c r="AT186" s="166"/>
      <c r="AU186" s="166"/>
      <c r="AV186" s="166"/>
      <c r="AW186" s="166"/>
      <c r="AX186" s="166"/>
      <c r="AY186" s="166"/>
      <c r="AZ186" s="166"/>
      <c r="BA186" s="166"/>
      <c r="BB186" s="166"/>
      <c r="BC186" s="166"/>
      <c r="BD186" s="166"/>
      <c r="BE186" s="166"/>
      <c r="BF186" s="166"/>
    </row>
    <row r="187" spans="1:58" x14ac:dyDescent="0.2">
      <c r="E187" s="210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6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X175" sqref="X175"/>
    </sheetView>
  </sheetViews>
  <sheetFormatPr defaultColWidth="21.28515625" defaultRowHeight="15" x14ac:dyDescent="0.25"/>
  <cols>
    <col min="1" max="2" width="21.28515625" customWidth="1"/>
    <col min="3" max="3" width="21.28515625" style="40" hidden="1" customWidth="1"/>
    <col min="4" max="4" width="21.28515625" hidden="1" customWidth="1"/>
  </cols>
  <sheetData>
    <row r="1" spans="1:34" ht="25.5" x14ac:dyDescent="0.25">
      <c r="A1" s="49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49" t="s">
        <v>296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51" t="s">
        <v>18</v>
      </c>
      <c r="U1" s="51" t="s">
        <v>19</v>
      </c>
      <c r="V1" s="51" t="s">
        <v>20</v>
      </c>
      <c r="W1" s="52" t="s">
        <v>21</v>
      </c>
      <c r="X1" s="51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</row>
    <row r="2" spans="1:34" x14ac:dyDescent="0.25">
      <c r="A2" s="54">
        <v>1</v>
      </c>
      <c r="B2" s="54" t="s">
        <v>33</v>
      </c>
      <c r="C2" s="55" t="s">
        <v>33</v>
      </c>
      <c r="D2" s="56" t="s">
        <v>34</v>
      </c>
      <c r="E2" s="57">
        <v>146</v>
      </c>
      <c r="F2" s="57">
        <v>33</v>
      </c>
      <c r="G2" s="58">
        <v>53</v>
      </c>
      <c r="H2" s="58">
        <v>30.3</v>
      </c>
      <c r="I2" s="58">
        <v>25.7</v>
      </c>
      <c r="J2" s="58">
        <v>29.1</v>
      </c>
      <c r="K2" s="59">
        <v>91.1</v>
      </c>
      <c r="L2" s="59">
        <v>76.099999999999994</v>
      </c>
      <c r="M2" s="58">
        <v>99.9</v>
      </c>
      <c r="N2" s="59">
        <v>53.9</v>
      </c>
      <c r="O2" s="59">
        <v>59.9</v>
      </c>
      <c r="P2" s="60">
        <v>80.8</v>
      </c>
      <c r="Q2" s="59">
        <v>68.599999999999994</v>
      </c>
      <c r="R2" s="60">
        <v>10</v>
      </c>
      <c r="S2" s="60">
        <v>10</v>
      </c>
      <c r="T2" s="61">
        <v>5.7</v>
      </c>
      <c r="U2" s="62">
        <v>20</v>
      </c>
      <c r="V2" s="62">
        <v>20</v>
      </c>
      <c r="W2" s="25">
        <v>9.2504680485596591</v>
      </c>
      <c r="X2" s="63">
        <v>28.222333333333335</v>
      </c>
      <c r="Y2" s="64" t="s">
        <v>33</v>
      </c>
      <c r="Z2" s="65">
        <v>38.041753999999997</v>
      </c>
      <c r="AA2" s="16">
        <v>76.623999999999995</v>
      </c>
      <c r="AB2" s="65">
        <v>3.0369999999999999</v>
      </c>
      <c r="AC2" s="65">
        <v>2.3484000000000003</v>
      </c>
      <c r="AD2" s="66">
        <v>2293.5516838790518</v>
      </c>
      <c r="AE2" s="65">
        <v>11.1</v>
      </c>
      <c r="AF2" s="65">
        <v>2.302</v>
      </c>
      <c r="AG2" s="67">
        <v>38.533333300000002</v>
      </c>
      <c r="AH2" s="68">
        <v>7.3</v>
      </c>
    </row>
    <row r="3" spans="1:34" x14ac:dyDescent="0.25">
      <c r="A3" s="54">
        <v>2</v>
      </c>
      <c r="B3" s="54" t="s">
        <v>35</v>
      </c>
      <c r="C3" s="55" t="s">
        <v>35</v>
      </c>
      <c r="D3" s="56" t="s">
        <v>36</v>
      </c>
      <c r="E3" s="57">
        <v>66</v>
      </c>
      <c r="F3" s="57">
        <v>35</v>
      </c>
      <c r="G3" s="58">
        <v>65.2</v>
      </c>
      <c r="H3" s="58">
        <v>46.1</v>
      </c>
      <c r="I3" s="58">
        <v>22.8</v>
      </c>
      <c r="J3" s="58">
        <v>40.6</v>
      </c>
      <c r="K3" s="59">
        <v>89</v>
      </c>
      <c r="L3" s="59">
        <v>74.599999999999994</v>
      </c>
      <c r="M3" s="58">
        <v>86.6</v>
      </c>
      <c r="N3" s="59">
        <v>66.099999999999994</v>
      </c>
      <c r="O3" s="59">
        <v>51.6</v>
      </c>
      <c r="P3" s="59">
        <v>82</v>
      </c>
      <c r="Q3" s="59">
        <v>82.8</v>
      </c>
      <c r="R3" s="60">
        <v>70</v>
      </c>
      <c r="S3" s="60">
        <v>70</v>
      </c>
      <c r="T3" s="61">
        <v>3.6</v>
      </c>
      <c r="U3" s="62">
        <v>23</v>
      </c>
      <c r="V3" s="62">
        <v>15</v>
      </c>
      <c r="W3" s="25">
        <v>18.55747539532614</v>
      </c>
      <c r="X3" s="63">
        <v>29.117000000000001</v>
      </c>
      <c r="Y3" s="64" t="s">
        <v>35</v>
      </c>
      <c r="Z3" s="69">
        <v>2.8541910000000001</v>
      </c>
      <c r="AA3" s="22">
        <v>39.832000000000001</v>
      </c>
      <c r="AB3" s="69">
        <v>2.214</v>
      </c>
      <c r="AC3" s="69">
        <v>3.1242000000000001</v>
      </c>
      <c r="AD3" s="70">
        <v>14495.078514073732</v>
      </c>
      <c r="AE3" s="69">
        <v>12.3</v>
      </c>
      <c r="AF3" s="69">
        <v>1.411</v>
      </c>
      <c r="AG3" s="71">
        <v>1281.2522389396383</v>
      </c>
      <c r="AH3" s="69">
        <v>68.8</v>
      </c>
    </row>
    <row r="4" spans="1:34" x14ac:dyDescent="0.25">
      <c r="A4" s="54">
        <v>3</v>
      </c>
      <c r="B4" s="54" t="s">
        <v>37</v>
      </c>
      <c r="C4" s="55" t="s">
        <v>37</v>
      </c>
      <c r="D4" s="56" t="s">
        <v>253</v>
      </c>
      <c r="E4" s="57">
        <v>162</v>
      </c>
      <c r="F4" s="57">
        <v>13</v>
      </c>
      <c r="G4" s="58">
        <v>49.7</v>
      </c>
      <c r="H4" s="58">
        <v>34</v>
      </c>
      <c r="I4" s="58">
        <v>41.6</v>
      </c>
      <c r="J4" s="58">
        <v>32.700000000000003</v>
      </c>
      <c r="K4" s="59">
        <v>67.2</v>
      </c>
      <c r="L4" s="59">
        <v>55.4</v>
      </c>
      <c r="M4" s="58">
        <v>49.1</v>
      </c>
      <c r="N4" s="59">
        <v>63.5</v>
      </c>
      <c r="O4" s="59">
        <v>51.3</v>
      </c>
      <c r="P4" s="59">
        <v>84.3</v>
      </c>
      <c r="Q4" s="59">
        <v>57.4</v>
      </c>
      <c r="R4" s="60">
        <v>30</v>
      </c>
      <c r="S4" s="60">
        <v>30</v>
      </c>
      <c r="T4" s="61">
        <v>13.8</v>
      </c>
      <c r="U4" s="62">
        <v>35</v>
      </c>
      <c r="V4" s="62">
        <v>26</v>
      </c>
      <c r="W4" s="25">
        <v>37.18</v>
      </c>
      <c r="X4" s="63">
        <v>38.5</v>
      </c>
      <c r="Y4" s="64" t="s">
        <v>37</v>
      </c>
      <c r="Z4" s="69">
        <v>43.053054000000003</v>
      </c>
      <c r="AA4" s="22">
        <v>668.827</v>
      </c>
      <c r="AB4" s="69">
        <v>0.7</v>
      </c>
      <c r="AC4" s="69">
        <v>2.06</v>
      </c>
      <c r="AD4" s="70">
        <v>11820.087683680744</v>
      </c>
      <c r="AE4" s="69">
        <v>11.7</v>
      </c>
      <c r="AF4" s="69">
        <v>1.952</v>
      </c>
      <c r="AG4" s="71">
        <v>1381.8900896</v>
      </c>
      <c r="AH4" s="69">
        <v>46.3</v>
      </c>
    </row>
    <row r="5" spans="1:34" x14ac:dyDescent="0.25">
      <c r="A5" s="54">
        <v>4</v>
      </c>
      <c r="B5" s="54" t="s">
        <v>38</v>
      </c>
      <c r="C5" s="55" t="s">
        <v>38</v>
      </c>
      <c r="D5" s="56" t="s">
        <v>39</v>
      </c>
      <c r="E5" s="57">
        <v>140</v>
      </c>
      <c r="F5" s="57">
        <v>30</v>
      </c>
      <c r="G5" s="58">
        <v>54.2</v>
      </c>
      <c r="H5" s="58">
        <v>30.3</v>
      </c>
      <c r="I5" s="58">
        <v>22.8</v>
      </c>
      <c r="J5" s="58">
        <v>20.399999999999999</v>
      </c>
      <c r="K5" s="59">
        <v>87.3</v>
      </c>
      <c r="L5" s="59">
        <v>86.9</v>
      </c>
      <c r="M5" s="58">
        <v>77.900000000000006</v>
      </c>
      <c r="N5" s="59">
        <v>56.9</v>
      </c>
      <c r="O5" s="59">
        <v>59.6</v>
      </c>
      <c r="P5" s="59">
        <v>67.5</v>
      </c>
      <c r="Q5" s="59">
        <v>70.2</v>
      </c>
      <c r="R5" s="60">
        <v>30</v>
      </c>
      <c r="S5" s="60">
        <v>40</v>
      </c>
      <c r="T5" s="61">
        <v>7.4</v>
      </c>
      <c r="U5" s="62">
        <v>17</v>
      </c>
      <c r="V5" s="62">
        <v>30</v>
      </c>
      <c r="W5" s="25">
        <v>9.2237774537182489</v>
      </c>
      <c r="X5" s="63">
        <v>20.908000000000001</v>
      </c>
      <c r="Y5" s="64" t="s">
        <v>38</v>
      </c>
      <c r="Z5" s="69">
        <v>31.825295000000001</v>
      </c>
      <c r="AA5" s="22">
        <v>200.83</v>
      </c>
      <c r="AB5" s="69">
        <v>-1.5029999999999999</v>
      </c>
      <c r="AC5" s="69">
        <v>-0.89779999999999993</v>
      </c>
      <c r="AD5" s="70">
        <v>6929.6781584476421</v>
      </c>
      <c r="AE5" s="69">
        <v>6.9</v>
      </c>
      <c r="AF5" s="69">
        <v>17.079000000000001</v>
      </c>
      <c r="AG5" s="71">
        <v>-4098.4787476000001</v>
      </c>
      <c r="AH5" s="69">
        <v>109.8</v>
      </c>
    </row>
    <row r="6" spans="1:34" x14ac:dyDescent="0.25">
      <c r="A6" s="54">
        <v>5</v>
      </c>
      <c r="B6" s="54" t="s">
        <v>40</v>
      </c>
      <c r="C6" s="55" t="s">
        <v>40</v>
      </c>
      <c r="D6" s="56" t="s">
        <v>41</v>
      </c>
      <c r="E6" s="57">
        <v>148</v>
      </c>
      <c r="F6" s="57">
        <v>26</v>
      </c>
      <c r="G6" s="58">
        <v>52.7</v>
      </c>
      <c r="H6" s="58">
        <v>46.1</v>
      </c>
      <c r="I6" s="58">
        <v>45.7</v>
      </c>
      <c r="J6" s="58">
        <v>54</v>
      </c>
      <c r="K6" s="59">
        <v>70.400000000000006</v>
      </c>
      <c r="L6" s="59">
        <v>52.8</v>
      </c>
      <c r="M6" s="58">
        <v>38.4</v>
      </c>
      <c r="N6" s="59">
        <v>59.5</v>
      </c>
      <c r="O6" s="59">
        <v>46.3</v>
      </c>
      <c r="P6" s="59">
        <v>41.9</v>
      </c>
      <c r="Q6" s="59">
        <v>62.6</v>
      </c>
      <c r="R6" s="60">
        <v>55</v>
      </c>
      <c r="S6" s="60">
        <v>60</v>
      </c>
      <c r="T6" s="61">
        <v>13.7</v>
      </c>
      <c r="U6" s="62">
        <v>35</v>
      </c>
      <c r="V6" s="62">
        <v>30</v>
      </c>
      <c r="W6" s="25">
        <v>28.9</v>
      </c>
      <c r="X6" s="63">
        <v>39.646000000000001</v>
      </c>
      <c r="Y6" s="64" t="s">
        <v>40</v>
      </c>
      <c r="Z6" s="69">
        <v>44.938712000000002</v>
      </c>
      <c r="AA6" s="22">
        <v>911.56200000000001</v>
      </c>
      <c r="AB6" s="69">
        <v>-2.1629999999999998</v>
      </c>
      <c r="AC6" s="69">
        <v>-0.26500000000000001</v>
      </c>
      <c r="AD6" s="70">
        <v>22947.139795287399</v>
      </c>
      <c r="AE6" s="69">
        <v>9.8000000000000007</v>
      </c>
      <c r="AF6" s="69">
        <v>53.548000000000002</v>
      </c>
      <c r="AG6" s="71">
        <v>6244.4229998999999</v>
      </c>
      <c r="AH6" s="69">
        <v>88.7</v>
      </c>
    </row>
    <row r="7" spans="1:34" x14ac:dyDescent="0.25">
      <c r="A7" s="54">
        <v>6</v>
      </c>
      <c r="B7" s="54" t="s">
        <v>42</v>
      </c>
      <c r="C7" s="55" t="s">
        <v>42</v>
      </c>
      <c r="D7" s="56" t="s">
        <v>36</v>
      </c>
      <c r="E7" s="57">
        <v>32</v>
      </c>
      <c r="F7" s="57">
        <v>18</v>
      </c>
      <c r="G7" s="58">
        <v>71.900000000000006</v>
      </c>
      <c r="H7" s="58">
        <v>57.3</v>
      </c>
      <c r="I7" s="58">
        <v>55.3</v>
      </c>
      <c r="J7" s="58">
        <v>45</v>
      </c>
      <c r="K7" s="59">
        <v>87.1</v>
      </c>
      <c r="L7" s="59">
        <v>81.3</v>
      </c>
      <c r="M7" s="58">
        <v>84.3</v>
      </c>
      <c r="N7" s="59">
        <v>81.900000000000006</v>
      </c>
      <c r="O7" s="59">
        <v>74.5</v>
      </c>
      <c r="P7" s="59">
        <v>76.900000000000006</v>
      </c>
      <c r="Q7" s="59">
        <v>73.8</v>
      </c>
      <c r="R7" s="60">
        <v>75</v>
      </c>
      <c r="S7" s="60">
        <v>70</v>
      </c>
      <c r="T7" s="61">
        <v>5.6</v>
      </c>
      <c r="U7" s="62">
        <v>23</v>
      </c>
      <c r="V7" s="62">
        <v>18</v>
      </c>
      <c r="W7" s="25">
        <v>20.87010390318142</v>
      </c>
      <c r="X7" s="63">
        <v>24.960666666666668</v>
      </c>
      <c r="Y7" s="64" t="s">
        <v>42</v>
      </c>
      <c r="Z7" s="69">
        <v>2.9577309999999999</v>
      </c>
      <c r="AA7" s="22">
        <v>33.426000000000002</v>
      </c>
      <c r="AB7" s="69">
        <v>7.5970000000000004</v>
      </c>
      <c r="AC7" s="69">
        <v>4.7603999999999997</v>
      </c>
      <c r="AD7" s="70">
        <v>14219.627708819722</v>
      </c>
      <c r="AE7" s="69">
        <v>17</v>
      </c>
      <c r="AF7" s="69">
        <v>1.4430000000000001</v>
      </c>
      <c r="AG7" s="71">
        <v>254.483</v>
      </c>
      <c r="AH7" s="69">
        <v>53.4</v>
      </c>
    </row>
    <row r="8" spans="1:34" x14ac:dyDescent="0.25">
      <c r="A8" s="54">
        <v>7</v>
      </c>
      <c r="B8" s="54" t="s">
        <v>43</v>
      </c>
      <c r="C8" s="55" t="s">
        <v>43</v>
      </c>
      <c r="D8" s="56" t="s">
        <v>34</v>
      </c>
      <c r="E8" s="57">
        <v>3</v>
      </c>
      <c r="F8" s="57">
        <v>3</v>
      </c>
      <c r="G8" s="58">
        <v>82.4</v>
      </c>
      <c r="H8" s="58">
        <v>81.5</v>
      </c>
      <c r="I8" s="58">
        <v>90</v>
      </c>
      <c r="J8" s="58">
        <v>89.8</v>
      </c>
      <c r="K8" s="59">
        <v>62.6</v>
      </c>
      <c r="L8" s="59">
        <v>58.1</v>
      </c>
      <c r="M8" s="58">
        <v>88.7</v>
      </c>
      <c r="N8" s="59">
        <v>87.4</v>
      </c>
      <c r="O8" s="59">
        <v>84.1</v>
      </c>
      <c r="P8" s="59">
        <v>86.7</v>
      </c>
      <c r="Q8" s="59">
        <v>89.8</v>
      </c>
      <c r="R8" s="60">
        <v>80</v>
      </c>
      <c r="S8" s="60">
        <v>90</v>
      </c>
      <c r="T8" s="61">
        <v>2.6</v>
      </c>
      <c r="U8" s="62">
        <v>45</v>
      </c>
      <c r="V8" s="62">
        <v>30</v>
      </c>
      <c r="W8" s="25">
        <v>28.53</v>
      </c>
      <c r="X8" s="62">
        <v>37.355999999999995</v>
      </c>
      <c r="Y8" s="64" t="s">
        <v>43</v>
      </c>
      <c r="Z8" s="69">
        <v>25.364307</v>
      </c>
      <c r="AA8" s="22">
        <v>1362.07</v>
      </c>
      <c r="AB8" s="69">
        <v>1.847</v>
      </c>
      <c r="AC8" s="69">
        <v>2.4239999999999999</v>
      </c>
      <c r="AD8" s="70">
        <v>53320.269042784828</v>
      </c>
      <c r="AE8" s="69">
        <v>5.3</v>
      </c>
      <c r="AF8" s="69">
        <v>1.61</v>
      </c>
      <c r="AG8" s="71">
        <v>36156.161583861081</v>
      </c>
      <c r="AH8" s="69">
        <v>45</v>
      </c>
    </row>
    <row r="9" spans="1:34" x14ac:dyDescent="0.25">
      <c r="A9" s="54">
        <v>8</v>
      </c>
      <c r="B9" s="54" t="s">
        <v>44</v>
      </c>
      <c r="C9" s="55" t="s">
        <v>44</v>
      </c>
      <c r="D9" s="56" t="s">
        <v>36</v>
      </c>
      <c r="E9" s="57">
        <v>25</v>
      </c>
      <c r="F9" s="57">
        <v>13</v>
      </c>
      <c r="G9" s="58">
        <v>73.900000000000006</v>
      </c>
      <c r="H9" s="58">
        <v>86.8</v>
      </c>
      <c r="I9" s="58">
        <v>83.5</v>
      </c>
      <c r="J9" s="58">
        <v>84.8</v>
      </c>
      <c r="K9" s="59">
        <v>45.7</v>
      </c>
      <c r="L9" s="59">
        <v>29.1</v>
      </c>
      <c r="M9" s="58">
        <v>90</v>
      </c>
      <c r="N9" s="59">
        <v>72.599999999999994</v>
      </c>
      <c r="O9" s="59">
        <v>68.400000000000006</v>
      </c>
      <c r="P9" s="59">
        <v>81.7</v>
      </c>
      <c r="Q9" s="59">
        <v>84</v>
      </c>
      <c r="R9" s="60">
        <v>90</v>
      </c>
      <c r="S9" s="60">
        <v>70</v>
      </c>
      <c r="T9" s="61">
        <v>3</v>
      </c>
      <c r="U9" s="62">
        <v>55</v>
      </c>
      <c r="V9" s="62">
        <v>25</v>
      </c>
      <c r="W9" s="25">
        <v>42.18</v>
      </c>
      <c r="X9" s="62">
        <v>48.597000000000001</v>
      </c>
      <c r="Y9" s="64" t="s">
        <v>44</v>
      </c>
      <c r="Z9" s="69">
        <v>8.8770670000000003</v>
      </c>
      <c r="AA9" s="22">
        <v>476.81200000000001</v>
      </c>
      <c r="AB9" s="69">
        <v>1.585</v>
      </c>
      <c r="AC9" s="69">
        <v>1.9158000000000002</v>
      </c>
      <c r="AD9" s="70">
        <v>59110.562559081329</v>
      </c>
      <c r="AE9" s="69">
        <v>4.7</v>
      </c>
      <c r="AF9" s="69">
        <v>1.49</v>
      </c>
      <c r="AG9" s="71">
        <v>4642.6226938921727</v>
      </c>
      <c r="AH9" s="69">
        <v>70.8</v>
      </c>
    </row>
    <row r="10" spans="1:34" x14ac:dyDescent="0.25">
      <c r="A10" s="54">
        <v>9</v>
      </c>
      <c r="B10" s="54" t="s">
        <v>45</v>
      </c>
      <c r="C10" s="55" t="s">
        <v>45</v>
      </c>
      <c r="D10" s="56" t="s">
        <v>36</v>
      </c>
      <c r="E10" s="57">
        <v>38</v>
      </c>
      <c r="F10" s="57">
        <v>23</v>
      </c>
      <c r="G10" s="58">
        <v>70.099999999999994</v>
      </c>
      <c r="H10" s="58">
        <v>67.900000000000006</v>
      </c>
      <c r="I10" s="58">
        <v>55.8</v>
      </c>
      <c r="J10" s="58">
        <v>46.8</v>
      </c>
      <c r="K10" s="59">
        <v>88.1</v>
      </c>
      <c r="L10" s="59">
        <v>65.2</v>
      </c>
      <c r="M10" s="58">
        <v>99.4</v>
      </c>
      <c r="N10" s="59">
        <v>80.5</v>
      </c>
      <c r="O10" s="59">
        <v>65.900000000000006</v>
      </c>
      <c r="P10" s="59">
        <v>73.2</v>
      </c>
      <c r="Q10" s="59">
        <v>68</v>
      </c>
      <c r="R10" s="60">
        <v>70</v>
      </c>
      <c r="S10" s="60">
        <v>60</v>
      </c>
      <c r="T10" s="61">
        <v>8.5</v>
      </c>
      <c r="U10" s="62">
        <v>25</v>
      </c>
      <c r="V10" s="62">
        <v>20</v>
      </c>
      <c r="W10" s="25">
        <v>12.971271787444435</v>
      </c>
      <c r="X10" s="63">
        <v>34.050000000000004</v>
      </c>
      <c r="Y10" s="64" t="s">
        <v>45</v>
      </c>
      <c r="Z10" s="69">
        <v>10.023318</v>
      </c>
      <c r="AA10" s="22">
        <v>187.346</v>
      </c>
      <c r="AB10" s="69">
        <v>2.25</v>
      </c>
      <c r="AC10" s="69">
        <v>0.37799999999999995</v>
      </c>
      <c r="AD10" s="70">
        <v>15000.816497354199</v>
      </c>
      <c r="AE10" s="69">
        <v>5.5</v>
      </c>
      <c r="AF10" s="69">
        <v>2.6</v>
      </c>
      <c r="AG10" s="71">
        <v>1503.9</v>
      </c>
      <c r="AH10" s="69">
        <v>18</v>
      </c>
    </row>
    <row r="11" spans="1:34" x14ac:dyDescent="0.25">
      <c r="A11" s="54">
        <v>10</v>
      </c>
      <c r="B11" s="54" t="s">
        <v>46</v>
      </c>
      <c r="C11" s="55" t="s">
        <v>46</v>
      </c>
      <c r="D11" s="56" t="s">
        <v>41</v>
      </c>
      <c r="E11" s="57">
        <v>70</v>
      </c>
      <c r="F11" s="57">
        <v>13</v>
      </c>
      <c r="G11" s="58">
        <v>64.599999999999994</v>
      </c>
      <c r="H11" s="58">
        <v>48.1</v>
      </c>
      <c r="I11" s="58">
        <v>45.7</v>
      </c>
      <c r="J11" s="58">
        <v>47.5</v>
      </c>
      <c r="K11" s="59">
        <v>97.1</v>
      </c>
      <c r="L11" s="59">
        <v>87.6</v>
      </c>
      <c r="M11" s="58">
        <v>72.7</v>
      </c>
      <c r="N11" s="59">
        <v>70.400000000000006</v>
      </c>
      <c r="O11" s="59">
        <v>70</v>
      </c>
      <c r="P11" s="59">
        <v>77</v>
      </c>
      <c r="Q11" s="59">
        <v>49</v>
      </c>
      <c r="R11" s="60">
        <v>50</v>
      </c>
      <c r="S11" s="60">
        <v>60</v>
      </c>
      <c r="T11" s="61">
        <v>18</v>
      </c>
      <c r="U11" s="62">
        <v>0</v>
      </c>
      <c r="V11" s="62">
        <v>0</v>
      </c>
      <c r="W11" s="25">
        <v>17</v>
      </c>
      <c r="X11" s="63">
        <v>20.307000000000002</v>
      </c>
      <c r="Y11" s="64" t="s">
        <v>46</v>
      </c>
      <c r="Z11" s="69">
        <v>0.38948199999999999</v>
      </c>
      <c r="AA11" s="22">
        <v>12.798</v>
      </c>
      <c r="AB11" s="69">
        <v>1.8009999999999999</v>
      </c>
      <c r="AC11" s="69">
        <v>0.89559999999999995</v>
      </c>
      <c r="AD11" s="70">
        <v>37265.812102267671</v>
      </c>
      <c r="AE11" s="69">
        <v>10.4</v>
      </c>
      <c r="AF11" s="69">
        <v>1.335</v>
      </c>
      <c r="AG11" s="71">
        <v>636.702</v>
      </c>
      <c r="AH11" s="69">
        <v>63.3</v>
      </c>
    </row>
    <row r="12" spans="1:34" x14ac:dyDescent="0.25">
      <c r="A12" s="54">
        <v>11</v>
      </c>
      <c r="B12" s="54" t="s">
        <v>47</v>
      </c>
      <c r="C12" s="55" t="s">
        <v>47</v>
      </c>
      <c r="D12" s="56" t="s">
        <v>253</v>
      </c>
      <c r="E12" s="57">
        <v>40</v>
      </c>
      <c r="F12" s="57">
        <v>4</v>
      </c>
      <c r="G12" s="58">
        <v>69.900000000000006</v>
      </c>
      <c r="H12" s="58">
        <v>71.5</v>
      </c>
      <c r="I12" s="58">
        <v>65.8</v>
      </c>
      <c r="J12" s="58">
        <v>64.400000000000006</v>
      </c>
      <c r="K12" s="59">
        <v>100</v>
      </c>
      <c r="L12" s="59">
        <v>67.099999999999994</v>
      </c>
      <c r="M12" s="58">
        <v>0</v>
      </c>
      <c r="N12" s="59">
        <v>76.7</v>
      </c>
      <c r="O12" s="59">
        <v>71.400000000000006</v>
      </c>
      <c r="P12" s="59">
        <v>82.8</v>
      </c>
      <c r="Q12" s="59">
        <v>83.6</v>
      </c>
      <c r="R12" s="60">
        <v>75</v>
      </c>
      <c r="S12" s="60">
        <v>80</v>
      </c>
      <c r="T12" s="61">
        <v>5.7</v>
      </c>
      <c r="U12" s="62">
        <v>0</v>
      </c>
      <c r="V12" s="62">
        <v>0</v>
      </c>
      <c r="W12" s="25">
        <v>1.07</v>
      </c>
      <c r="X12" s="63">
        <v>33.091666666666669</v>
      </c>
      <c r="Y12" s="64" t="s">
        <v>47</v>
      </c>
      <c r="Z12" s="69">
        <v>1.6411720000000001</v>
      </c>
      <c r="AA12" s="22">
        <v>76.94</v>
      </c>
      <c r="AB12" s="69">
        <v>1.819</v>
      </c>
      <c r="AC12" s="69">
        <v>2.7847999999999997</v>
      </c>
      <c r="AD12" s="70">
        <v>46891.859838714765</v>
      </c>
      <c r="AE12" s="69">
        <v>0.7</v>
      </c>
      <c r="AF12" s="69">
        <v>1</v>
      </c>
      <c r="AG12" s="71">
        <v>941.75531914893622</v>
      </c>
      <c r="AH12" s="69">
        <v>103.9</v>
      </c>
    </row>
    <row r="13" spans="1:34" x14ac:dyDescent="0.25">
      <c r="A13" s="54">
        <v>12</v>
      </c>
      <c r="B13" s="54" t="s">
        <v>48</v>
      </c>
      <c r="C13" s="55" t="s">
        <v>48</v>
      </c>
      <c r="D13" s="56" t="s">
        <v>34</v>
      </c>
      <c r="E13" s="57">
        <v>120</v>
      </c>
      <c r="F13" s="57">
        <v>25</v>
      </c>
      <c r="G13" s="58">
        <v>56.5</v>
      </c>
      <c r="H13" s="58">
        <v>38</v>
      </c>
      <c r="I13" s="58">
        <v>35.4</v>
      </c>
      <c r="J13" s="58">
        <v>27.7</v>
      </c>
      <c r="K13" s="59">
        <v>84</v>
      </c>
      <c r="L13" s="59">
        <v>93.8</v>
      </c>
      <c r="M13" s="58">
        <v>66.3</v>
      </c>
      <c r="N13" s="59">
        <v>55.6</v>
      </c>
      <c r="O13" s="59">
        <v>68.8</v>
      </c>
      <c r="P13" s="59">
        <v>69.900000000000006</v>
      </c>
      <c r="Q13" s="59">
        <v>63.4</v>
      </c>
      <c r="R13" s="60">
        <v>45</v>
      </c>
      <c r="S13" s="60">
        <v>30</v>
      </c>
      <c r="T13" s="61">
        <v>10.8</v>
      </c>
      <c r="U13" s="62">
        <v>30</v>
      </c>
      <c r="V13" s="25">
        <v>25</v>
      </c>
      <c r="W13" s="25">
        <v>8.7650286632468539</v>
      </c>
      <c r="X13" s="63">
        <v>14.323</v>
      </c>
      <c r="Y13" s="64" t="s">
        <v>48</v>
      </c>
      <c r="Z13" s="69">
        <v>163.04616100000001</v>
      </c>
      <c r="AA13" s="22">
        <v>838.55399999999997</v>
      </c>
      <c r="AB13" s="69">
        <v>7.8789999999999996</v>
      </c>
      <c r="AC13" s="69">
        <v>7.5042</v>
      </c>
      <c r="AD13" s="70">
        <v>4950.7435814088367</v>
      </c>
      <c r="AE13" s="69">
        <v>4.2</v>
      </c>
      <c r="AF13" s="69">
        <v>5.6909999999999998</v>
      </c>
      <c r="AG13" s="71">
        <v>1596.7541074000001</v>
      </c>
      <c r="AH13" s="69">
        <v>35.700000000000003</v>
      </c>
    </row>
    <row r="14" spans="1:34" x14ac:dyDescent="0.25">
      <c r="A14" s="54">
        <v>13</v>
      </c>
      <c r="B14" s="54" t="s">
        <v>49</v>
      </c>
      <c r="C14" s="55" t="s">
        <v>49</v>
      </c>
      <c r="D14" s="56" t="s">
        <v>41</v>
      </c>
      <c r="E14" s="57">
        <v>67</v>
      </c>
      <c r="F14" s="57">
        <v>12</v>
      </c>
      <c r="G14" s="58">
        <v>65</v>
      </c>
      <c r="H14" s="58">
        <v>52.7</v>
      </c>
      <c r="I14" s="58">
        <v>49.7</v>
      </c>
      <c r="J14" s="58">
        <v>50.2</v>
      </c>
      <c r="K14" s="59">
        <v>79.3</v>
      </c>
      <c r="L14" s="59">
        <v>73.099999999999994</v>
      </c>
      <c r="M14" s="58">
        <v>79.8</v>
      </c>
      <c r="N14" s="59">
        <v>69.7</v>
      </c>
      <c r="O14" s="59">
        <v>60.1</v>
      </c>
      <c r="P14" s="59">
        <v>77.3</v>
      </c>
      <c r="Q14" s="59">
        <v>58.4</v>
      </c>
      <c r="R14" s="60">
        <v>70</v>
      </c>
      <c r="S14" s="60">
        <v>60</v>
      </c>
      <c r="T14" s="61">
        <v>13.3</v>
      </c>
      <c r="U14" s="62">
        <v>28.5</v>
      </c>
      <c r="V14" s="62">
        <v>5.5</v>
      </c>
      <c r="W14" s="25">
        <v>35</v>
      </c>
      <c r="X14" s="63">
        <v>29.936333333333334</v>
      </c>
      <c r="Y14" s="64" t="s">
        <v>49</v>
      </c>
      <c r="Z14" s="69">
        <v>0.28702499999999997</v>
      </c>
      <c r="AA14" s="22">
        <v>5.4320000000000004</v>
      </c>
      <c r="AB14" s="69">
        <v>-9.8000000000000004E-2</v>
      </c>
      <c r="AC14" s="69">
        <v>0.9456</v>
      </c>
      <c r="AD14" s="70">
        <v>16286.979515127117</v>
      </c>
      <c r="AE14" s="69">
        <v>10.3</v>
      </c>
      <c r="AF14" s="69">
        <v>4.0999999999999996</v>
      </c>
      <c r="AG14" s="71">
        <v>215.37012859999999</v>
      </c>
      <c r="AH14" s="69">
        <v>119.5</v>
      </c>
    </row>
    <row r="15" spans="1:34" x14ac:dyDescent="0.25">
      <c r="A15" s="54">
        <v>14</v>
      </c>
      <c r="B15" s="54" t="s">
        <v>50</v>
      </c>
      <c r="C15" s="55" t="s">
        <v>50</v>
      </c>
      <c r="D15" s="56" t="s">
        <v>36</v>
      </c>
      <c r="E15" s="57">
        <v>95</v>
      </c>
      <c r="F15" s="57">
        <v>43</v>
      </c>
      <c r="G15" s="58">
        <v>61</v>
      </c>
      <c r="H15" s="58">
        <v>58.6</v>
      </c>
      <c r="I15" s="58">
        <v>40.4</v>
      </c>
      <c r="J15" s="58">
        <v>39.799999999999997</v>
      </c>
      <c r="K15" s="59">
        <v>92.9</v>
      </c>
      <c r="L15" s="59">
        <v>55.5</v>
      </c>
      <c r="M15" s="58">
        <v>96.5</v>
      </c>
      <c r="N15" s="59">
        <v>75.900000000000006</v>
      </c>
      <c r="O15" s="59">
        <v>75.7</v>
      </c>
      <c r="P15" s="59">
        <v>70.2</v>
      </c>
      <c r="Q15" s="59">
        <v>76</v>
      </c>
      <c r="R15" s="60">
        <v>30</v>
      </c>
      <c r="S15" s="60">
        <v>20</v>
      </c>
      <c r="T15" s="61">
        <v>4.5</v>
      </c>
      <c r="U15" s="62">
        <v>13</v>
      </c>
      <c r="V15" s="62">
        <v>18</v>
      </c>
      <c r="W15" s="25">
        <v>14.672568969838872</v>
      </c>
      <c r="X15" s="63">
        <v>38.495333333333328</v>
      </c>
      <c r="Y15" s="64" t="s">
        <v>50</v>
      </c>
      <c r="Z15" s="69">
        <v>9.4668559999999999</v>
      </c>
      <c r="AA15" s="22">
        <v>195.119</v>
      </c>
      <c r="AB15" s="69">
        <v>1.222</v>
      </c>
      <c r="AC15" s="69">
        <v>0.10940000000000003</v>
      </c>
      <c r="AD15" s="70">
        <v>19943.292523313656</v>
      </c>
      <c r="AE15" s="69">
        <v>4.5999999999999996</v>
      </c>
      <c r="AF15" s="69">
        <v>5.6</v>
      </c>
      <c r="AG15" s="71">
        <v>1293.0999999999999</v>
      </c>
      <c r="AH15" s="69">
        <v>41.9</v>
      </c>
    </row>
    <row r="16" spans="1:34" x14ac:dyDescent="0.25">
      <c r="A16" s="54">
        <v>15</v>
      </c>
      <c r="B16" s="54" t="s">
        <v>51</v>
      </c>
      <c r="C16" s="55" t="s">
        <v>51</v>
      </c>
      <c r="D16" s="56" t="s">
        <v>36</v>
      </c>
      <c r="E16" s="57">
        <v>37</v>
      </c>
      <c r="F16" s="57">
        <v>22</v>
      </c>
      <c r="G16" s="58">
        <v>70.099999999999994</v>
      </c>
      <c r="H16" s="58">
        <v>84</v>
      </c>
      <c r="I16" s="58">
        <v>70.2</v>
      </c>
      <c r="J16" s="58">
        <v>81.3</v>
      </c>
      <c r="K16" s="59">
        <v>46.5</v>
      </c>
      <c r="L16" s="59">
        <v>18.399999999999999</v>
      </c>
      <c r="M16" s="58">
        <v>78.7</v>
      </c>
      <c r="N16" s="59">
        <v>80.099999999999994</v>
      </c>
      <c r="O16" s="59">
        <v>61.1</v>
      </c>
      <c r="P16" s="59">
        <v>82</v>
      </c>
      <c r="Q16" s="59">
        <v>84</v>
      </c>
      <c r="R16" s="60">
        <v>85</v>
      </c>
      <c r="S16" s="60">
        <v>70</v>
      </c>
      <c r="T16" s="61">
        <v>3</v>
      </c>
      <c r="U16" s="62">
        <v>50</v>
      </c>
      <c r="V16" s="25">
        <v>29</v>
      </c>
      <c r="W16" s="25">
        <v>44.85</v>
      </c>
      <c r="X16" s="62">
        <v>52.143000000000001</v>
      </c>
      <c r="Y16" s="64" t="s">
        <v>51</v>
      </c>
      <c r="Z16" s="69">
        <v>11.484055</v>
      </c>
      <c r="AA16" s="22">
        <v>572.90200000000004</v>
      </c>
      <c r="AB16" s="69">
        <v>1.365</v>
      </c>
      <c r="AC16" s="69">
        <v>1.6663999999999999</v>
      </c>
      <c r="AD16" s="70">
        <v>54545.150884500057</v>
      </c>
      <c r="AE16" s="69">
        <v>5.6</v>
      </c>
      <c r="AF16" s="69">
        <v>1.2490000000000001</v>
      </c>
      <c r="AG16" s="71">
        <v>9706.9228013612756</v>
      </c>
      <c r="AH16" s="69">
        <v>99</v>
      </c>
    </row>
    <row r="17" spans="1:34" x14ac:dyDescent="0.25">
      <c r="A17" s="54">
        <v>16</v>
      </c>
      <c r="B17" s="54" t="s">
        <v>52</v>
      </c>
      <c r="C17" s="55" t="s">
        <v>52</v>
      </c>
      <c r="D17" s="56" t="s">
        <v>41</v>
      </c>
      <c r="E17" s="57">
        <v>114</v>
      </c>
      <c r="F17" s="57">
        <v>21</v>
      </c>
      <c r="G17" s="58">
        <v>57.5</v>
      </c>
      <c r="H17" s="58">
        <v>41.8</v>
      </c>
      <c r="I17" s="58">
        <v>45.7</v>
      </c>
      <c r="J17" s="58">
        <v>36.299999999999997</v>
      </c>
      <c r="K17" s="59">
        <v>78.7</v>
      </c>
      <c r="L17" s="59">
        <v>64.7</v>
      </c>
      <c r="M17" s="58">
        <v>68.5</v>
      </c>
      <c r="N17" s="59">
        <v>60</v>
      </c>
      <c r="O17" s="59">
        <v>54.2</v>
      </c>
      <c r="P17" s="59">
        <v>80.2</v>
      </c>
      <c r="Q17" s="59">
        <v>55</v>
      </c>
      <c r="R17" s="60">
        <v>55</v>
      </c>
      <c r="S17" s="60">
        <v>50</v>
      </c>
      <c r="T17" s="61">
        <v>17.5</v>
      </c>
      <c r="U17" s="62">
        <v>25</v>
      </c>
      <c r="V17" s="62">
        <v>25</v>
      </c>
      <c r="W17" s="25">
        <v>29.7</v>
      </c>
      <c r="X17" s="63">
        <v>34.305999999999997</v>
      </c>
      <c r="Y17" s="64" t="s">
        <v>52</v>
      </c>
      <c r="Z17" s="69">
        <v>0.39035300000000001</v>
      </c>
      <c r="AA17" s="22">
        <v>3.3580000000000001</v>
      </c>
      <c r="AB17" s="69">
        <v>0.29699999999999999</v>
      </c>
      <c r="AC17" s="69">
        <v>1.4361999999999999</v>
      </c>
      <c r="AD17" s="70">
        <v>7295.2301357506221</v>
      </c>
      <c r="AE17" s="69">
        <v>6.4</v>
      </c>
      <c r="AF17" s="69">
        <v>0.59699999999999998</v>
      </c>
      <c r="AG17" s="71">
        <v>102.89</v>
      </c>
      <c r="AH17" s="69">
        <v>96.7</v>
      </c>
    </row>
    <row r="18" spans="1:34" x14ac:dyDescent="0.25">
      <c r="A18" s="54">
        <v>17</v>
      </c>
      <c r="B18" s="54" t="s">
        <v>53</v>
      </c>
      <c r="C18" s="55" t="s">
        <v>53</v>
      </c>
      <c r="D18" s="56" t="s">
        <v>39</v>
      </c>
      <c r="E18" s="57">
        <v>100</v>
      </c>
      <c r="F18" s="57">
        <v>10</v>
      </c>
      <c r="G18" s="58">
        <v>59.6</v>
      </c>
      <c r="H18" s="58">
        <v>42.5</v>
      </c>
      <c r="I18" s="58">
        <v>37</v>
      </c>
      <c r="J18" s="58">
        <v>32.200000000000003</v>
      </c>
      <c r="K18" s="59">
        <v>68.400000000000006</v>
      </c>
      <c r="L18" s="59">
        <v>92</v>
      </c>
      <c r="M18" s="58">
        <v>86.3</v>
      </c>
      <c r="N18" s="59">
        <v>54.6</v>
      </c>
      <c r="O18" s="59">
        <v>58.5</v>
      </c>
      <c r="P18" s="59">
        <v>83.7</v>
      </c>
      <c r="Q18" s="59">
        <v>60.4</v>
      </c>
      <c r="R18" s="60">
        <v>50</v>
      </c>
      <c r="S18" s="60">
        <v>50</v>
      </c>
      <c r="T18" s="61">
        <v>12.3</v>
      </c>
      <c r="U18" s="62">
        <v>45</v>
      </c>
      <c r="V18" s="62">
        <v>30</v>
      </c>
      <c r="W18" s="25">
        <v>15.38</v>
      </c>
      <c r="X18" s="63">
        <v>16.399999999999999</v>
      </c>
      <c r="Y18" s="64" t="s">
        <v>53</v>
      </c>
      <c r="Z18" s="69">
        <v>11.801151000000001</v>
      </c>
      <c r="AA18" s="22">
        <v>40.643000000000001</v>
      </c>
      <c r="AB18" s="69">
        <v>6.3970000000000002</v>
      </c>
      <c r="AC18" s="69">
        <v>4.7767999999999997</v>
      </c>
      <c r="AD18" s="70">
        <v>3423.5517269216857</v>
      </c>
      <c r="AE18" s="69">
        <v>2.2000000000000002</v>
      </c>
      <c r="AF18" s="69">
        <v>-0.93300000000000005</v>
      </c>
      <c r="AG18" s="71">
        <v>230.191998539775</v>
      </c>
      <c r="AH18" s="69">
        <v>39.4</v>
      </c>
    </row>
    <row r="19" spans="1:34" x14ac:dyDescent="0.25">
      <c r="A19" s="54">
        <v>18</v>
      </c>
      <c r="B19" s="54" t="s">
        <v>54</v>
      </c>
      <c r="C19" s="55" t="s">
        <v>54</v>
      </c>
      <c r="D19" s="56" t="s">
        <v>34</v>
      </c>
      <c r="E19" s="57">
        <v>109</v>
      </c>
      <c r="F19" s="57">
        <v>22</v>
      </c>
      <c r="G19" s="58">
        <v>58.3</v>
      </c>
      <c r="H19" s="58">
        <v>62.6</v>
      </c>
      <c r="I19" s="58">
        <v>45.7</v>
      </c>
      <c r="J19" s="58">
        <v>55</v>
      </c>
      <c r="K19" s="59">
        <v>82.2</v>
      </c>
      <c r="L19" s="59">
        <v>71.599999999999994</v>
      </c>
      <c r="M19" s="58">
        <v>70.2</v>
      </c>
      <c r="N19" s="59">
        <v>67.3</v>
      </c>
      <c r="O19" s="59">
        <v>79.599999999999994</v>
      </c>
      <c r="P19" s="59">
        <v>74.3</v>
      </c>
      <c r="Q19" s="59">
        <v>40.799999999999997</v>
      </c>
      <c r="R19" s="60">
        <v>20</v>
      </c>
      <c r="S19" s="60">
        <v>30</v>
      </c>
      <c r="T19" s="61">
        <v>22.1</v>
      </c>
      <c r="U19" s="62">
        <v>25</v>
      </c>
      <c r="V19" s="62">
        <v>30</v>
      </c>
      <c r="W19" s="25">
        <v>16.01884374105876</v>
      </c>
      <c r="X19" s="63">
        <v>30.742666666666665</v>
      </c>
      <c r="Y19" s="64" t="s">
        <v>54</v>
      </c>
      <c r="Z19" s="69">
        <v>0.76309199999999999</v>
      </c>
      <c r="AA19" s="22">
        <v>7.9370000000000003</v>
      </c>
      <c r="AB19" s="69">
        <v>5.335</v>
      </c>
      <c r="AC19" s="69">
        <v>5.8040000000000003</v>
      </c>
      <c r="AD19" s="70">
        <v>12390</v>
      </c>
      <c r="AE19" s="69">
        <v>2.2999999999999998</v>
      </c>
      <c r="AF19" s="69">
        <v>2.6</v>
      </c>
      <c r="AG19" s="71">
        <v>7.1660780301383253</v>
      </c>
      <c r="AH19" s="69">
        <v>110</v>
      </c>
    </row>
    <row r="20" spans="1:34" x14ac:dyDescent="0.25">
      <c r="A20" s="54">
        <v>19</v>
      </c>
      <c r="B20" s="54" t="s">
        <v>55</v>
      </c>
      <c r="C20" s="55" t="s">
        <v>55</v>
      </c>
      <c r="D20" s="56" t="s">
        <v>41</v>
      </c>
      <c r="E20" s="57">
        <v>172</v>
      </c>
      <c r="F20" s="57">
        <v>30</v>
      </c>
      <c r="G20" s="58">
        <v>42.7</v>
      </c>
      <c r="H20" s="58">
        <v>18.7</v>
      </c>
      <c r="I20" s="58">
        <v>11</v>
      </c>
      <c r="J20" s="58">
        <v>25.9</v>
      </c>
      <c r="K20" s="59">
        <v>85.3</v>
      </c>
      <c r="L20" s="59">
        <v>58.4</v>
      </c>
      <c r="M20" s="58">
        <v>13.4</v>
      </c>
      <c r="N20" s="59">
        <v>58.4</v>
      </c>
      <c r="O20" s="59">
        <v>53.4</v>
      </c>
      <c r="P20" s="59">
        <v>71</v>
      </c>
      <c r="Q20" s="59">
        <v>61.6</v>
      </c>
      <c r="R20" s="60">
        <v>15</v>
      </c>
      <c r="S20" s="60">
        <v>40</v>
      </c>
      <c r="T20" s="61">
        <v>9.1999999999999993</v>
      </c>
      <c r="U20" s="62">
        <v>13</v>
      </c>
      <c r="V20" s="62">
        <v>25</v>
      </c>
      <c r="W20" s="25">
        <v>26</v>
      </c>
      <c r="X20" s="63">
        <v>37.25333333333333</v>
      </c>
      <c r="Y20" s="64" t="s">
        <v>55</v>
      </c>
      <c r="Z20" s="69">
        <v>11.5131</v>
      </c>
      <c r="AA20" s="22">
        <v>93.356999999999999</v>
      </c>
      <c r="AB20" s="69">
        <v>2.8</v>
      </c>
      <c r="AC20" s="69">
        <v>4.0679999999999996</v>
      </c>
      <c r="AD20" s="70">
        <v>9086.0606960574623</v>
      </c>
      <c r="AE20" s="69">
        <v>3.5</v>
      </c>
      <c r="AF20" s="69">
        <v>1.839</v>
      </c>
      <c r="AG20" s="71">
        <v>-159.53911840000001</v>
      </c>
      <c r="AH20" s="69">
        <v>57.5</v>
      </c>
    </row>
    <row r="21" spans="1:34" x14ac:dyDescent="0.25">
      <c r="A21" s="54">
        <v>20</v>
      </c>
      <c r="B21" s="54" t="s">
        <v>56</v>
      </c>
      <c r="C21" s="55" t="s">
        <v>57</v>
      </c>
      <c r="D21" s="56" t="s">
        <v>36</v>
      </c>
      <c r="E21" s="57">
        <v>82</v>
      </c>
      <c r="F21" s="57">
        <v>40</v>
      </c>
      <c r="G21" s="58">
        <v>62.9</v>
      </c>
      <c r="H21" s="58">
        <v>44.1</v>
      </c>
      <c r="I21" s="58">
        <v>33.700000000000003</v>
      </c>
      <c r="J21" s="58">
        <v>42.4</v>
      </c>
      <c r="K21" s="59">
        <v>93.8</v>
      </c>
      <c r="L21" s="59">
        <v>49.5</v>
      </c>
      <c r="M21" s="58">
        <v>97.1</v>
      </c>
      <c r="N21" s="59">
        <v>48.2</v>
      </c>
      <c r="O21" s="59">
        <v>67.8</v>
      </c>
      <c r="P21" s="59">
        <v>84.1</v>
      </c>
      <c r="Q21" s="59">
        <v>69.2</v>
      </c>
      <c r="R21" s="60">
        <v>65</v>
      </c>
      <c r="S21" s="60">
        <v>60</v>
      </c>
      <c r="T21" s="61">
        <v>7.9</v>
      </c>
      <c r="U21" s="62">
        <v>10</v>
      </c>
      <c r="V21" s="62">
        <v>10</v>
      </c>
      <c r="W21" s="25">
        <v>20.440760355838407</v>
      </c>
      <c r="X21" s="63">
        <v>41.048000000000002</v>
      </c>
      <c r="Y21" s="64" t="s">
        <v>56</v>
      </c>
      <c r="Z21" s="69">
        <v>3.3010000000000002</v>
      </c>
      <c r="AA21" s="22">
        <v>49.726999999999997</v>
      </c>
      <c r="AB21" s="69">
        <v>2.7</v>
      </c>
      <c r="AC21" s="69">
        <v>3.1454</v>
      </c>
      <c r="AD21" s="70">
        <v>15791.67473944313</v>
      </c>
      <c r="AE21" s="69">
        <v>18.399999999999999</v>
      </c>
      <c r="AF21" s="69">
        <v>0.68400000000000005</v>
      </c>
      <c r="AG21" s="71">
        <v>528.3528610432204</v>
      </c>
      <c r="AH21" s="69">
        <v>38</v>
      </c>
    </row>
    <row r="22" spans="1:34" x14ac:dyDescent="0.25">
      <c r="A22" s="54">
        <v>21</v>
      </c>
      <c r="B22" s="54" t="s">
        <v>58</v>
      </c>
      <c r="C22" s="55" t="s">
        <v>58</v>
      </c>
      <c r="D22" s="56" t="s">
        <v>39</v>
      </c>
      <c r="E22" s="57">
        <v>51</v>
      </c>
      <c r="F22" s="57">
        <v>3</v>
      </c>
      <c r="G22" s="58">
        <v>67.599999999999994</v>
      </c>
      <c r="H22" s="58">
        <v>58.6</v>
      </c>
      <c r="I22" s="58">
        <v>50.8</v>
      </c>
      <c r="J22" s="58">
        <v>48.8</v>
      </c>
      <c r="K22" s="59">
        <v>87.4</v>
      </c>
      <c r="L22" s="59">
        <v>68.2</v>
      </c>
      <c r="M22" s="58">
        <v>74.8</v>
      </c>
      <c r="N22" s="59">
        <v>68.400000000000006</v>
      </c>
      <c r="O22" s="59">
        <v>68.2</v>
      </c>
      <c r="P22" s="59">
        <v>74.099999999999994</v>
      </c>
      <c r="Q22" s="59">
        <v>77.400000000000006</v>
      </c>
      <c r="R22" s="60">
        <v>65</v>
      </c>
      <c r="S22" s="60">
        <v>70</v>
      </c>
      <c r="T22" s="61">
        <v>6.3</v>
      </c>
      <c r="U22" s="62">
        <v>25</v>
      </c>
      <c r="V22" s="62">
        <v>22</v>
      </c>
      <c r="W22" s="25">
        <v>12.244</v>
      </c>
      <c r="X22" s="63">
        <v>32.565333333333335</v>
      </c>
      <c r="Y22" s="64" t="s">
        <v>58</v>
      </c>
      <c r="Z22" s="69">
        <v>2.3036970000000001</v>
      </c>
      <c r="AA22" s="22">
        <v>43.906999999999996</v>
      </c>
      <c r="AB22" s="69">
        <v>2.9660000000000002</v>
      </c>
      <c r="AC22" s="69">
        <v>2.5910000000000002</v>
      </c>
      <c r="AD22" s="70">
        <v>18502.818222918835</v>
      </c>
      <c r="AE22" s="69">
        <v>18.2</v>
      </c>
      <c r="AF22" s="69">
        <v>2.8450000000000002</v>
      </c>
      <c r="AG22" s="71">
        <v>260.92793605724131</v>
      </c>
      <c r="AH22" s="69">
        <v>14.5</v>
      </c>
    </row>
    <row r="23" spans="1:34" x14ac:dyDescent="0.25">
      <c r="A23" s="54">
        <v>22</v>
      </c>
      <c r="B23" s="54" t="s">
        <v>59</v>
      </c>
      <c r="C23" s="55" t="s">
        <v>59</v>
      </c>
      <c r="D23" s="56" t="s">
        <v>41</v>
      </c>
      <c r="E23" s="57">
        <v>143</v>
      </c>
      <c r="F23" s="57">
        <v>24</v>
      </c>
      <c r="G23" s="58">
        <v>53.4</v>
      </c>
      <c r="H23" s="58">
        <v>55</v>
      </c>
      <c r="I23" s="58">
        <v>45.5</v>
      </c>
      <c r="J23" s="58">
        <v>47.5</v>
      </c>
      <c r="K23" s="59">
        <v>70.099999999999994</v>
      </c>
      <c r="L23" s="59">
        <v>56.5</v>
      </c>
      <c r="M23" s="58">
        <v>5.3</v>
      </c>
      <c r="N23" s="59">
        <v>58</v>
      </c>
      <c r="O23" s="59">
        <v>50.7</v>
      </c>
      <c r="P23" s="59">
        <v>77.8</v>
      </c>
      <c r="Q23" s="59">
        <v>64.599999999999994</v>
      </c>
      <c r="R23" s="60">
        <v>60</v>
      </c>
      <c r="S23" s="60">
        <v>50</v>
      </c>
      <c r="T23" s="61">
        <v>10.199999999999999</v>
      </c>
      <c r="U23" s="62">
        <v>27.5</v>
      </c>
      <c r="V23" s="25">
        <v>34</v>
      </c>
      <c r="W23" s="25">
        <v>32.9</v>
      </c>
      <c r="X23" s="63">
        <v>38.082999999999998</v>
      </c>
      <c r="Y23" s="64" t="s">
        <v>59</v>
      </c>
      <c r="Z23" s="69">
        <v>211.04952700000001</v>
      </c>
      <c r="AA23" s="22">
        <v>3480.55</v>
      </c>
      <c r="AB23" s="69">
        <v>1.133</v>
      </c>
      <c r="AC23" s="69">
        <v>-0.61539999999999995</v>
      </c>
      <c r="AD23" s="70">
        <v>15258.850832700624</v>
      </c>
      <c r="AE23" s="69">
        <v>12.1</v>
      </c>
      <c r="AF23" s="69">
        <v>3.7330000000000001</v>
      </c>
      <c r="AG23" s="71">
        <v>71989.270230900001</v>
      </c>
      <c r="AH23" s="69">
        <v>89.5</v>
      </c>
    </row>
    <row r="24" spans="1:34" x14ac:dyDescent="0.25">
      <c r="A24" s="54">
        <v>186</v>
      </c>
      <c r="B24" s="54" t="s">
        <v>251</v>
      </c>
      <c r="C24" s="55" t="s">
        <v>252</v>
      </c>
      <c r="D24" s="56" t="s">
        <v>34</v>
      </c>
      <c r="E24" s="57">
        <v>57</v>
      </c>
      <c r="F24" s="57">
        <v>11</v>
      </c>
      <c r="G24" s="58">
        <v>66.599999999999994</v>
      </c>
      <c r="H24" s="58">
        <v>61.1</v>
      </c>
      <c r="I24" s="58">
        <v>62.3</v>
      </c>
      <c r="J24" s="58">
        <v>47.5</v>
      </c>
      <c r="K24" s="59">
        <v>92.3</v>
      </c>
      <c r="L24" s="59">
        <v>67.599999999999994</v>
      </c>
      <c r="M24" s="58">
        <v>20</v>
      </c>
      <c r="N24" s="59">
        <v>83.6</v>
      </c>
      <c r="O24" s="59">
        <v>90.9</v>
      </c>
      <c r="P24" s="59">
        <v>74.7</v>
      </c>
      <c r="Q24" s="59">
        <v>84.6</v>
      </c>
      <c r="R24" s="60">
        <v>65</v>
      </c>
      <c r="S24" s="60">
        <v>50</v>
      </c>
      <c r="T24" s="61">
        <v>0.2</v>
      </c>
      <c r="U24" s="62">
        <v>0</v>
      </c>
      <c r="V24" s="62">
        <v>18.5</v>
      </c>
      <c r="W24" s="25">
        <v>20.6</v>
      </c>
      <c r="X24" s="63">
        <v>32.877000000000002</v>
      </c>
      <c r="Y24" s="64" t="s">
        <v>251</v>
      </c>
      <c r="Z24" s="69">
        <v>0.43328499999999998</v>
      </c>
      <c r="AA24" s="22">
        <v>36.631</v>
      </c>
      <c r="AB24" s="69">
        <v>3.8690000000000002</v>
      </c>
      <c r="AC24" s="69">
        <v>0.4758</v>
      </c>
      <c r="AD24" s="70">
        <v>64673.298570550491</v>
      </c>
      <c r="AE24" s="69">
        <v>9.1</v>
      </c>
      <c r="AF24" s="69">
        <v>-0.48099999999999998</v>
      </c>
      <c r="AG24" s="71">
        <v>274.59940471478211</v>
      </c>
      <c r="AH24" s="69">
        <v>2.5</v>
      </c>
    </row>
    <row r="25" spans="1:34" x14ac:dyDescent="0.25">
      <c r="A25" s="54">
        <v>23</v>
      </c>
      <c r="B25" s="54" t="s">
        <v>60</v>
      </c>
      <c r="C25" s="55" t="s">
        <v>60</v>
      </c>
      <c r="D25" s="56" t="s">
        <v>36</v>
      </c>
      <c r="E25" s="57">
        <v>35</v>
      </c>
      <c r="F25" s="57">
        <v>20</v>
      </c>
      <c r="G25" s="58">
        <v>70.400000000000006</v>
      </c>
      <c r="H25" s="58">
        <v>66.2</v>
      </c>
      <c r="I25" s="58">
        <v>43.6</v>
      </c>
      <c r="J25" s="58">
        <v>46.8</v>
      </c>
      <c r="K25" s="59">
        <v>93.9</v>
      </c>
      <c r="L25" s="59">
        <v>64.7</v>
      </c>
      <c r="M25" s="58">
        <v>99.2</v>
      </c>
      <c r="N25" s="59">
        <v>62.9</v>
      </c>
      <c r="O25" s="59">
        <v>68.5</v>
      </c>
      <c r="P25" s="59">
        <v>85.2</v>
      </c>
      <c r="Q25" s="59">
        <v>84</v>
      </c>
      <c r="R25" s="60">
        <v>70</v>
      </c>
      <c r="S25" s="60">
        <v>60</v>
      </c>
      <c r="T25" s="61">
        <v>3</v>
      </c>
      <c r="U25" s="62">
        <v>10</v>
      </c>
      <c r="V25" s="62">
        <v>10</v>
      </c>
      <c r="W25" s="25">
        <v>20.182262961313437</v>
      </c>
      <c r="X25" s="63">
        <v>34.30466666666667</v>
      </c>
      <c r="Y25" s="64" t="s">
        <v>60</v>
      </c>
      <c r="Z25" s="69">
        <v>6.9757610000000003</v>
      </c>
      <c r="AA25" s="22">
        <v>170.92500000000001</v>
      </c>
      <c r="AB25" s="69">
        <v>3.3719999999999999</v>
      </c>
      <c r="AC25" s="69">
        <v>3.5529999999999999</v>
      </c>
      <c r="AD25" s="70">
        <v>24561.182613539811</v>
      </c>
      <c r="AE25" s="69">
        <v>4.3</v>
      </c>
      <c r="AF25" s="69">
        <v>2.4569999999999999</v>
      </c>
      <c r="AG25" s="71">
        <v>1222.8942771583379</v>
      </c>
      <c r="AH25" s="69">
        <v>20.399999999999999</v>
      </c>
    </row>
    <row r="26" spans="1:34" x14ac:dyDescent="0.25">
      <c r="A26" s="54">
        <v>24</v>
      </c>
      <c r="B26" s="54" t="s">
        <v>61</v>
      </c>
      <c r="C26" s="55" t="s">
        <v>62</v>
      </c>
      <c r="D26" s="56" t="s">
        <v>39</v>
      </c>
      <c r="E26" s="57">
        <v>124</v>
      </c>
      <c r="F26" s="57">
        <v>21</v>
      </c>
      <c r="G26" s="58">
        <v>56.5</v>
      </c>
      <c r="H26" s="58">
        <v>45.1</v>
      </c>
      <c r="I26" s="58">
        <v>36.6</v>
      </c>
      <c r="J26" s="58">
        <v>34.5</v>
      </c>
      <c r="K26" s="59">
        <v>80.900000000000006</v>
      </c>
      <c r="L26" s="59">
        <v>81.900000000000006</v>
      </c>
      <c r="M26" s="58">
        <v>60.8</v>
      </c>
      <c r="N26" s="59">
        <v>44.8</v>
      </c>
      <c r="O26" s="59">
        <v>52.2</v>
      </c>
      <c r="P26" s="59">
        <v>74.7</v>
      </c>
      <c r="Q26" s="59">
        <v>61</v>
      </c>
      <c r="R26" s="60">
        <v>65</v>
      </c>
      <c r="S26" s="60">
        <v>40</v>
      </c>
      <c r="T26" s="61">
        <v>9.5</v>
      </c>
      <c r="U26" s="25">
        <v>27.5</v>
      </c>
      <c r="V26" s="62">
        <v>28</v>
      </c>
      <c r="W26" s="25">
        <v>19.344999999999999</v>
      </c>
      <c r="X26" s="63">
        <v>24.585666666666665</v>
      </c>
      <c r="Y26" s="64" t="s">
        <v>61</v>
      </c>
      <c r="Z26" s="69">
        <v>20.321377999999999</v>
      </c>
      <c r="AA26" s="22">
        <v>47.302999999999997</v>
      </c>
      <c r="AB26" s="69">
        <v>5.6890000000000001</v>
      </c>
      <c r="AC26" s="69">
        <v>5.7092000000000001</v>
      </c>
      <c r="AD26" s="70">
        <v>2280.3800365328598</v>
      </c>
      <c r="AE26" s="69">
        <v>6.3</v>
      </c>
      <c r="AF26" s="69">
        <v>-3.2330000000000001</v>
      </c>
      <c r="AG26" s="71">
        <v>207.95022779978137</v>
      </c>
      <c r="AH26" s="69">
        <v>40</v>
      </c>
    </row>
    <row r="27" spans="1:34" x14ac:dyDescent="0.25">
      <c r="A27" s="54">
        <v>25</v>
      </c>
      <c r="B27" s="54" t="s">
        <v>63</v>
      </c>
      <c r="C27" s="55" t="s">
        <v>63</v>
      </c>
      <c r="D27" s="56" t="s">
        <v>34</v>
      </c>
      <c r="E27" s="57">
        <v>135</v>
      </c>
      <c r="F27" s="57">
        <v>30</v>
      </c>
      <c r="G27" s="58">
        <v>55.2</v>
      </c>
      <c r="H27" s="58">
        <v>37.200000000000003</v>
      </c>
      <c r="I27" s="58">
        <v>19.7</v>
      </c>
      <c r="J27" s="58">
        <v>32.700000000000003</v>
      </c>
      <c r="K27" s="59">
        <v>87.2</v>
      </c>
      <c r="L27" s="59">
        <v>87.1</v>
      </c>
      <c r="M27" s="58">
        <v>81.900000000000006</v>
      </c>
      <c r="N27" s="59">
        <v>60</v>
      </c>
      <c r="O27" s="59">
        <v>64.3</v>
      </c>
      <c r="P27" s="59">
        <v>72.5</v>
      </c>
      <c r="Q27" s="59">
        <v>70</v>
      </c>
      <c r="R27" s="60">
        <v>30</v>
      </c>
      <c r="S27" s="60">
        <v>20</v>
      </c>
      <c r="T27" s="61">
        <v>5</v>
      </c>
      <c r="U27" s="62">
        <v>25</v>
      </c>
      <c r="V27" s="25">
        <v>25</v>
      </c>
      <c r="W27" s="25">
        <v>5.8654570731339124</v>
      </c>
      <c r="X27" s="63">
        <v>20.700666666666667</v>
      </c>
      <c r="Y27" s="64" t="s">
        <v>63</v>
      </c>
      <c r="Z27" s="69">
        <v>54.04542</v>
      </c>
      <c r="AA27" s="22">
        <v>357.339</v>
      </c>
      <c r="AB27" s="69">
        <v>6.5</v>
      </c>
      <c r="AC27" s="69">
        <v>6.5072000000000001</v>
      </c>
      <c r="AD27" s="70">
        <v>5355.2701901513992</v>
      </c>
      <c r="AE27" s="69">
        <v>1.6</v>
      </c>
      <c r="AF27" s="69">
        <v>8.6270000000000007</v>
      </c>
      <c r="AG27" s="71">
        <v>2766</v>
      </c>
      <c r="AH27" s="69">
        <v>38.200000000000003</v>
      </c>
    </row>
    <row r="28" spans="1:34" x14ac:dyDescent="0.25">
      <c r="A28" s="54">
        <v>26</v>
      </c>
      <c r="B28" s="54" t="s">
        <v>64</v>
      </c>
      <c r="C28" s="55" t="s">
        <v>64</v>
      </c>
      <c r="D28" s="56" t="s">
        <v>39</v>
      </c>
      <c r="E28" s="57">
        <v>161</v>
      </c>
      <c r="F28" s="57">
        <v>40</v>
      </c>
      <c r="G28" s="58">
        <v>49.9</v>
      </c>
      <c r="H28" s="58">
        <v>28</v>
      </c>
      <c r="I28" s="58">
        <v>32.1</v>
      </c>
      <c r="J28" s="58">
        <v>27</v>
      </c>
      <c r="K28" s="59">
        <v>77.099999999999994</v>
      </c>
      <c r="L28" s="59">
        <v>79.3</v>
      </c>
      <c r="M28" s="58">
        <v>32.200000000000003</v>
      </c>
      <c r="N28" s="59">
        <v>51.8</v>
      </c>
      <c r="O28" s="59">
        <v>67.3</v>
      </c>
      <c r="P28" s="59">
        <v>74.7</v>
      </c>
      <c r="Q28" s="59">
        <v>49.8</v>
      </c>
      <c r="R28" s="60">
        <v>50</v>
      </c>
      <c r="S28" s="60">
        <v>30</v>
      </c>
      <c r="T28" s="61">
        <v>15.1</v>
      </c>
      <c r="U28" s="62">
        <v>35</v>
      </c>
      <c r="V28" s="62">
        <v>30</v>
      </c>
      <c r="W28" s="25">
        <v>12.86</v>
      </c>
      <c r="X28" s="63">
        <v>26.260333333333335</v>
      </c>
      <c r="Y28" s="64" t="s">
        <v>64</v>
      </c>
      <c r="Z28" s="69">
        <v>11.53058</v>
      </c>
      <c r="AA28" s="22">
        <v>8.7110000000000003</v>
      </c>
      <c r="AB28" s="69">
        <v>1.772</v>
      </c>
      <c r="AC28" s="69">
        <v>-0.10679999999999992</v>
      </c>
      <c r="AD28" s="70">
        <v>782.81658879838756</v>
      </c>
      <c r="AE28" s="69">
        <v>1.4</v>
      </c>
      <c r="AF28" s="69">
        <v>-0.70899999999999996</v>
      </c>
      <c r="AG28" s="71">
        <v>1.0449605010240461</v>
      </c>
      <c r="AH28" s="69">
        <v>60.7</v>
      </c>
    </row>
    <row r="29" spans="1:34" x14ac:dyDescent="0.25">
      <c r="A29" s="54">
        <v>27</v>
      </c>
      <c r="B29" s="54" t="s">
        <v>65</v>
      </c>
      <c r="C29" s="55" t="s">
        <v>65</v>
      </c>
      <c r="D29" s="56" t="s">
        <v>34</v>
      </c>
      <c r="E29" s="57">
        <v>118</v>
      </c>
      <c r="F29" s="57">
        <v>24</v>
      </c>
      <c r="G29" s="58">
        <v>57.25</v>
      </c>
      <c r="H29" s="58">
        <v>39.9</v>
      </c>
      <c r="I29" s="58">
        <v>23.2</v>
      </c>
      <c r="J29" s="58">
        <v>17</v>
      </c>
      <c r="K29" s="59">
        <v>89.1</v>
      </c>
      <c r="L29" s="59">
        <v>84.3</v>
      </c>
      <c r="M29" s="58">
        <v>98.3</v>
      </c>
      <c r="N29" s="59">
        <v>30.9</v>
      </c>
      <c r="O29" s="59">
        <v>62.6</v>
      </c>
      <c r="P29" s="59">
        <v>75.099999999999994</v>
      </c>
      <c r="Q29" s="59">
        <v>66.599999999999994</v>
      </c>
      <c r="R29" s="60">
        <v>50</v>
      </c>
      <c r="S29" s="60">
        <v>50</v>
      </c>
      <c r="T29" s="61">
        <v>9.1999999999999993</v>
      </c>
      <c r="U29" s="62">
        <v>20</v>
      </c>
      <c r="V29" s="62">
        <v>20</v>
      </c>
      <c r="W29" s="25">
        <v>17.052091762089926</v>
      </c>
      <c r="X29" s="63">
        <v>22.9</v>
      </c>
      <c r="Y29" s="64" t="s">
        <v>65</v>
      </c>
      <c r="Z29" s="69">
        <v>16.486542</v>
      </c>
      <c r="AA29" s="22">
        <v>76.959000000000003</v>
      </c>
      <c r="AB29" s="69">
        <v>7.0449999999999999</v>
      </c>
      <c r="AC29" s="69">
        <v>7.0948000000000011</v>
      </c>
      <c r="AD29" s="70">
        <v>4570.6942887568975</v>
      </c>
      <c r="AE29" s="69">
        <v>0.7</v>
      </c>
      <c r="AF29" s="69">
        <v>2.371</v>
      </c>
      <c r="AG29" s="71">
        <v>3706.0329999</v>
      </c>
      <c r="AH29" s="69">
        <v>28.5</v>
      </c>
    </row>
    <row r="30" spans="1:34" x14ac:dyDescent="0.25">
      <c r="A30" s="54">
        <v>28</v>
      </c>
      <c r="B30" s="54" t="s">
        <v>66</v>
      </c>
      <c r="C30" s="55" t="s">
        <v>66</v>
      </c>
      <c r="D30" s="56" t="s">
        <v>39</v>
      </c>
      <c r="E30" s="57">
        <v>144</v>
      </c>
      <c r="F30" s="57">
        <v>32</v>
      </c>
      <c r="G30" s="58">
        <v>53.366666666666667</v>
      </c>
      <c r="H30" s="58">
        <v>38.299999999999997</v>
      </c>
      <c r="I30" s="58">
        <v>27.2</v>
      </c>
      <c r="J30" s="58">
        <v>21</v>
      </c>
      <c r="K30" s="59">
        <v>74.8</v>
      </c>
      <c r="L30" s="59">
        <v>89</v>
      </c>
      <c r="M30" s="58">
        <v>79.900000000000006</v>
      </c>
      <c r="N30" s="59">
        <v>43.9</v>
      </c>
      <c r="O30" s="59">
        <v>49.9</v>
      </c>
      <c r="P30" s="59">
        <v>81.2</v>
      </c>
      <c r="Q30" s="59">
        <v>55.2</v>
      </c>
      <c r="R30" s="60">
        <v>30</v>
      </c>
      <c r="S30" s="60">
        <v>50</v>
      </c>
      <c r="T30" s="61">
        <v>14.9</v>
      </c>
      <c r="U30" s="62">
        <v>35</v>
      </c>
      <c r="V30" s="25">
        <v>33</v>
      </c>
      <c r="W30" s="25">
        <v>14.439</v>
      </c>
      <c r="X30" s="62">
        <v>19.100000000000001</v>
      </c>
      <c r="Y30" s="64" t="s">
        <v>66</v>
      </c>
      <c r="Z30" s="69">
        <v>25.876380000000001</v>
      </c>
      <c r="AA30" s="22">
        <v>100.604</v>
      </c>
      <c r="AB30" s="69">
        <v>3.7469999999999999</v>
      </c>
      <c r="AC30" s="69">
        <v>4.3314000000000004</v>
      </c>
      <c r="AD30" s="70">
        <v>3804.0717107825822</v>
      </c>
      <c r="AE30" s="69">
        <v>3.4</v>
      </c>
      <c r="AF30" s="69">
        <v>2.4510000000000001</v>
      </c>
      <c r="AG30" s="71">
        <v>781.63611939999998</v>
      </c>
      <c r="AH30" s="69">
        <v>40.9</v>
      </c>
    </row>
    <row r="31" spans="1:34" x14ac:dyDescent="0.25">
      <c r="A31" s="54">
        <v>29</v>
      </c>
      <c r="B31" s="54" t="s">
        <v>67</v>
      </c>
      <c r="C31" s="55" t="s">
        <v>67</v>
      </c>
      <c r="D31" s="56" t="s">
        <v>41</v>
      </c>
      <c r="E31" s="57">
        <v>9</v>
      </c>
      <c r="F31" s="57">
        <v>1</v>
      </c>
      <c r="G31" s="58">
        <v>77.86666666666666</v>
      </c>
      <c r="H31" s="58">
        <v>84.5</v>
      </c>
      <c r="I31" s="58">
        <v>73.3</v>
      </c>
      <c r="J31" s="58">
        <v>87.9</v>
      </c>
      <c r="K31" s="59">
        <v>76</v>
      </c>
      <c r="L31" s="59">
        <v>49.8</v>
      </c>
      <c r="M31" s="58">
        <v>84.2</v>
      </c>
      <c r="N31" s="59">
        <v>81.400000000000006</v>
      </c>
      <c r="O31" s="59">
        <v>72.400000000000006</v>
      </c>
      <c r="P31" s="59">
        <v>76.099999999999994</v>
      </c>
      <c r="Q31" s="59">
        <v>88.8</v>
      </c>
      <c r="R31" s="60">
        <v>80</v>
      </c>
      <c r="S31" s="60">
        <v>80</v>
      </c>
      <c r="T31" s="61">
        <v>3.1</v>
      </c>
      <c r="U31" s="62">
        <v>33</v>
      </c>
      <c r="V31" s="62">
        <v>15</v>
      </c>
      <c r="W31" s="25">
        <v>32.99</v>
      </c>
      <c r="X31" s="63">
        <v>40.9</v>
      </c>
      <c r="Y31" s="64" t="s">
        <v>67</v>
      </c>
      <c r="Z31" s="69">
        <v>37.589261999999998</v>
      </c>
      <c r="AA31" s="22">
        <v>1904.39</v>
      </c>
      <c r="AB31" s="69">
        <v>1.6359999999999999</v>
      </c>
      <c r="AC31" s="69">
        <v>1.6961999999999997</v>
      </c>
      <c r="AD31" s="70">
        <v>51341.705166787724</v>
      </c>
      <c r="AE31" s="69">
        <v>5.6</v>
      </c>
      <c r="AF31" s="69">
        <v>1.9490000000000001</v>
      </c>
      <c r="AG31" s="71">
        <v>50331.890567886352</v>
      </c>
      <c r="AH31" s="69">
        <v>88.6</v>
      </c>
    </row>
    <row r="32" spans="1:34" x14ac:dyDescent="0.25">
      <c r="A32" s="54">
        <v>30</v>
      </c>
      <c r="B32" s="54" t="s">
        <v>68</v>
      </c>
      <c r="C32" s="55" t="s">
        <v>69</v>
      </c>
      <c r="D32" s="56" t="s">
        <v>39</v>
      </c>
      <c r="E32" s="57">
        <v>77</v>
      </c>
      <c r="F32" s="57">
        <v>5</v>
      </c>
      <c r="G32" s="58">
        <v>63.8</v>
      </c>
      <c r="H32" s="58">
        <v>44.5</v>
      </c>
      <c r="I32" s="58">
        <v>47.5</v>
      </c>
      <c r="J32" s="58">
        <v>48.7</v>
      </c>
      <c r="K32" s="59">
        <v>77.900000000000006</v>
      </c>
      <c r="L32" s="59">
        <v>70.7</v>
      </c>
      <c r="M32" s="58">
        <v>69.7</v>
      </c>
      <c r="N32" s="59">
        <v>60.6</v>
      </c>
      <c r="O32" s="59">
        <v>55.2</v>
      </c>
      <c r="P32" s="59">
        <v>83.3</v>
      </c>
      <c r="Q32" s="59">
        <v>68</v>
      </c>
      <c r="R32" s="60">
        <v>80</v>
      </c>
      <c r="S32" s="60">
        <v>60</v>
      </c>
      <c r="T32" s="61">
        <v>11</v>
      </c>
      <c r="U32" s="62">
        <v>35</v>
      </c>
      <c r="V32" s="62">
        <v>24</v>
      </c>
      <c r="W32" s="25">
        <v>20.100000000000001</v>
      </c>
      <c r="X32" s="63">
        <v>31.2</v>
      </c>
      <c r="Y32" s="72" t="s">
        <v>68</v>
      </c>
      <c r="Z32" s="69">
        <v>0.54993499999999995</v>
      </c>
      <c r="AA32" s="22">
        <v>4.343</v>
      </c>
      <c r="AB32" s="69">
        <v>5.4580000000000002</v>
      </c>
      <c r="AC32" s="69">
        <v>3.9902000000000002</v>
      </c>
      <c r="AD32" s="70">
        <v>7469.0755788361721</v>
      </c>
      <c r="AE32" s="69">
        <v>12.3</v>
      </c>
      <c r="AF32" s="69">
        <v>1.107</v>
      </c>
      <c r="AG32" s="71">
        <v>103.99626359612162</v>
      </c>
      <c r="AH32" s="69">
        <v>124.2</v>
      </c>
    </row>
    <row r="33" spans="1:34" x14ac:dyDescent="0.25">
      <c r="A33" s="54">
        <v>31</v>
      </c>
      <c r="B33" s="54" t="s">
        <v>70</v>
      </c>
      <c r="C33" s="55" t="s">
        <v>71</v>
      </c>
      <c r="D33" s="56" t="s">
        <v>39</v>
      </c>
      <c r="E33" s="57">
        <v>166</v>
      </c>
      <c r="F33" s="57">
        <v>44</v>
      </c>
      <c r="G33" s="58">
        <v>48.8</v>
      </c>
      <c r="H33" s="58">
        <v>23.2</v>
      </c>
      <c r="I33" s="58">
        <v>28.2</v>
      </c>
      <c r="J33" s="58">
        <v>22</v>
      </c>
      <c r="K33" s="59">
        <v>65.3</v>
      </c>
      <c r="L33" s="59">
        <v>92.2</v>
      </c>
      <c r="M33" s="58">
        <v>95.4</v>
      </c>
      <c r="N33" s="59">
        <v>23.3</v>
      </c>
      <c r="O33" s="59">
        <v>40.9</v>
      </c>
      <c r="P33" s="59">
        <v>74.900000000000006</v>
      </c>
      <c r="Q33" s="59">
        <v>45.2</v>
      </c>
      <c r="R33" s="60">
        <v>45</v>
      </c>
      <c r="S33" s="60">
        <v>30</v>
      </c>
      <c r="T33" s="61">
        <v>17.399999999999999</v>
      </c>
      <c r="U33" s="62">
        <v>50</v>
      </c>
      <c r="V33" s="62">
        <v>30</v>
      </c>
      <c r="W33" s="25">
        <v>8.6398307197091526</v>
      </c>
      <c r="X33" s="63">
        <v>16.129666666666665</v>
      </c>
      <c r="Y33" s="64" t="s">
        <v>70</v>
      </c>
      <c r="Z33" s="69">
        <v>4.7451850000000002</v>
      </c>
      <c r="AA33" s="22">
        <v>4.1989999999999998</v>
      </c>
      <c r="AB33" s="69">
        <v>2.97</v>
      </c>
      <c r="AC33" s="69">
        <v>4.0811999999999999</v>
      </c>
      <c r="AD33" s="70">
        <v>984.02804967484792</v>
      </c>
      <c r="AE33" s="69">
        <v>3.7</v>
      </c>
      <c r="AF33" s="69">
        <v>2.6850000000000001</v>
      </c>
      <c r="AG33" s="71">
        <v>25.601157418086409</v>
      </c>
      <c r="AH33" s="69">
        <v>47.8</v>
      </c>
    </row>
    <row r="34" spans="1:34" x14ac:dyDescent="0.25">
      <c r="A34" s="54">
        <v>32</v>
      </c>
      <c r="B34" s="54" t="s">
        <v>72</v>
      </c>
      <c r="C34" s="55" t="s">
        <v>72</v>
      </c>
      <c r="D34" s="56" t="s">
        <v>39</v>
      </c>
      <c r="E34" s="57">
        <v>158</v>
      </c>
      <c r="F34" s="57">
        <v>38</v>
      </c>
      <c r="G34" s="58">
        <v>50.4</v>
      </c>
      <c r="H34" s="58">
        <v>27.7</v>
      </c>
      <c r="I34" s="58">
        <v>25</v>
      </c>
      <c r="J34" s="58">
        <v>21</v>
      </c>
      <c r="K34" s="59">
        <v>44.6</v>
      </c>
      <c r="L34" s="59">
        <v>93.9</v>
      </c>
      <c r="M34" s="58">
        <v>96.1</v>
      </c>
      <c r="N34" s="59">
        <v>25.3</v>
      </c>
      <c r="O34" s="59">
        <v>42.9</v>
      </c>
      <c r="P34" s="59">
        <v>76.7</v>
      </c>
      <c r="Q34" s="59">
        <v>52</v>
      </c>
      <c r="R34" s="60">
        <v>60</v>
      </c>
      <c r="S34" s="60">
        <v>40</v>
      </c>
      <c r="T34" s="61">
        <v>14</v>
      </c>
      <c r="U34" s="62">
        <v>60</v>
      </c>
      <c r="V34" s="25">
        <v>45</v>
      </c>
      <c r="W34" s="25">
        <v>13.3</v>
      </c>
      <c r="X34" s="63">
        <v>14.216999999999999</v>
      </c>
      <c r="Y34" s="64" t="s">
        <v>72</v>
      </c>
      <c r="Z34" s="69">
        <v>15.946876</v>
      </c>
      <c r="AA34" s="22">
        <v>31.913</v>
      </c>
      <c r="AB34" s="69">
        <v>2.96</v>
      </c>
      <c r="AC34" s="69">
        <v>-0.18099999999999988</v>
      </c>
      <c r="AD34" s="70">
        <v>1645.0941529070303</v>
      </c>
      <c r="AE34" s="69">
        <v>1.9</v>
      </c>
      <c r="AF34" s="69">
        <v>-0.97199999999999998</v>
      </c>
      <c r="AG34" s="71">
        <v>566.63895085364584</v>
      </c>
      <c r="AH34" s="69">
        <v>44.2</v>
      </c>
    </row>
    <row r="35" spans="1:34" x14ac:dyDescent="0.25">
      <c r="A35" s="54">
        <v>33</v>
      </c>
      <c r="B35" s="54" t="s">
        <v>73</v>
      </c>
      <c r="C35" s="55" t="s">
        <v>73</v>
      </c>
      <c r="D35" s="56" t="s">
        <v>41</v>
      </c>
      <c r="E35" s="57">
        <v>19</v>
      </c>
      <c r="F35" s="57">
        <v>2</v>
      </c>
      <c r="G35" s="58">
        <v>75.2</v>
      </c>
      <c r="H35" s="58">
        <v>70.2</v>
      </c>
      <c r="I35" s="58">
        <v>68.400000000000006</v>
      </c>
      <c r="J35" s="58">
        <v>74.5</v>
      </c>
      <c r="K35" s="59">
        <v>72.3</v>
      </c>
      <c r="L35" s="59">
        <v>80.400000000000006</v>
      </c>
      <c r="M35" s="58">
        <v>90.4</v>
      </c>
      <c r="N35" s="59">
        <v>75.099999999999994</v>
      </c>
      <c r="O35" s="59">
        <v>62.5</v>
      </c>
      <c r="P35" s="59">
        <v>85.5</v>
      </c>
      <c r="Q35" s="59">
        <v>83</v>
      </c>
      <c r="R35" s="60">
        <v>70</v>
      </c>
      <c r="S35" s="60">
        <v>70</v>
      </c>
      <c r="T35" s="61">
        <v>6</v>
      </c>
      <c r="U35" s="62">
        <v>40</v>
      </c>
      <c r="V35" s="62">
        <v>27</v>
      </c>
      <c r="W35" s="25">
        <v>21.07</v>
      </c>
      <c r="X35" s="63">
        <v>25.548333333333332</v>
      </c>
      <c r="Y35" s="64" t="s">
        <v>73</v>
      </c>
      <c r="Z35" s="69">
        <v>18.952038000000002</v>
      </c>
      <c r="AA35" s="22">
        <v>495.17599999999999</v>
      </c>
      <c r="AB35" s="69">
        <v>1.1240000000000001</v>
      </c>
      <c r="AC35" s="69">
        <v>2.0542000000000002</v>
      </c>
      <c r="AD35" s="70">
        <v>25154.992822918506</v>
      </c>
      <c r="AE35" s="69">
        <v>7.1</v>
      </c>
      <c r="AF35" s="69">
        <v>2.2530000000000001</v>
      </c>
      <c r="AG35" s="71">
        <v>11437.401</v>
      </c>
      <c r="AH35" s="69">
        <v>27.9</v>
      </c>
    </row>
    <row r="36" spans="1:34" x14ac:dyDescent="0.25">
      <c r="A36" s="54">
        <v>34</v>
      </c>
      <c r="B36" s="54" t="s">
        <v>74</v>
      </c>
      <c r="C36" s="55" t="s">
        <v>74</v>
      </c>
      <c r="D36" s="56" t="s">
        <v>34</v>
      </c>
      <c r="E36" s="57">
        <v>107</v>
      </c>
      <c r="F36" s="57">
        <v>20</v>
      </c>
      <c r="G36" s="58">
        <v>58.4</v>
      </c>
      <c r="H36" s="58">
        <v>62.2</v>
      </c>
      <c r="I36" s="58">
        <v>71.5</v>
      </c>
      <c r="J36" s="58">
        <v>46.4</v>
      </c>
      <c r="K36" s="59">
        <v>72.599999999999994</v>
      </c>
      <c r="L36" s="59">
        <v>67.599999999999994</v>
      </c>
      <c r="M36" s="58">
        <v>54.8</v>
      </c>
      <c r="N36" s="59">
        <v>80.2</v>
      </c>
      <c r="O36" s="59">
        <v>64.900000000000006</v>
      </c>
      <c r="P36" s="59">
        <v>69.8</v>
      </c>
      <c r="Q36" s="59">
        <v>71.2</v>
      </c>
      <c r="R36" s="60">
        <v>20</v>
      </c>
      <c r="S36" s="60">
        <v>20</v>
      </c>
      <c r="T36" s="61">
        <v>4.4000000000000004</v>
      </c>
      <c r="U36" s="62">
        <v>45</v>
      </c>
      <c r="V36" s="62">
        <v>25</v>
      </c>
      <c r="W36" s="25">
        <v>9.4193182022714286</v>
      </c>
      <c r="X36" s="63">
        <v>32.9</v>
      </c>
      <c r="Y36" s="64" t="s">
        <v>74</v>
      </c>
      <c r="Z36" s="69">
        <v>1397.7149999999999</v>
      </c>
      <c r="AA36" s="22">
        <v>27306.98</v>
      </c>
      <c r="AB36" s="69">
        <v>6.11</v>
      </c>
      <c r="AC36" s="69">
        <v>6.7112000000000007</v>
      </c>
      <c r="AD36" s="70">
        <v>16784.659349715483</v>
      </c>
      <c r="AE36" s="69">
        <v>4.3</v>
      </c>
      <c r="AF36" s="69">
        <v>2.903</v>
      </c>
      <c r="AG36" s="71">
        <v>141225</v>
      </c>
      <c r="AH36" s="69">
        <v>54.4</v>
      </c>
    </row>
    <row r="37" spans="1:34" x14ac:dyDescent="0.25">
      <c r="A37" s="54">
        <v>35</v>
      </c>
      <c r="B37" s="54" t="s">
        <v>75</v>
      </c>
      <c r="C37" s="55" t="s">
        <v>75</v>
      </c>
      <c r="D37" s="56" t="s">
        <v>41</v>
      </c>
      <c r="E37" s="57">
        <v>49</v>
      </c>
      <c r="F37" s="57">
        <v>6</v>
      </c>
      <c r="G37" s="58">
        <v>68.099999999999994</v>
      </c>
      <c r="H37" s="58">
        <v>59.8</v>
      </c>
      <c r="I37" s="58">
        <v>36.4</v>
      </c>
      <c r="J37" s="58">
        <v>49.7</v>
      </c>
      <c r="K37" s="59">
        <v>69.7</v>
      </c>
      <c r="L37" s="59">
        <v>69.3</v>
      </c>
      <c r="M37" s="58">
        <v>78.900000000000006</v>
      </c>
      <c r="N37" s="59">
        <v>71</v>
      </c>
      <c r="O37" s="59">
        <v>77.7</v>
      </c>
      <c r="P37" s="59">
        <v>78.099999999999994</v>
      </c>
      <c r="Q37" s="59">
        <v>77</v>
      </c>
      <c r="R37" s="60">
        <v>80</v>
      </c>
      <c r="S37" s="60">
        <v>70</v>
      </c>
      <c r="T37" s="61">
        <v>6.5</v>
      </c>
      <c r="U37" s="62">
        <v>39</v>
      </c>
      <c r="V37" s="62">
        <v>32</v>
      </c>
      <c r="W37" s="25">
        <v>22</v>
      </c>
      <c r="X37" s="63">
        <v>31.967000000000002</v>
      </c>
      <c r="Y37" s="64" t="s">
        <v>75</v>
      </c>
      <c r="Z37" s="69">
        <v>50.339443000000003</v>
      </c>
      <c r="AA37" s="22">
        <v>785.83600000000001</v>
      </c>
      <c r="AB37" s="69">
        <v>3.3220000000000001</v>
      </c>
      <c r="AC37" s="69">
        <v>2.4478</v>
      </c>
      <c r="AD37" s="70">
        <v>15643.731446093127</v>
      </c>
      <c r="AE37" s="69">
        <v>9.6999999999999993</v>
      </c>
      <c r="AF37" s="69">
        <v>3.5209999999999999</v>
      </c>
      <c r="AG37" s="71">
        <v>14493.1060676</v>
      </c>
      <c r="AH37" s="69">
        <v>52.9</v>
      </c>
    </row>
    <row r="38" spans="1:34" x14ac:dyDescent="0.25">
      <c r="A38" s="54">
        <v>36</v>
      </c>
      <c r="B38" s="54" t="s">
        <v>76</v>
      </c>
      <c r="C38" s="55" t="s">
        <v>76</v>
      </c>
      <c r="D38" s="56" t="s">
        <v>39</v>
      </c>
      <c r="E38" s="57">
        <v>132</v>
      </c>
      <c r="F38" s="57">
        <v>25</v>
      </c>
      <c r="G38" s="58">
        <v>55.7</v>
      </c>
      <c r="H38" s="58">
        <v>34</v>
      </c>
      <c r="I38" s="58">
        <v>28.2</v>
      </c>
      <c r="J38" s="58">
        <v>23.6</v>
      </c>
      <c r="K38" s="59">
        <v>63.5</v>
      </c>
      <c r="L38" s="59">
        <v>91.6</v>
      </c>
      <c r="M38" s="58">
        <v>97.3</v>
      </c>
      <c r="N38" s="59">
        <v>48.5</v>
      </c>
      <c r="O38" s="59">
        <v>60.4</v>
      </c>
      <c r="P38" s="59">
        <v>79.7</v>
      </c>
      <c r="Q38" s="59">
        <v>66.2</v>
      </c>
      <c r="R38" s="60">
        <v>45</v>
      </c>
      <c r="S38" s="60">
        <v>30</v>
      </c>
      <c r="T38" s="61">
        <v>6.9</v>
      </c>
      <c r="U38" s="62">
        <v>30</v>
      </c>
      <c r="V38" s="62">
        <v>50</v>
      </c>
      <c r="W38" s="25">
        <v>15.7</v>
      </c>
      <c r="X38" s="63">
        <v>16.716999999999999</v>
      </c>
      <c r="Y38" s="64" t="s">
        <v>76</v>
      </c>
      <c r="Z38" s="69">
        <v>0.85088600000000003</v>
      </c>
      <c r="AA38" s="22">
        <v>2.5299999999999998</v>
      </c>
      <c r="AB38" s="69">
        <v>1.8660000000000001</v>
      </c>
      <c r="AC38" s="69">
        <v>2.8875999999999999</v>
      </c>
      <c r="AD38" s="70">
        <v>3209.0912910014858</v>
      </c>
      <c r="AE38" s="69">
        <v>4.3</v>
      </c>
      <c r="AF38" s="69">
        <v>3.3</v>
      </c>
      <c r="AG38" s="71">
        <v>7.8595903078190119</v>
      </c>
      <c r="AH38" s="69">
        <v>23.8</v>
      </c>
    </row>
    <row r="39" spans="1:34" x14ac:dyDescent="0.25">
      <c r="A39" s="54">
        <v>37</v>
      </c>
      <c r="B39" s="54" t="s">
        <v>77</v>
      </c>
      <c r="C39" s="55" t="s">
        <v>78</v>
      </c>
      <c r="D39" s="56" t="s">
        <v>39</v>
      </c>
      <c r="E39" s="57">
        <v>165</v>
      </c>
      <c r="F39" s="57">
        <v>43</v>
      </c>
      <c r="G39" s="58">
        <v>49</v>
      </c>
      <c r="H39" s="58">
        <v>23</v>
      </c>
      <c r="I39" s="58">
        <v>18.2</v>
      </c>
      <c r="J39" s="58">
        <v>11.5</v>
      </c>
      <c r="K39" s="59">
        <v>71.3</v>
      </c>
      <c r="L39" s="59">
        <v>96</v>
      </c>
      <c r="M39" s="58">
        <v>99.5</v>
      </c>
      <c r="N39" s="59">
        <v>53.1</v>
      </c>
      <c r="O39" s="59">
        <v>40.200000000000003</v>
      </c>
      <c r="P39" s="59">
        <v>61.7</v>
      </c>
      <c r="Q39" s="59">
        <v>63.2</v>
      </c>
      <c r="R39" s="60">
        <v>30</v>
      </c>
      <c r="S39" s="60">
        <v>20</v>
      </c>
      <c r="T39" s="61">
        <v>10.9</v>
      </c>
      <c r="U39" s="62">
        <v>40</v>
      </c>
      <c r="V39" s="25">
        <v>35</v>
      </c>
      <c r="W39" s="25">
        <v>6.5780000000000003</v>
      </c>
      <c r="X39" s="63">
        <v>11.483333333333334</v>
      </c>
      <c r="Y39" s="64" t="s">
        <v>77</v>
      </c>
      <c r="Z39" s="69">
        <v>86.790566999999996</v>
      </c>
      <c r="AA39" s="22">
        <v>83.150999999999996</v>
      </c>
      <c r="AB39" s="69">
        <v>4.3810000000000002</v>
      </c>
      <c r="AC39" s="69">
        <v>4.6478000000000002</v>
      </c>
      <c r="AD39" s="70">
        <v>1143.4532245043965</v>
      </c>
      <c r="AE39" s="69">
        <v>4.2</v>
      </c>
      <c r="AF39" s="69">
        <v>4.7690000000000001</v>
      </c>
      <c r="AG39" s="71">
        <v>1478.3421421999999</v>
      </c>
      <c r="AH39" s="69">
        <v>14.7</v>
      </c>
    </row>
    <row r="40" spans="1:34" x14ac:dyDescent="0.25">
      <c r="A40" s="54">
        <v>38</v>
      </c>
      <c r="B40" s="54" t="s">
        <v>79</v>
      </c>
      <c r="C40" s="55" t="s">
        <v>80</v>
      </c>
      <c r="D40" s="56" t="s">
        <v>39</v>
      </c>
      <c r="E40" s="57">
        <v>156</v>
      </c>
      <c r="F40" s="57">
        <v>37</v>
      </c>
      <c r="G40" s="58">
        <v>50.7</v>
      </c>
      <c r="H40" s="58">
        <v>32.200000000000003</v>
      </c>
      <c r="I40" s="58">
        <v>25.7</v>
      </c>
      <c r="J40" s="58">
        <v>23.5</v>
      </c>
      <c r="K40" s="59">
        <v>80.400000000000006</v>
      </c>
      <c r="L40" s="59">
        <v>84</v>
      </c>
      <c r="M40" s="58">
        <v>81.8</v>
      </c>
      <c r="N40" s="59">
        <v>36.6</v>
      </c>
      <c r="O40" s="59">
        <v>36.6</v>
      </c>
      <c r="P40" s="59">
        <v>86.5</v>
      </c>
      <c r="Q40" s="59">
        <v>56.4</v>
      </c>
      <c r="R40" s="60">
        <v>35</v>
      </c>
      <c r="S40" s="60">
        <v>30</v>
      </c>
      <c r="T40" s="61">
        <v>11.8</v>
      </c>
      <c r="U40" s="62">
        <v>30</v>
      </c>
      <c r="V40" s="25">
        <v>30</v>
      </c>
      <c r="W40" s="25">
        <v>12.515000000000001</v>
      </c>
      <c r="X40" s="63">
        <v>23.123666666666665</v>
      </c>
      <c r="Y40" s="64" t="s">
        <v>79</v>
      </c>
      <c r="Z40" s="69">
        <v>5.3805079999999998</v>
      </c>
      <c r="AA40" s="22">
        <v>31.219000000000001</v>
      </c>
      <c r="AB40" s="69">
        <v>-0.90200000000000002</v>
      </c>
      <c r="AC40" s="69">
        <v>-0.25880000000000003</v>
      </c>
      <c r="AD40" s="70">
        <v>3434.7556752364267</v>
      </c>
      <c r="AE40" s="69">
        <v>9.5</v>
      </c>
      <c r="AF40" s="69">
        <v>2.2069999999999999</v>
      </c>
      <c r="AG40" s="71">
        <v>3366.0850294199113</v>
      </c>
      <c r="AH40" s="69">
        <v>95.3</v>
      </c>
    </row>
    <row r="41" spans="1:34" x14ac:dyDescent="0.25">
      <c r="A41" s="54">
        <v>39</v>
      </c>
      <c r="B41" s="54" t="s">
        <v>81</v>
      </c>
      <c r="C41" s="55" t="s">
        <v>82</v>
      </c>
      <c r="D41" s="56" t="s">
        <v>41</v>
      </c>
      <c r="E41" s="57">
        <v>72</v>
      </c>
      <c r="F41" s="57">
        <v>14</v>
      </c>
      <c r="G41" s="58">
        <v>64.2</v>
      </c>
      <c r="H41" s="58">
        <v>64</v>
      </c>
      <c r="I41" s="58">
        <v>58.1</v>
      </c>
      <c r="J41" s="58">
        <v>59</v>
      </c>
      <c r="K41" s="59">
        <v>79.900000000000006</v>
      </c>
      <c r="L41" s="59">
        <v>87.7</v>
      </c>
      <c r="M41" s="58">
        <v>24.3</v>
      </c>
      <c r="N41" s="59">
        <v>66.2</v>
      </c>
      <c r="O41" s="59">
        <v>55.5</v>
      </c>
      <c r="P41" s="59">
        <v>80.900000000000006</v>
      </c>
      <c r="Q41" s="59">
        <v>75</v>
      </c>
      <c r="R41" s="60">
        <v>70</v>
      </c>
      <c r="S41" s="60">
        <v>50</v>
      </c>
      <c r="T41" s="61">
        <v>5</v>
      </c>
      <c r="U41" s="25">
        <v>25</v>
      </c>
      <c r="V41" s="62">
        <v>30</v>
      </c>
      <c r="W41" s="25">
        <v>22</v>
      </c>
      <c r="X41" s="63">
        <v>20.232333333333333</v>
      </c>
      <c r="Y41" s="64" t="s">
        <v>81</v>
      </c>
      <c r="Z41" s="69">
        <v>5.047561</v>
      </c>
      <c r="AA41" s="22">
        <v>92.061999999999998</v>
      </c>
      <c r="AB41" s="69">
        <v>2.0840000000000001</v>
      </c>
      <c r="AC41" s="69">
        <v>3.2963999999999998</v>
      </c>
      <c r="AD41" s="70">
        <v>20434.408426318671</v>
      </c>
      <c r="AE41" s="69">
        <v>11.9</v>
      </c>
      <c r="AF41" s="69">
        <v>2.097</v>
      </c>
      <c r="AG41" s="71">
        <v>2535.7150000000001</v>
      </c>
      <c r="AH41" s="69">
        <v>73.900000000000006</v>
      </c>
    </row>
    <row r="42" spans="1:34" x14ac:dyDescent="0.25">
      <c r="A42" s="54">
        <v>40</v>
      </c>
      <c r="B42" s="54" t="s">
        <v>83</v>
      </c>
      <c r="C42" s="55" t="s">
        <v>84</v>
      </c>
      <c r="D42" s="56" t="s">
        <v>39</v>
      </c>
      <c r="E42" s="57">
        <v>91</v>
      </c>
      <c r="F42" s="57">
        <v>7</v>
      </c>
      <c r="G42" s="58">
        <v>61.7</v>
      </c>
      <c r="H42" s="58">
        <v>42.8</v>
      </c>
      <c r="I42" s="58">
        <v>34.9</v>
      </c>
      <c r="J42" s="58">
        <v>27</v>
      </c>
      <c r="K42" s="59">
        <v>77.599999999999994</v>
      </c>
      <c r="L42" s="59">
        <v>90.4</v>
      </c>
      <c r="M42" s="58">
        <v>84.1</v>
      </c>
      <c r="N42" s="59">
        <v>60.8</v>
      </c>
      <c r="O42" s="59">
        <v>48.9</v>
      </c>
      <c r="P42" s="59">
        <v>74.7</v>
      </c>
      <c r="Q42" s="59">
        <v>73.8</v>
      </c>
      <c r="R42" s="60">
        <v>75</v>
      </c>
      <c r="S42" s="60">
        <v>50</v>
      </c>
      <c r="T42" s="61">
        <v>8.1</v>
      </c>
      <c r="U42" s="62">
        <v>36</v>
      </c>
      <c r="V42" s="62">
        <v>25</v>
      </c>
      <c r="W42" s="25">
        <v>17.93</v>
      </c>
      <c r="X42" s="63">
        <v>17.8</v>
      </c>
      <c r="Y42" s="64" t="s">
        <v>83</v>
      </c>
      <c r="Z42" s="69">
        <v>25.716543999999999</v>
      </c>
      <c r="AA42" s="22">
        <v>158.28800000000001</v>
      </c>
      <c r="AB42" s="69">
        <v>6.9</v>
      </c>
      <c r="AC42" s="69">
        <v>7.4149999999999991</v>
      </c>
      <c r="AD42" s="70">
        <v>5455.3600124776449</v>
      </c>
      <c r="AE42" s="69">
        <v>3.3</v>
      </c>
      <c r="AF42" s="69">
        <v>0.80600000000000005</v>
      </c>
      <c r="AG42" s="71">
        <v>1008.7047553516701</v>
      </c>
      <c r="AH42" s="69">
        <v>37.799999999999997</v>
      </c>
    </row>
    <row r="43" spans="1:34" x14ac:dyDescent="0.25">
      <c r="A43" s="54">
        <v>41</v>
      </c>
      <c r="B43" s="54" t="s">
        <v>85</v>
      </c>
      <c r="C43" s="55" t="s">
        <v>85</v>
      </c>
      <c r="D43" s="56" t="s">
        <v>36</v>
      </c>
      <c r="E43" s="57">
        <v>79</v>
      </c>
      <c r="F43" s="57">
        <v>38</v>
      </c>
      <c r="G43" s="58">
        <v>63.6</v>
      </c>
      <c r="H43" s="58">
        <v>68.400000000000006</v>
      </c>
      <c r="I43" s="58">
        <v>41.1</v>
      </c>
      <c r="J43" s="58">
        <v>51.4</v>
      </c>
      <c r="K43" s="59">
        <v>79</v>
      </c>
      <c r="L43" s="59">
        <v>35.799999999999997</v>
      </c>
      <c r="M43" s="58">
        <v>89.6</v>
      </c>
      <c r="N43" s="59">
        <v>56.2</v>
      </c>
      <c r="O43" s="59">
        <v>43.6</v>
      </c>
      <c r="P43" s="59">
        <v>78.7</v>
      </c>
      <c r="Q43" s="59">
        <v>84</v>
      </c>
      <c r="R43" s="60">
        <v>75</v>
      </c>
      <c r="S43" s="60">
        <v>60</v>
      </c>
      <c r="T43" s="61">
        <v>3</v>
      </c>
      <c r="U43" s="62">
        <v>36</v>
      </c>
      <c r="V43" s="62">
        <v>18</v>
      </c>
      <c r="W43" s="25">
        <v>21.963282023161383</v>
      </c>
      <c r="X43" s="63">
        <v>46.253999999999998</v>
      </c>
      <c r="Y43" s="64" t="s">
        <v>85</v>
      </c>
      <c r="Z43" s="69">
        <v>4.0674999999999999</v>
      </c>
      <c r="AA43" s="22">
        <v>112.623</v>
      </c>
      <c r="AB43" s="69">
        <v>2.919</v>
      </c>
      <c r="AC43" s="69">
        <v>2.9348000000000001</v>
      </c>
      <c r="AD43" s="70">
        <v>29973.426092504855</v>
      </c>
      <c r="AE43" s="69">
        <v>6.9</v>
      </c>
      <c r="AF43" s="69">
        <v>0.77200000000000002</v>
      </c>
      <c r="AG43" s="71">
        <v>1364.6157978461401</v>
      </c>
      <c r="AH43" s="69">
        <v>72</v>
      </c>
    </row>
    <row r="44" spans="1:34" x14ac:dyDescent="0.25">
      <c r="A44" s="54">
        <v>42</v>
      </c>
      <c r="B44" s="54" t="s">
        <v>86</v>
      </c>
      <c r="C44" s="55" t="s">
        <v>86</v>
      </c>
      <c r="D44" s="56" t="s">
        <v>41</v>
      </c>
      <c r="E44" s="57">
        <v>176</v>
      </c>
      <c r="F44" s="57">
        <v>31</v>
      </c>
      <c r="G44" s="58">
        <v>28.1</v>
      </c>
      <c r="H44" s="58">
        <v>27.7</v>
      </c>
      <c r="I44" s="58">
        <v>10</v>
      </c>
      <c r="J44" s="58">
        <v>48.7</v>
      </c>
      <c r="K44" s="59">
        <v>47.1</v>
      </c>
      <c r="L44" s="59">
        <v>0</v>
      </c>
      <c r="M44" s="58">
        <v>14.6</v>
      </c>
      <c r="N44" s="59">
        <v>20</v>
      </c>
      <c r="O44" s="59">
        <v>20</v>
      </c>
      <c r="P44" s="59">
        <v>64.599999999999994</v>
      </c>
      <c r="Q44" s="59">
        <v>64.2</v>
      </c>
      <c r="R44" s="60">
        <v>10</v>
      </c>
      <c r="S44" s="60">
        <v>10</v>
      </c>
      <c r="T44" s="61">
        <v>7.9</v>
      </c>
      <c r="U44" s="62">
        <v>50</v>
      </c>
      <c r="V44" s="62">
        <v>30</v>
      </c>
      <c r="W44" s="25">
        <v>43.5</v>
      </c>
      <c r="X44" s="63">
        <v>64.611333333333334</v>
      </c>
      <c r="Y44" s="64" t="s">
        <v>86</v>
      </c>
      <c r="Z44" s="69">
        <v>11.333482999999999</v>
      </c>
      <c r="AA44" s="73">
        <v>159.44</v>
      </c>
      <c r="AB44" s="69">
        <v>0.5</v>
      </c>
      <c r="AC44" s="69">
        <v>1.8082</v>
      </c>
      <c r="AD44" s="70">
        <v>14080</v>
      </c>
      <c r="AE44" s="69">
        <v>1.6</v>
      </c>
      <c r="AF44" s="69">
        <v>5.6</v>
      </c>
      <c r="AG44" s="74" t="s">
        <v>256</v>
      </c>
      <c r="AH44" s="69">
        <v>51.9</v>
      </c>
    </row>
    <row r="45" spans="1:34" x14ac:dyDescent="0.25">
      <c r="A45" s="54">
        <v>43</v>
      </c>
      <c r="B45" s="54" t="s">
        <v>87</v>
      </c>
      <c r="C45" s="55" t="s">
        <v>87</v>
      </c>
      <c r="D45" s="56" t="s">
        <v>36</v>
      </c>
      <c r="E45" s="57">
        <v>33</v>
      </c>
      <c r="F45" s="57">
        <v>19</v>
      </c>
      <c r="G45" s="58">
        <v>71.400000000000006</v>
      </c>
      <c r="H45" s="58">
        <v>78.5</v>
      </c>
      <c r="I45" s="58">
        <v>57.9</v>
      </c>
      <c r="J45" s="58">
        <v>65</v>
      </c>
      <c r="K45" s="59">
        <v>80.2</v>
      </c>
      <c r="L45" s="59">
        <v>52.1</v>
      </c>
      <c r="M45" s="58">
        <v>82</v>
      </c>
      <c r="N45" s="59">
        <v>76.099999999999994</v>
      </c>
      <c r="O45" s="59">
        <v>60.5</v>
      </c>
      <c r="P45" s="59">
        <v>85</v>
      </c>
      <c r="Q45" s="59">
        <v>84</v>
      </c>
      <c r="R45" s="60">
        <v>75</v>
      </c>
      <c r="S45" s="60">
        <v>60</v>
      </c>
      <c r="T45" s="61">
        <v>3</v>
      </c>
      <c r="U45" s="62">
        <v>35</v>
      </c>
      <c r="V45" s="62">
        <v>12.5</v>
      </c>
      <c r="W45" s="25">
        <v>24.496028871097295</v>
      </c>
      <c r="X45" s="63">
        <v>40</v>
      </c>
      <c r="Y45" s="64" t="s">
        <v>87</v>
      </c>
      <c r="Z45" s="69">
        <v>1.1985749999999999</v>
      </c>
      <c r="AA45" s="22">
        <v>36.914999999999999</v>
      </c>
      <c r="AB45" s="69">
        <v>3.23</v>
      </c>
      <c r="AC45" s="69">
        <v>4.3542000000000005</v>
      </c>
      <c r="AD45" s="70">
        <v>41254.40458771</v>
      </c>
      <c r="AE45" s="69">
        <v>7.3</v>
      </c>
      <c r="AF45" s="69">
        <v>0.55600000000000005</v>
      </c>
      <c r="AG45" s="71">
        <v>24248.023016299481</v>
      </c>
      <c r="AH45" s="69">
        <v>94.9</v>
      </c>
    </row>
    <row r="46" spans="1:34" x14ac:dyDescent="0.25">
      <c r="A46" s="54">
        <v>44</v>
      </c>
      <c r="B46" s="54" t="s">
        <v>88</v>
      </c>
      <c r="C46" s="55" t="s">
        <v>89</v>
      </c>
      <c r="D46" s="56" t="s">
        <v>36</v>
      </c>
      <c r="E46" s="57">
        <v>27</v>
      </c>
      <c r="F46" s="57">
        <v>14</v>
      </c>
      <c r="G46" s="58">
        <v>73.8</v>
      </c>
      <c r="H46" s="58">
        <v>76.2</v>
      </c>
      <c r="I46" s="58">
        <v>56.8</v>
      </c>
      <c r="J46" s="58">
        <v>64.400000000000006</v>
      </c>
      <c r="K46" s="59">
        <v>79.099999999999994</v>
      </c>
      <c r="L46" s="59">
        <v>51.4</v>
      </c>
      <c r="M46" s="58">
        <v>98.1</v>
      </c>
      <c r="N46" s="59">
        <v>68.8</v>
      </c>
      <c r="O46" s="59">
        <v>77.099999999999994</v>
      </c>
      <c r="P46" s="59">
        <v>79.7</v>
      </c>
      <c r="Q46" s="59">
        <v>84</v>
      </c>
      <c r="R46" s="60">
        <v>70</v>
      </c>
      <c r="S46" s="60">
        <v>80</v>
      </c>
      <c r="T46" s="61">
        <v>3</v>
      </c>
      <c r="U46" s="62">
        <v>22</v>
      </c>
      <c r="V46" s="62">
        <v>19</v>
      </c>
      <c r="W46" s="25">
        <v>35.28</v>
      </c>
      <c r="X46" s="62">
        <v>40.245333333333328</v>
      </c>
      <c r="Y46" s="64" t="s">
        <v>88</v>
      </c>
      <c r="Z46" s="69">
        <v>10.669708999999999</v>
      </c>
      <c r="AA46" s="22">
        <v>412.97800000000001</v>
      </c>
      <c r="AB46" s="69">
        <v>2.5659999999999998</v>
      </c>
      <c r="AC46" s="69">
        <v>3.5049999999999999</v>
      </c>
      <c r="AD46" s="70">
        <v>42575.611477839069</v>
      </c>
      <c r="AE46" s="69">
        <v>1.9</v>
      </c>
      <c r="AF46" s="69">
        <v>2.8559999999999999</v>
      </c>
      <c r="AG46" s="71">
        <v>7576.5381068102779</v>
      </c>
      <c r="AH46" s="69">
        <v>30.8</v>
      </c>
    </row>
    <row r="47" spans="1:34" x14ac:dyDescent="0.25">
      <c r="A47" s="54">
        <v>45</v>
      </c>
      <c r="B47" s="54" t="s">
        <v>90</v>
      </c>
      <c r="C47" s="55" t="s">
        <v>90</v>
      </c>
      <c r="D47" s="56" t="s">
        <v>36</v>
      </c>
      <c r="E47" s="57">
        <v>10</v>
      </c>
      <c r="F47" s="57">
        <v>5</v>
      </c>
      <c r="G47" s="58">
        <v>77.8</v>
      </c>
      <c r="H47" s="58">
        <v>86.7</v>
      </c>
      <c r="I47" s="58">
        <v>86.9</v>
      </c>
      <c r="J47" s="58">
        <v>93.4</v>
      </c>
      <c r="K47" s="59">
        <v>43.7</v>
      </c>
      <c r="L47" s="59">
        <v>23.1</v>
      </c>
      <c r="M47" s="58">
        <v>98.2</v>
      </c>
      <c r="N47" s="59">
        <v>88.8</v>
      </c>
      <c r="O47" s="59">
        <v>73.8</v>
      </c>
      <c r="P47" s="59">
        <v>84.5</v>
      </c>
      <c r="Q47" s="59">
        <v>84</v>
      </c>
      <c r="R47" s="60">
        <v>90</v>
      </c>
      <c r="S47" s="60">
        <v>80</v>
      </c>
      <c r="T47" s="61">
        <v>3</v>
      </c>
      <c r="U47" s="25">
        <v>56</v>
      </c>
      <c r="V47" s="62">
        <v>22</v>
      </c>
      <c r="W47" s="25">
        <v>44.86</v>
      </c>
      <c r="X47" s="62">
        <v>50.625</v>
      </c>
      <c r="Y47" s="64" t="s">
        <v>90</v>
      </c>
      <c r="Z47" s="69">
        <v>5.8185529999999996</v>
      </c>
      <c r="AA47" s="22">
        <v>319.49099999999999</v>
      </c>
      <c r="AB47" s="69">
        <v>2.367</v>
      </c>
      <c r="AC47" s="69">
        <v>2.4767999999999999</v>
      </c>
      <c r="AD47" s="70">
        <v>59830.15424051389</v>
      </c>
      <c r="AE47" s="69">
        <v>4.9000000000000004</v>
      </c>
      <c r="AF47" s="69">
        <v>0.72899999999999998</v>
      </c>
      <c r="AG47" s="71">
        <v>930.21163664170206</v>
      </c>
      <c r="AH47" s="69">
        <v>30.3</v>
      </c>
    </row>
    <row r="48" spans="1:34" x14ac:dyDescent="0.25">
      <c r="A48" s="54">
        <v>46</v>
      </c>
      <c r="B48" s="54" t="s">
        <v>91</v>
      </c>
      <c r="C48" s="55" t="s">
        <v>91</v>
      </c>
      <c r="D48" s="56" t="s">
        <v>39</v>
      </c>
      <c r="E48" s="57">
        <v>126</v>
      </c>
      <c r="F48" s="57">
        <v>22</v>
      </c>
      <c r="G48" s="58">
        <v>56.2</v>
      </c>
      <c r="H48" s="58">
        <v>42.8</v>
      </c>
      <c r="I48" s="58">
        <v>28.2</v>
      </c>
      <c r="J48" s="58">
        <v>27.9</v>
      </c>
      <c r="K48" s="59">
        <v>79.599999999999994</v>
      </c>
      <c r="L48" s="59">
        <v>80.400000000000006</v>
      </c>
      <c r="M48" s="58">
        <v>79.400000000000006</v>
      </c>
      <c r="N48" s="59">
        <v>63.3</v>
      </c>
      <c r="O48" s="59">
        <v>49.4</v>
      </c>
      <c r="P48" s="59">
        <v>70.400000000000006</v>
      </c>
      <c r="Q48" s="59">
        <v>43.2</v>
      </c>
      <c r="R48" s="60">
        <v>60</v>
      </c>
      <c r="S48" s="60">
        <v>50</v>
      </c>
      <c r="T48" s="61">
        <v>20.9</v>
      </c>
      <c r="U48" s="62">
        <v>30</v>
      </c>
      <c r="V48" s="62">
        <v>25</v>
      </c>
      <c r="W48" s="25">
        <v>22.7</v>
      </c>
      <c r="X48" s="63">
        <v>25.578666666666667</v>
      </c>
      <c r="Y48" s="64" t="s">
        <v>91</v>
      </c>
      <c r="Z48" s="69">
        <v>0.97355999999999998</v>
      </c>
      <c r="AA48" s="22">
        <v>6.2590000000000003</v>
      </c>
      <c r="AB48" s="69">
        <v>7.4980000000000002</v>
      </c>
      <c r="AC48" s="69">
        <v>7.1315999999999988</v>
      </c>
      <c r="AD48" s="70">
        <v>5748.0810444559438</v>
      </c>
      <c r="AE48" s="69">
        <v>10.3</v>
      </c>
      <c r="AF48" s="69">
        <v>3.319</v>
      </c>
      <c r="AG48" s="71">
        <v>181.91300000000001</v>
      </c>
      <c r="AH48" s="69">
        <v>66.5</v>
      </c>
    </row>
    <row r="49" spans="1:34" x14ac:dyDescent="0.25">
      <c r="A49" s="54">
        <v>47</v>
      </c>
      <c r="B49" s="54" t="s">
        <v>92</v>
      </c>
      <c r="C49" s="55" t="s">
        <v>92</v>
      </c>
      <c r="D49" s="56" t="s">
        <v>41</v>
      </c>
      <c r="E49" s="57">
        <v>147</v>
      </c>
      <c r="F49" s="57">
        <v>25</v>
      </c>
      <c r="G49" s="58">
        <v>53</v>
      </c>
      <c r="H49" s="58">
        <v>51.2</v>
      </c>
      <c r="I49" s="58">
        <v>66.3</v>
      </c>
      <c r="J49" s="58">
        <v>51</v>
      </c>
      <c r="K49" s="59">
        <v>70</v>
      </c>
      <c r="L49" s="59">
        <v>7.4</v>
      </c>
      <c r="M49" s="58">
        <v>6.1</v>
      </c>
      <c r="N49" s="59">
        <v>68.400000000000006</v>
      </c>
      <c r="O49" s="59">
        <v>67</v>
      </c>
      <c r="P49" s="59">
        <v>82.4</v>
      </c>
      <c r="Q49" s="59">
        <v>55.6</v>
      </c>
      <c r="R49" s="60">
        <v>70</v>
      </c>
      <c r="S49" s="60">
        <v>40</v>
      </c>
      <c r="T49" s="61">
        <v>14.7</v>
      </c>
      <c r="U49" s="62">
        <v>35</v>
      </c>
      <c r="V49" s="62">
        <v>25</v>
      </c>
      <c r="W49" s="25">
        <v>33.9</v>
      </c>
      <c r="X49" s="63">
        <v>55.557333333333332</v>
      </c>
      <c r="Y49" s="64" t="s">
        <v>92</v>
      </c>
      <c r="Z49" s="69">
        <v>7.1807999999999997E-2</v>
      </c>
      <c r="AA49" s="22">
        <v>0.84799999999999998</v>
      </c>
      <c r="AB49" s="69">
        <v>9.2050000000000001</v>
      </c>
      <c r="AC49" s="69">
        <v>3.5800000000000054E-2</v>
      </c>
      <c r="AD49" s="70">
        <v>12659.344514903223</v>
      </c>
      <c r="AE49" s="69" t="s">
        <v>256</v>
      </c>
      <c r="AF49" s="69">
        <v>1.607</v>
      </c>
      <c r="AG49" s="71">
        <v>32.55185185185185</v>
      </c>
      <c r="AH49" s="69">
        <v>83.3</v>
      </c>
    </row>
    <row r="50" spans="1:34" x14ac:dyDescent="0.25">
      <c r="A50" s="54">
        <v>48</v>
      </c>
      <c r="B50" s="54" t="s">
        <v>93</v>
      </c>
      <c r="C50" s="55" t="s">
        <v>94</v>
      </c>
      <c r="D50" s="56" t="s">
        <v>41</v>
      </c>
      <c r="E50" s="57">
        <v>88</v>
      </c>
      <c r="F50" s="57">
        <v>17</v>
      </c>
      <c r="G50" s="58">
        <v>62.1</v>
      </c>
      <c r="H50" s="58">
        <v>51.2</v>
      </c>
      <c r="I50" s="58">
        <v>28.8</v>
      </c>
      <c r="J50" s="58">
        <v>34.6</v>
      </c>
      <c r="K50" s="59">
        <v>84.6</v>
      </c>
      <c r="L50" s="59">
        <v>91.7</v>
      </c>
      <c r="M50" s="58">
        <v>84.4</v>
      </c>
      <c r="N50" s="59">
        <v>56.4</v>
      </c>
      <c r="O50" s="59">
        <v>58.7</v>
      </c>
      <c r="P50" s="59">
        <v>75.3</v>
      </c>
      <c r="Q50" s="59">
        <v>69.400000000000006</v>
      </c>
      <c r="R50" s="60">
        <v>70</v>
      </c>
      <c r="S50" s="60">
        <v>40</v>
      </c>
      <c r="T50" s="61">
        <v>7.8</v>
      </c>
      <c r="U50" s="62">
        <v>25</v>
      </c>
      <c r="V50" s="62">
        <v>27</v>
      </c>
      <c r="W50" s="25">
        <v>13.8</v>
      </c>
      <c r="X50" s="63">
        <v>16.669333333333334</v>
      </c>
      <c r="Y50" s="64" t="s">
        <v>93</v>
      </c>
      <c r="Z50" s="69">
        <v>10.738958</v>
      </c>
      <c r="AA50" s="22">
        <v>199.39500000000001</v>
      </c>
      <c r="AB50" s="69">
        <v>5.0709999999999997</v>
      </c>
      <c r="AC50" s="69">
        <v>6.0600000000000005</v>
      </c>
      <c r="AD50" s="70">
        <v>19182.409150703123</v>
      </c>
      <c r="AE50" s="69">
        <v>5.9</v>
      </c>
      <c r="AF50" s="69">
        <v>1.8109999999999999</v>
      </c>
      <c r="AG50" s="71">
        <v>3012.8</v>
      </c>
      <c r="AH50" s="69">
        <v>53.6</v>
      </c>
    </row>
    <row r="51" spans="1:34" x14ac:dyDescent="0.25">
      <c r="A51" s="54">
        <v>49</v>
      </c>
      <c r="B51" s="54" t="s">
        <v>95</v>
      </c>
      <c r="C51" s="55" t="s">
        <v>95</v>
      </c>
      <c r="D51" s="56" t="s">
        <v>41</v>
      </c>
      <c r="E51" s="57">
        <v>149</v>
      </c>
      <c r="F51" s="57">
        <v>27</v>
      </c>
      <c r="G51" s="58">
        <v>52.4</v>
      </c>
      <c r="H51" s="58">
        <v>39.5</v>
      </c>
      <c r="I51" s="58">
        <v>24.7</v>
      </c>
      <c r="J51" s="58">
        <v>38.5</v>
      </c>
      <c r="K51" s="59">
        <v>77.099999999999994</v>
      </c>
      <c r="L51" s="59">
        <v>58.5</v>
      </c>
      <c r="M51" s="58">
        <v>75.900000000000006</v>
      </c>
      <c r="N51" s="59">
        <v>50.4</v>
      </c>
      <c r="O51" s="59">
        <v>47.9</v>
      </c>
      <c r="P51" s="59">
        <v>81.7</v>
      </c>
      <c r="Q51" s="59">
        <v>59.8</v>
      </c>
      <c r="R51" s="60">
        <v>35</v>
      </c>
      <c r="S51" s="60">
        <v>40</v>
      </c>
      <c r="T51" s="61">
        <v>10.1</v>
      </c>
      <c r="U51" s="62">
        <v>35</v>
      </c>
      <c r="V51" s="62">
        <v>25</v>
      </c>
      <c r="W51" s="25">
        <v>20.9</v>
      </c>
      <c r="X51" s="63">
        <v>37.202999999999996</v>
      </c>
      <c r="Y51" s="64" t="s">
        <v>95</v>
      </c>
      <c r="Z51" s="69">
        <v>17.373661999999999</v>
      </c>
      <c r="AA51" s="22">
        <v>203.61099999999999</v>
      </c>
      <c r="AB51" s="69">
        <v>5.3999999999999999E-2</v>
      </c>
      <c r="AC51" s="69">
        <v>0.51679999999999993</v>
      </c>
      <c r="AD51" s="70">
        <v>11846.780557909313</v>
      </c>
      <c r="AE51" s="69">
        <v>4</v>
      </c>
      <c r="AF51" s="69">
        <v>0.26600000000000001</v>
      </c>
      <c r="AG51" s="71">
        <v>966.15326949999996</v>
      </c>
      <c r="AH51" s="69">
        <v>49.6</v>
      </c>
    </row>
    <row r="52" spans="1:34" x14ac:dyDescent="0.25">
      <c r="A52" s="54">
        <v>50</v>
      </c>
      <c r="B52" s="54" t="s">
        <v>96</v>
      </c>
      <c r="C52" s="55" t="s">
        <v>96</v>
      </c>
      <c r="D52" s="56" t="s">
        <v>253</v>
      </c>
      <c r="E52" s="57">
        <v>130</v>
      </c>
      <c r="F52" s="57">
        <v>11</v>
      </c>
      <c r="G52" s="58">
        <v>55.7</v>
      </c>
      <c r="H52" s="58">
        <v>51.2</v>
      </c>
      <c r="I52" s="58">
        <v>54</v>
      </c>
      <c r="J52" s="58">
        <v>37</v>
      </c>
      <c r="K52" s="59">
        <v>86.9</v>
      </c>
      <c r="L52" s="59">
        <v>73.099999999999994</v>
      </c>
      <c r="M52" s="58">
        <v>6</v>
      </c>
      <c r="N52" s="59">
        <v>62.7</v>
      </c>
      <c r="O52" s="59">
        <v>51.4</v>
      </c>
      <c r="P52" s="59">
        <v>64.3</v>
      </c>
      <c r="Q52" s="59">
        <v>67</v>
      </c>
      <c r="R52" s="60">
        <v>65</v>
      </c>
      <c r="S52" s="60">
        <v>50</v>
      </c>
      <c r="T52" s="61">
        <v>9</v>
      </c>
      <c r="U52" s="62">
        <v>22.5</v>
      </c>
      <c r="V52" s="62">
        <v>22.5</v>
      </c>
      <c r="W52" s="25">
        <v>17.129000000000001</v>
      </c>
      <c r="X52" s="63">
        <v>29.941999999999997</v>
      </c>
      <c r="Y52" s="64" t="s">
        <v>96</v>
      </c>
      <c r="Z52" s="69">
        <v>100.38807300000001</v>
      </c>
      <c r="AA52" s="22">
        <v>1391.27</v>
      </c>
      <c r="AB52" s="69">
        <v>5.5579999999999998</v>
      </c>
      <c r="AC52" s="69">
        <v>4.7336</v>
      </c>
      <c r="AD52" s="70">
        <v>12250.78041424307</v>
      </c>
      <c r="AE52" s="69">
        <v>10.8</v>
      </c>
      <c r="AF52" s="69">
        <v>13.865</v>
      </c>
      <c r="AG52" s="71">
        <v>9010</v>
      </c>
      <c r="AH52" s="69">
        <v>83.8</v>
      </c>
    </row>
    <row r="53" spans="1:34" x14ac:dyDescent="0.25">
      <c r="A53" s="54">
        <v>51</v>
      </c>
      <c r="B53" s="54" t="s">
        <v>97</v>
      </c>
      <c r="C53" s="55" t="s">
        <v>98</v>
      </c>
      <c r="D53" s="56" t="s">
        <v>41</v>
      </c>
      <c r="E53" s="57">
        <v>94</v>
      </c>
      <c r="F53" s="57">
        <v>18</v>
      </c>
      <c r="G53" s="58">
        <v>61</v>
      </c>
      <c r="H53" s="58">
        <v>39.9</v>
      </c>
      <c r="I53" s="58">
        <v>33.5</v>
      </c>
      <c r="J53" s="58">
        <v>34.200000000000003</v>
      </c>
      <c r="K53" s="59">
        <v>77.900000000000006</v>
      </c>
      <c r="L53" s="59">
        <v>81</v>
      </c>
      <c r="M53" s="58">
        <v>79.599999999999994</v>
      </c>
      <c r="N53" s="59">
        <v>52.4</v>
      </c>
      <c r="O53" s="59">
        <v>52.2</v>
      </c>
      <c r="P53" s="59">
        <v>81</v>
      </c>
      <c r="Q53" s="59">
        <v>70.8</v>
      </c>
      <c r="R53" s="60">
        <v>70</v>
      </c>
      <c r="S53" s="60">
        <v>60</v>
      </c>
      <c r="T53" s="61">
        <v>7.1</v>
      </c>
      <c r="U53" s="62">
        <v>30</v>
      </c>
      <c r="V53" s="62">
        <v>30</v>
      </c>
      <c r="W53" s="25">
        <v>20.2</v>
      </c>
      <c r="X53" s="63">
        <v>25.148666666666667</v>
      </c>
      <c r="Y53" s="64" t="s">
        <v>97</v>
      </c>
      <c r="Z53" s="69">
        <v>6.4535530000000003</v>
      </c>
      <c r="AA53" s="22">
        <v>55.578000000000003</v>
      </c>
      <c r="AB53" s="69">
        <v>2.3849999999999998</v>
      </c>
      <c r="AC53" s="69">
        <v>2.4009999999999998</v>
      </c>
      <c r="AD53" s="70">
        <v>9139.7063342017864</v>
      </c>
      <c r="AE53" s="69">
        <v>4.0999999999999996</v>
      </c>
      <c r="AF53" s="69">
        <v>7.3999999999999996E-2</v>
      </c>
      <c r="AG53" s="71">
        <v>662.19600000000003</v>
      </c>
      <c r="AH53" s="69">
        <v>69</v>
      </c>
    </row>
    <row r="54" spans="1:34" x14ac:dyDescent="0.25">
      <c r="A54" s="54">
        <v>52</v>
      </c>
      <c r="B54" s="54" t="s">
        <v>99</v>
      </c>
      <c r="C54" s="55" t="s">
        <v>100</v>
      </c>
      <c r="D54" s="56" t="s">
        <v>39</v>
      </c>
      <c r="E54" s="57">
        <v>163</v>
      </c>
      <c r="F54" s="57">
        <v>41</v>
      </c>
      <c r="G54" s="58">
        <v>49.2</v>
      </c>
      <c r="H54" s="58">
        <v>27.8</v>
      </c>
      <c r="I54" s="58">
        <v>15.4</v>
      </c>
      <c r="J54" s="58">
        <v>17</v>
      </c>
      <c r="K54" s="59">
        <v>75.2</v>
      </c>
      <c r="L54" s="59">
        <v>90</v>
      </c>
      <c r="M54" s="58">
        <v>96.1</v>
      </c>
      <c r="N54" s="59">
        <v>36.4</v>
      </c>
      <c r="O54" s="59">
        <v>34.4</v>
      </c>
      <c r="P54" s="59">
        <v>79.400000000000006</v>
      </c>
      <c r="Q54" s="59">
        <v>48.8</v>
      </c>
      <c r="R54" s="60">
        <v>40</v>
      </c>
      <c r="S54" s="60">
        <v>30</v>
      </c>
      <c r="T54" s="61">
        <v>15.6</v>
      </c>
      <c r="U54" s="62">
        <v>35</v>
      </c>
      <c r="V54" s="62">
        <v>35</v>
      </c>
      <c r="W54" s="25">
        <v>5.8739999999999997</v>
      </c>
      <c r="X54" s="63">
        <v>18.277999999999999</v>
      </c>
      <c r="Y54" s="64" t="s">
        <v>99</v>
      </c>
      <c r="Z54" s="69">
        <v>1.3559859999999999</v>
      </c>
      <c r="AA54" s="22">
        <v>28.207999999999998</v>
      </c>
      <c r="AB54" s="69">
        <v>-6.0960000000000001</v>
      </c>
      <c r="AC54" s="69">
        <v>-7.0986000000000002</v>
      </c>
      <c r="AD54" s="70">
        <v>19327.138318831505</v>
      </c>
      <c r="AE54" s="69">
        <v>6.4</v>
      </c>
      <c r="AF54" s="69">
        <v>0.59699999999999998</v>
      </c>
      <c r="AG54" s="71">
        <v>452.2871143861932</v>
      </c>
      <c r="AH54" s="69">
        <v>43.9</v>
      </c>
    </row>
    <row r="55" spans="1:34" x14ac:dyDescent="0.25">
      <c r="A55" s="54">
        <v>53</v>
      </c>
      <c r="B55" s="54" t="s">
        <v>101</v>
      </c>
      <c r="C55" s="55" t="s">
        <v>101</v>
      </c>
      <c r="D55" s="56" t="s">
        <v>39</v>
      </c>
      <c r="E55" s="57">
        <v>173</v>
      </c>
      <c r="F55" s="57">
        <v>45</v>
      </c>
      <c r="G55" s="58">
        <v>42.3</v>
      </c>
      <c r="H55" s="58">
        <v>24.2</v>
      </c>
      <c r="I55" s="58">
        <v>15.4</v>
      </c>
      <c r="J55" s="58">
        <v>21</v>
      </c>
      <c r="K55" s="59">
        <v>74</v>
      </c>
      <c r="L55" s="59">
        <v>64.3</v>
      </c>
      <c r="M55" s="58">
        <v>78.099999999999994</v>
      </c>
      <c r="N55" s="59">
        <v>17.3</v>
      </c>
      <c r="O55" s="59">
        <v>69.599999999999994</v>
      </c>
      <c r="P55" s="59">
        <v>55</v>
      </c>
      <c r="Q55" s="59">
        <v>69.2</v>
      </c>
      <c r="R55" s="60">
        <v>0</v>
      </c>
      <c r="S55" s="60">
        <v>20</v>
      </c>
      <c r="T55" s="61">
        <v>5.4</v>
      </c>
      <c r="U55" s="62">
        <v>30</v>
      </c>
      <c r="V55" s="62">
        <v>30</v>
      </c>
      <c r="W55" s="25">
        <v>28.2</v>
      </c>
      <c r="X55" s="63">
        <v>34.501333333333335</v>
      </c>
      <c r="Y55" s="64" t="s">
        <v>101</v>
      </c>
      <c r="Z55" s="69">
        <v>3.4971169999999998</v>
      </c>
      <c r="AA55" s="22">
        <v>6.5910000000000002</v>
      </c>
      <c r="AB55" s="69">
        <v>3.8359999999999999</v>
      </c>
      <c r="AC55" s="69">
        <v>-1.2753999999999994</v>
      </c>
      <c r="AD55" s="70">
        <v>1710</v>
      </c>
      <c r="AE55" s="69">
        <v>5.0999999999999996</v>
      </c>
      <c r="AF55" s="69">
        <v>-16.364999999999998</v>
      </c>
      <c r="AG55" s="71">
        <v>67.116</v>
      </c>
      <c r="AH55" s="69">
        <v>265.8</v>
      </c>
    </row>
    <row r="56" spans="1:34" x14ac:dyDescent="0.25">
      <c r="A56" s="54">
        <v>54</v>
      </c>
      <c r="B56" s="54" t="s">
        <v>102</v>
      </c>
      <c r="C56" s="55" t="s">
        <v>102</v>
      </c>
      <c r="D56" s="56" t="s">
        <v>36</v>
      </c>
      <c r="E56" s="57">
        <v>8</v>
      </c>
      <c r="F56" s="57">
        <v>4</v>
      </c>
      <c r="G56" s="58">
        <v>78.2</v>
      </c>
      <c r="H56" s="58">
        <v>81.8</v>
      </c>
      <c r="I56" s="58">
        <v>80.8</v>
      </c>
      <c r="J56" s="58">
        <v>86.4</v>
      </c>
      <c r="K56" s="59">
        <v>81</v>
      </c>
      <c r="L56" s="59">
        <v>54.4</v>
      </c>
      <c r="M56" s="58">
        <v>99.6</v>
      </c>
      <c r="N56" s="59">
        <v>72.7</v>
      </c>
      <c r="O56" s="59">
        <v>57.8</v>
      </c>
      <c r="P56" s="59">
        <v>79.7</v>
      </c>
      <c r="Q56" s="59">
        <v>84</v>
      </c>
      <c r="R56" s="60">
        <v>90</v>
      </c>
      <c r="S56" s="60">
        <v>70</v>
      </c>
      <c r="T56" s="61">
        <v>3</v>
      </c>
      <c r="U56" s="62">
        <v>20</v>
      </c>
      <c r="V56" s="62">
        <v>20</v>
      </c>
      <c r="W56" s="25">
        <v>33.24</v>
      </c>
      <c r="X56" s="62">
        <v>38.991999999999997</v>
      </c>
      <c r="Y56" s="64" t="s">
        <v>102</v>
      </c>
      <c r="Z56" s="69">
        <v>1.3265899999999999</v>
      </c>
      <c r="AA56" s="22">
        <v>47.807000000000002</v>
      </c>
      <c r="AB56" s="69">
        <v>4.3339999999999996</v>
      </c>
      <c r="AC56" s="69">
        <v>3.8641999999999994</v>
      </c>
      <c r="AD56" s="70">
        <v>38811.143340771654</v>
      </c>
      <c r="AE56" s="69">
        <v>5.0999999999999996</v>
      </c>
      <c r="AF56" s="69">
        <v>2.2679999999999998</v>
      </c>
      <c r="AG56" s="71">
        <v>3044.4821331497405</v>
      </c>
      <c r="AH56" s="69">
        <v>8.4</v>
      </c>
    </row>
    <row r="57" spans="1:34" x14ac:dyDescent="0.25">
      <c r="A57" s="54">
        <v>156</v>
      </c>
      <c r="B57" s="54" t="s">
        <v>254</v>
      </c>
      <c r="C57" s="55" t="s">
        <v>254</v>
      </c>
      <c r="D57" s="56" t="s">
        <v>39</v>
      </c>
      <c r="E57" s="57">
        <v>137</v>
      </c>
      <c r="F57" s="57">
        <v>27</v>
      </c>
      <c r="G57" s="58">
        <v>55.1</v>
      </c>
      <c r="H57" s="58">
        <v>48.5</v>
      </c>
      <c r="I57" s="58">
        <v>46.1</v>
      </c>
      <c r="J57" s="58">
        <v>36.4</v>
      </c>
      <c r="K57" s="59">
        <v>78.7</v>
      </c>
      <c r="L57" s="59">
        <v>64.3</v>
      </c>
      <c r="M57" s="58">
        <v>16.399999999999999</v>
      </c>
      <c r="N57" s="59">
        <v>61.5</v>
      </c>
      <c r="O57" s="59">
        <v>69.5</v>
      </c>
      <c r="P57" s="59">
        <v>78.2</v>
      </c>
      <c r="Q57" s="59">
        <v>71.400000000000006</v>
      </c>
      <c r="R57" s="60">
        <v>50</v>
      </c>
      <c r="S57" s="60">
        <v>40</v>
      </c>
      <c r="T57" s="61">
        <v>9.3000000000000007</v>
      </c>
      <c r="U57" s="62">
        <v>33</v>
      </c>
      <c r="V57" s="62">
        <v>27.5</v>
      </c>
      <c r="W57" s="25">
        <v>16.98</v>
      </c>
      <c r="X57" s="63">
        <v>34.493000000000002</v>
      </c>
      <c r="Y57" s="64" t="s">
        <v>254</v>
      </c>
      <c r="Z57" s="69">
        <v>1.1481300000000001</v>
      </c>
      <c r="AA57" s="22">
        <v>12.407</v>
      </c>
      <c r="AB57" s="69">
        <v>1.0369999999999999</v>
      </c>
      <c r="AC57" s="69">
        <v>1.7986</v>
      </c>
      <c r="AD57" s="70">
        <v>9048.1789218993781</v>
      </c>
      <c r="AE57" s="69">
        <v>22.1</v>
      </c>
      <c r="AF57" s="69">
        <v>2.5840000000000001</v>
      </c>
      <c r="AG57" s="71">
        <v>130.22148734516622</v>
      </c>
      <c r="AH57" s="69">
        <v>42.5</v>
      </c>
    </row>
    <row r="58" spans="1:34" x14ac:dyDescent="0.25">
      <c r="A58" s="54">
        <v>55</v>
      </c>
      <c r="B58" s="54" t="s">
        <v>103</v>
      </c>
      <c r="C58" s="55" t="s">
        <v>103</v>
      </c>
      <c r="D58" s="56" t="s">
        <v>39</v>
      </c>
      <c r="E58" s="57">
        <v>151</v>
      </c>
      <c r="F58" s="57">
        <v>35</v>
      </c>
      <c r="G58" s="58">
        <v>51.7</v>
      </c>
      <c r="H58" s="58">
        <v>23.2</v>
      </c>
      <c r="I58" s="58">
        <v>33.799999999999997</v>
      </c>
      <c r="J58" s="58">
        <v>31.5</v>
      </c>
      <c r="K58" s="59">
        <v>78.2</v>
      </c>
      <c r="L58" s="59">
        <v>91.9</v>
      </c>
      <c r="M58" s="58">
        <v>79.599999999999994</v>
      </c>
      <c r="N58" s="59">
        <v>47.5</v>
      </c>
      <c r="O58" s="59">
        <v>57.4</v>
      </c>
      <c r="P58" s="59">
        <v>60.6</v>
      </c>
      <c r="Q58" s="59">
        <v>61.4</v>
      </c>
      <c r="R58" s="60">
        <v>35</v>
      </c>
      <c r="S58" s="60">
        <v>20</v>
      </c>
      <c r="T58" s="61">
        <v>11.8</v>
      </c>
      <c r="U58" s="62">
        <v>35</v>
      </c>
      <c r="V58" s="62">
        <v>30</v>
      </c>
      <c r="W58" s="25">
        <v>7.5199204232089967</v>
      </c>
      <c r="X58" s="63">
        <v>16.469666666666669</v>
      </c>
      <c r="Y58" s="64" t="s">
        <v>103</v>
      </c>
      <c r="Z58" s="69">
        <v>112.07872999999999</v>
      </c>
      <c r="AA58" s="22">
        <v>243.61799999999999</v>
      </c>
      <c r="AB58" s="69">
        <v>8.9670000000000005</v>
      </c>
      <c r="AC58" s="69">
        <v>9.0560000000000009</v>
      </c>
      <c r="AD58" s="70">
        <v>2311.7043863671593</v>
      </c>
      <c r="AE58" s="69">
        <v>2.1</v>
      </c>
      <c r="AF58" s="69">
        <v>15.81</v>
      </c>
      <c r="AG58" s="71">
        <v>2516.2280202000002</v>
      </c>
      <c r="AH58" s="69">
        <v>57.6</v>
      </c>
    </row>
    <row r="59" spans="1:34" x14ac:dyDescent="0.25">
      <c r="A59" s="54">
        <v>56</v>
      </c>
      <c r="B59" s="54" t="s">
        <v>104</v>
      </c>
      <c r="C59" s="55" t="s">
        <v>104</v>
      </c>
      <c r="D59" s="56" t="s">
        <v>34</v>
      </c>
      <c r="E59" s="57">
        <v>87</v>
      </c>
      <c r="F59" s="57">
        <v>15</v>
      </c>
      <c r="G59" s="58">
        <v>62.2</v>
      </c>
      <c r="H59" s="58">
        <v>60.6</v>
      </c>
      <c r="I59" s="58">
        <v>40.4</v>
      </c>
      <c r="J59" s="58">
        <v>46.8</v>
      </c>
      <c r="K59" s="59">
        <v>86.2</v>
      </c>
      <c r="L59" s="59">
        <v>71.099999999999994</v>
      </c>
      <c r="M59" s="58">
        <v>68.400000000000006</v>
      </c>
      <c r="N59" s="59">
        <v>61.3</v>
      </c>
      <c r="O59" s="59">
        <v>77.2</v>
      </c>
      <c r="P59" s="59">
        <v>74.900000000000006</v>
      </c>
      <c r="Q59" s="59">
        <v>55</v>
      </c>
      <c r="R59" s="60">
        <v>55</v>
      </c>
      <c r="S59" s="60">
        <v>50</v>
      </c>
      <c r="T59" s="61">
        <v>15</v>
      </c>
      <c r="U59" s="62">
        <v>20</v>
      </c>
      <c r="V59" s="62">
        <v>20</v>
      </c>
      <c r="W59" s="25">
        <v>24.186678804714759</v>
      </c>
      <c r="X59" s="63">
        <v>31.032</v>
      </c>
      <c r="Y59" s="64" t="s">
        <v>104</v>
      </c>
      <c r="Z59" s="69">
        <v>0.88995299999999999</v>
      </c>
      <c r="AA59" s="22">
        <v>10.631</v>
      </c>
      <c r="AB59" s="69">
        <v>0.5</v>
      </c>
      <c r="AC59" s="69">
        <v>3.3250000000000002</v>
      </c>
      <c r="AD59" s="70">
        <v>14427.582417995287</v>
      </c>
      <c r="AE59" s="69">
        <v>4.0999999999999996</v>
      </c>
      <c r="AF59" s="69">
        <v>1.9</v>
      </c>
      <c r="AG59" s="71">
        <v>321.28458282995194</v>
      </c>
      <c r="AH59" s="69">
        <v>48.8</v>
      </c>
    </row>
    <row r="60" spans="1:34" x14ac:dyDescent="0.25">
      <c r="A60" s="54">
        <v>57</v>
      </c>
      <c r="B60" s="54" t="s">
        <v>105</v>
      </c>
      <c r="C60" s="55" t="s">
        <v>105</v>
      </c>
      <c r="D60" s="56" t="s">
        <v>36</v>
      </c>
      <c r="E60" s="57">
        <v>17</v>
      </c>
      <c r="F60" s="57">
        <v>10</v>
      </c>
      <c r="G60" s="58">
        <v>76.099999999999994</v>
      </c>
      <c r="H60" s="58">
        <v>91.9</v>
      </c>
      <c r="I60" s="58">
        <v>82.2</v>
      </c>
      <c r="J60" s="58">
        <v>97.2</v>
      </c>
      <c r="K60" s="59">
        <v>68</v>
      </c>
      <c r="L60" s="59">
        <v>14.3</v>
      </c>
      <c r="M60" s="58">
        <v>91.4</v>
      </c>
      <c r="N60" s="59">
        <v>85.8</v>
      </c>
      <c r="O60" s="59">
        <v>50.5</v>
      </c>
      <c r="P60" s="59">
        <v>83.3</v>
      </c>
      <c r="Q60" s="59">
        <v>84</v>
      </c>
      <c r="R60" s="60">
        <v>85</v>
      </c>
      <c r="S60" s="60">
        <v>80</v>
      </c>
      <c r="T60" s="61">
        <v>3</v>
      </c>
      <c r="U60" s="75">
        <v>31.25</v>
      </c>
      <c r="V60" s="75">
        <v>20</v>
      </c>
      <c r="W60" s="25">
        <v>42.66</v>
      </c>
      <c r="X60" s="62">
        <v>53.43933333333333</v>
      </c>
      <c r="Y60" s="64" t="s">
        <v>105</v>
      </c>
      <c r="Z60" s="69">
        <v>5.5203139999999999</v>
      </c>
      <c r="AA60" s="22">
        <v>265.87900000000002</v>
      </c>
      <c r="AB60" s="69">
        <v>0.98</v>
      </c>
      <c r="AC60" s="69">
        <v>1.7931999999999999</v>
      </c>
      <c r="AD60" s="70">
        <v>51323.833376444207</v>
      </c>
      <c r="AE60" s="69">
        <v>6.6</v>
      </c>
      <c r="AF60" s="69">
        <v>1.137</v>
      </c>
      <c r="AG60" s="71">
        <v>8169.8907397456569</v>
      </c>
      <c r="AH60" s="69">
        <v>59.7</v>
      </c>
    </row>
    <row r="61" spans="1:34" x14ac:dyDescent="0.25">
      <c r="A61" s="54">
        <v>58</v>
      </c>
      <c r="B61" s="54" t="s">
        <v>106</v>
      </c>
      <c r="C61" s="55" t="s">
        <v>106</v>
      </c>
      <c r="D61" s="56" t="s">
        <v>36</v>
      </c>
      <c r="E61" s="57">
        <v>64</v>
      </c>
      <c r="F61" s="57">
        <v>34</v>
      </c>
      <c r="G61" s="58">
        <v>65.7</v>
      </c>
      <c r="H61" s="58">
        <v>82.2</v>
      </c>
      <c r="I61" s="58">
        <v>69.2</v>
      </c>
      <c r="J61" s="58">
        <v>80.099999999999994</v>
      </c>
      <c r="K61" s="59">
        <v>50.7</v>
      </c>
      <c r="L61" s="59">
        <v>6.3</v>
      </c>
      <c r="M61" s="58">
        <v>69</v>
      </c>
      <c r="N61" s="59">
        <v>80.2</v>
      </c>
      <c r="O61" s="59">
        <v>44.8</v>
      </c>
      <c r="P61" s="59">
        <v>77.3</v>
      </c>
      <c r="Q61" s="59">
        <v>84</v>
      </c>
      <c r="R61" s="60">
        <v>75</v>
      </c>
      <c r="S61" s="60">
        <v>70</v>
      </c>
      <c r="T61" s="61">
        <v>3</v>
      </c>
      <c r="U61" s="62">
        <v>45</v>
      </c>
      <c r="V61" s="25">
        <v>28</v>
      </c>
      <c r="W61" s="25">
        <v>46.09</v>
      </c>
      <c r="X61" s="62">
        <v>55.901666666666664</v>
      </c>
      <c r="Y61" s="64" t="s">
        <v>106</v>
      </c>
      <c r="Z61" s="69">
        <v>67.059887000000003</v>
      </c>
      <c r="AA61" s="22">
        <v>3061.82</v>
      </c>
      <c r="AB61" s="69">
        <v>1.31</v>
      </c>
      <c r="AC61" s="69">
        <v>1.5005999999999999</v>
      </c>
      <c r="AD61" s="70">
        <v>49435.17993960897</v>
      </c>
      <c r="AE61" s="69">
        <v>8.4</v>
      </c>
      <c r="AF61" s="69">
        <v>1.3</v>
      </c>
      <c r="AG61" s="71">
        <v>33964.714311302167</v>
      </c>
      <c r="AH61" s="69">
        <v>98.5</v>
      </c>
    </row>
    <row r="62" spans="1:34" x14ac:dyDescent="0.25">
      <c r="A62" s="54">
        <v>59</v>
      </c>
      <c r="B62" s="54" t="s">
        <v>107</v>
      </c>
      <c r="C62" s="55" t="s">
        <v>107</v>
      </c>
      <c r="D62" s="56" t="s">
        <v>39</v>
      </c>
      <c r="E62" s="57">
        <v>110</v>
      </c>
      <c r="F62" s="57">
        <v>15</v>
      </c>
      <c r="G62" s="58">
        <v>58.1</v>
      </c>
      <c r="H62" s="58">
        <v>24.2</v>
      </c>
      <c r="I62" s="58">
        <v>25.5</v>
      </c>
      <c r="J62" s="58">
        <v>36.4</v>
      </c>
      <c r="K62" s="59">
        <v>77.7</v>
      </c>
      <c r="L62" s="59">
        <v>90.8</v>
      </c>
      <c r="M62" s="58">
        <v>93.7</v>
      </c>
      <c r="N62" s="59">
        <v>54.7</v>
      </c>
      <c r="O62" s="59">
        <v>52.9</v>
      </c>
      <c r="P62" s="59">
        <v>84.5</v>
      </c>
      <c r="Q62" s="59">
        <v>56.8</v>
      </c>
      <c r="R62" s="60">
        <v>60</v>
      </c>
      <c r="S62" s="60">
        <v>40</v>
      </c>
      <c r="T62" s="61">
        <v>14.1</v>
      </c>
      <c r="U62" s="62">
        <v>35</v>
      </c>
      <c r="V62" s="62">
        <v>30</v>
      </c>
      <c r="W62" s="25">
        <v>10.218391309202884</v>
      </c>
      <c r="X62" s="63">
        <v>17.535</v>
      </c>
      <c r="Y62" s="64" t="s">
        <v>107</v>
      </c>
      <c r="Z62" s="69">
        <v>2.1725789999999998</v>
      </c>
      <c r="AA62" s="22">
        <v>39.81</v>
      </c>
      <c r="AB62" s="69">
        <v>3.4020000000000001</v>
      </c>
      <c r="AC62" s="69">
        <v>2.1434000000000002</v>
      </c>
      <c r="AD62" s="70">
        <v>15486.068321059052</v>
      </c>
      <c r="AE62" s="69">
        <v>20</v>
      </c>
      <c r="AF62" s="69">
        <v>2.0219999999999998</v>
      </c>
      <c r="AG62" s="71">
        <v>1553.1368833639087</v>
      </c>
      <c r="AH62" s="69">
        <v>56.2</v>
      </c>
    </row>
    <row r="63" spans="1:34" x14ac:dyDescent="0.25">
      <c r="A63" s="54">
        <v>60</v>
      </c>
      <c r="B63" s="54" t="s">
        <v>108</v>
      </c>
      <c r="C63" s="55" t="s">
        <v>108</v>
      </c>
      <c r="D63" s="56" t="s">
        <v>39</v>
      </c>
      <c r="E63" s="57">
        <v>104</v>
      </c>
      <c r="F63" s="57">
        <v>12</v>
      </c>
      <c r="G63" s="58">
        <v>58.8</v>
      </c>
      <c r="H63" s="58">
        <v>41.8</v>
      </c>
      <c r="I63" s="58">
        <v>44.3</v>
      </c>
      <c r="J63" s="58">
        <v>35.200000000000003</v>
      </c>
      <c r="K63" s="59">
        <v>76.900000000000006</v>
      </c>
      <c r="L63" s="59">
        <v>84.1</v>
      </c>
      <c r="M63" s="58">
        <v>54.5</v>
      </c>
      <c r="N63" s="59">
        <v>56</v>
      </c>
      <c r="O63" s="59">
        <v>67.400000000000006</v>
      </c>
      <c r="P63" s="59">
        <v>63.2</v>
      </c>
      <c r="Q63" s="59">
        <v>66.599999999999994</v>
      </c>
      <c r="R63" s="60">
        <v>65</v>
      </c>
      <c r="S63" s="60">
        <v>50</v>
      </c>
      <c r="T63" s="61">
        <v>11.7</v>
      </c>
      <c r="U63" s="62">
        <v>35</v>
      </c>
      <c r="V63" s="62">
        <v>31</v>
      </c>
      <c r="W63" s="25">
        <v>11.09</v>
      </c>
      <c r="X63" s="63">
        <v>22.988333333333333</v>
      </c>
      <c r="Y63" s="64" t="s">
        <v>108</v>
      </c>
      <c r="Z63" s="69">
        <v>2.3477060000000001</v>
      </c>
      <c r="AA63" s="22">
        <v>6.4119999999999999</v>
      </c>
      <c r="AB63" s="69">
        <v>5.9749999999999996</v>
      </c>
      <c r="AC63" s="69">
        <v>4.6691999999999991</v>
      </c>
      <c r="AD63" s="70">
        <v>2298.3781729053348</v>
      </c>
      <c r="AE63" s="69">
        <v>9.1</v>
      </c>
      <c r="AF63" s="69">
        <v>7.1159999999999997</v>
      </c>
      <c r="AG63" s="71">
        <v>32.266071500000002</v>
      </c>
      <c r="AH63" s="69">
        <v>76.599999999999994</v>
      </c>
    </row>
    <row r="64" spans="1:34" x14ac:dyDescent="0.25">
      <c r="A64" s="54">
        <v>61</v>
      </c>
      <c r="B64" s="54" t="s">
        <v>109</v>
      </c>
      <c r="C64" s="55" t="s">
        <v>109</v>
      </c>
      <c r="D64" s="56" t="s">
        <v>36</v>
      </c>
      <c r="E64" s="57">
        <v>12</v>
      </c>
      <c r="F64" s="57">
        <v>7</v>
      </c>
      <c r="G64" s="58">
        <v>77.2</v>
      </c>
      <c r="H64" s="58">
        <v>66.900000000000006</v>
      </c>
      <c r="I64" s="58">
        <v>59.3</v>
      </c>
      <c r="J64" s="58">
        <v>64.599999999999994</v>
      </c>
      <c r="K64" s="59">
        <v>89.1</v>
      </c>
      <c r="L64" s="59">
        <v>76.900000000000006</v>
      </c>
      <c r="M64" s="58">
        <v>94.9</v>
      </c>
      <c r="N64" s="59">
        <v>84.9</v>
      </c>
      <c r="O64" s="59">
        <v>76.7</v>
      </c>
      <c r="P64" s="59">
        <v>76.7</v>
      </c>
      <c r="Q64" s="59">
        <v>86</v>
      </c>
      <c r="R64" s="60">
        <v>80</v>
      </c>
      <c r="S64" s="60">
        <v>70</v>
      </c>
      <c r="T64" s="61">
        <v>2</v>
      </c>
      <c r="U64" s="62">
        <v>20</v>
      </c>
      <c r="V64" s="62">
        <v>15</v>
      </c>
      <c r="W64" s="25">
        <v>21.7</v>
      </c>
      <c r="X64" s="63">
        <v>27.765333333333334</v>
      </c>
      <c r="Y64" s="64" t="s">
        <v>109</v>
      </c>
      <c r="Z64" s="69">
        <v>3.7203819999999999</v>
      </c>
      <c r="AA64" s="22">
        <v>47.91</v>
      </c>
      <c r="AB64" s="69">
        <v>5.1479999999999997</v>
      </c>
      <c r="AC64" s="69">
        <v>4.1524000000000001</v>
      </c>
      <c r="AD64" s="70">
        <v>15636.553760474306</v>
      </c>
      <c r="AE64" s="69">
        <v>14.4</v>
      </c>
      <c r="AF64" s="69">
        <v>4.8529999999999998</v>
      </c>
      <c r="AG64" s="71">
        <v>1267.7239999000001</v>
      </c>
      <c r="AH64" s="69">
        <v>41.1</v>
      </c>
    </row>
    <row r="65" spans="1:34" x14ac:dyDescent="0.25">
      <c r="A65" s="54">
        <v>62</v>
      </c>
      <c r="B65" s="54" t="s">
        <v>110</v>
      </c>
      <c r="C65" s="55" t="s">
        <v>110</v>
      </c>
      <c r="D65" s="56" t="s">
        <v>36</v>
      </c>
      <c r="E65" s="57">
        <v>29</v>
      </c>
      <c r="F65" s="57">
        <v>16</v>
      </c>
      <c r="G65" s="58">
        <v>72.5</v>
      </c>
      <c r="H65" s="58">
        <v>78.8</v>
      </c>
      <c r="I65" s="58">
        <v>69.8</v>
      </c>
      <c r="J65" s="58">
        <v>81.5</v>
      </c>
      <c r="K65" s="59">
        <v>60.4</v>
      </c>
      <c r="L65" s="59">
        <v>40.299999999999997</v>
      </c>
      <c r="M65" s="58">
        <v>92.8</v>
      </c>
      <c r="N65" s="59">
        <v>82.4</v>
      </c>
      <c r="O65" s="59">
        <v>53</v>
      </c>
      <c r="P65" s="59">
        <v>77.2</v>
      </c>
      <c r="Q65" s="59">
        <v>84</v>
      </c>
      <c r="R65" s="60">
        <v>80</v>
      </c>
      <c r="S65" s="60">
        <v>70</v>
      </c>
      <c r="T65" s="61">
        <v>3</v>
      </c>
      <c r="U65" s="62">
        <v>47.5</v>
      </c>
      <c r="V65" s="25">
        <v>15.8</v>
      </c>
      <c r="W65" s="25">
        <v>38.19</v>
      </c>
      <c r="X65" s="62">
        <v>44.609666666666669</v>
      </c>
      <c r="Y65" s="64" t="s">
        <v>110</v>
      </c>
      <c r="Z65" s="69">
        <v>83.132799000000006</v>
      </c>
      <c r="AA65" s="22">
        <v>4443.57</v>
      </c>
      <c r="AB65" s="69">
        <v>0.56499999999999995</v>
      </c>
      <c r="AC65" s="69">
        <v>1.7047999999999999</v>
      </c>
      <c r="AD65" s="70">
        <v>56052.422069885593</v>
      </c>
      <c r="AE65" s="69">
        <v>3</v>
      </c>
      <c r="AF65" s="69">
        <v>1.3460000000000001</v>
      </c>
      <c r="AG65" s="71">
        <v>36358.641187533583</v>
      </c>
      <c r="AH65" s="69">
        <v>59.8</v>
      </c>
    </row>
    <row r="66" spans="1:34" x14ac:dyDescent="0.25">
      <c r="A66" s="54">
        <v>63</v>
      </c>
      <c r="B66" s="54" t="s">
        <v>111</v>
      </c>
      <c r="C66" s="55" t="s">
        <v>111</v>
      </c>
      <c r="D66" s="56" t="s">
        <v>39</v>
      </c>
      <c r="E66" s="57">
        <v>101</v>
      </c>
      <c r="F66" s="57">
        <v>11</v>
      </c>
      <c r="G66" s="58">
        <v>59.2</v>
      </c>
      <c r="H66" s="58">
        <v>49.3</v>
      </c>
      <c r="I66" s="58">
        <v>38.200000000000003</v>
      </c>
      <c r="J66" s="58">
        <v>32.299999999999997</v>
      </c>
      <c r="K66" s="59">
        <v>82.8</v>
      </c>
      <c r="L66" s="59">
        <v>87.8</v>
      </c>
      <c r="M66" s="58">
        <v>31.7</v>
      </c>
      <c r="N66" s="59">
        <v>62.9</v>
      </c>
      <c r="O66" s="59">
        <v>60.9</v>
      </c>
      <c r="P66" s="59">
        <v>71.7</v>
      </c>
      <c r="Q66" s="59">
        <v>62.4</v>
      </c>
      <c r="R66" s="60">
        <v>70</v>
      </c>
      <c r="S66" s="60">
        <v>60</v>
      </c>
      <c r="T66" s="61">
        <v>11.3</v>
      </c>
      <c r="U66" s="62">
        <v>30</v>
      </c>
      <c r="V66" s="62">
        <v>25</v>
      </c>
      <c r="W66" s="25">
        <v>14.115</v>
      </c>
      <c r="X66" s="63">
        <v>20.177333333333333</v>
      </c>
      <c r="Y66" s="64" t="s">
        <v>111</v>
      </c>
      <c r="Z66" s="69">
        <v>30.417856</v>
      </c>
      <c r="AA66" s="22">
        <v>204.81299999999999</v>
      </c>
      <c r="AB66" s="69">
        <v>6.1130000000000004</v>
      </c>
      <c r="AC66" s="69">
        <v>5.2290000000000001</v>
      </c>
      <c r="AD66" s="70">
        <v>5636.9539101981691</v>
      </c>
      <c r="AE66" s="69">
        <v>4.3</v>
      </c>
      <c r="AF66" s="69">
        <v>7.2080000000000002</v>
      </c>
      <c r="AG66" s="71">
        <v>2318.8000000000002</v>
      </c>
      <c r="AH66" s="69">
        <v>63.2</v>
      </c>
    </row>
    <row r="67" spans="1:34" x14ac:dyDescent="0.25">
      <c r="A67" s="54">
        <v>64</v>
      </c>
      <c r="B67" s="54" t="s">
        <v>112</v>
      </c>
      <c r="C67" s="55" t="s">
        <v>112</v>
      </c>
      <c r="D67" s="56" t="s">
        <v>36</v>
      </c>
      <c r="E67" s="57">
        <v>96</v>
      </c>
      <c r="F67" s="57">
        <v>44</v>
      </c>
      <c r="G67" s="58">
        <v>60.9</v>
      </c>
      <c r="H67" s="58">
        <v>55.5</v>
      </c>
      <c r="I67" s="58">
        <v>53.5</v>
      </c>
      <c r="J67" s="58">
        <v>53.6</v>
      </c>
      <c r="K67" s="59">
        <v>59.9</v>
      </c>
      <c r="L67" s="59">
        <v>34.200000000000003</v>
      </c>
      <c r="M67" s="58">
        <v>80</v>
      </c>
      <c r="N67" s="59">
        <v>75.8</v>
      </c>
      <c r="O67" s="59">
        <v>49.8</v>
      </c>
      <c r="P67" s="59">
        <v>80</v>
      </c>
      <c r="Q67" s="59">
        <v>84</v>
      </c>
      <c r="R67" s="60">
        <v>55</v>
      </c>
      <c r="S67" s="60">
        <v>50</v>
      </c>
      <c r="T67" s="61">
        <v>3</v>
      </c>
      <c r="U67" s="62">
        <v>44</v>
      </c>
      <c r="V67" s="62">
        <v>24</v>
      </c>
      <c r="W67" s="25">
        <v>38.74</v>
      </c>
      <c r="X67" s="62">
        <v>46.838000000000001</v>
      </c>
      <c r="Y67" s="64" t="s">
        <v>112</v>
      </c>
      <c r="Z67" s="69">
        <v>10.716322</v>
      </c>
      <c r="AA67" s="22">
        <v>323.65300000000002</v>
      </c>
      <c r="AB67" s="69">
        <v>1.87</v>
      </c>
      <c r="AC67" s="69">
        <v>0.93599999999999994</v>
      </c>
      <c r="AD67" s="70">
        <v>31399.415673387855</v>
      </c>
      <c r="AE67" s="69">
        <v>17.2</v>
      </c>
      <c r="AF67" s="69">
        <v>0.51700000000000002</v>
      </c>
      <c r="AG67" s="71">
        <v>4631.2208936727566</v>
      </c>
      <c r="AH67" s="69">
        <v>179.2</v>
      </c>
    </row>
    <row r="68" spans="1:34" x14ac:dyDescent="0.25">
      <c r="A68" s="54">
        <v>65</v>
      </c>
      <c r="B68" s="54" t="s">
        <v>113</v>
      </c>
      <c r="C68" s="55" t="s">
        <v>113</v>
      </c>
      <c r="D68" s="56" t="s">
        <v>41</v>
      </c>
      <c r="E68" s="57">
        <v>75</v>
      </c>
      <c r="F68" s="57">
        <v>15</v>
      </c>
      <c r="G68" s="58">
        <v>64</v>
      </c>
      <c r="H68" s="58">
        <v>43.2</v>
      </c>
      <c r="I68" s="58">
        <v>32.6</v>
      </c>
      <c r="J68" s="58">
        <v>30.1</v>
      </c>
      <c r="K68" s="59">
        <v>91.8</v>
      </c>
      <c r="L68" s="59">
        <v>94.8</v>
      </c>
      <c r="M68" s="58">
        <v>92.1</v>
      </c>
      <c r="N68" s="59">
        <v>61.5</v>
      </c>
      <c r="O68" s="59">
        <v>48.5</v>
      </c>
      <c r="P68" s="59">
        <v>77.7</v>
      </c>
      <c r="Q68" s="59">
        <v>75.599999999999994</v>
      </c>
      <c r="R68" s="60">
        <v>70</v>
      </c>
      <c r="S68" s="60">
        <v>50</v>
      </c>
      <c r="T68" s="61">
        <v>4.7</v>
      </c>
      <c r="U68" s="62">
        <v>7</v>
      </c>
      <c r="V68" s="25">
        <v>25</v>
      </c>
      <c r="W68" s="25">
        <v>12.2</v>
      </c>
      <c r="X68" s="63">
        <v>13.177333333333332</v>
      </c>
      <c r="Y68" s="64" t="s">
        <v>113</v>
      </c>
      <c r="Z68" s="69">
        <v>16.604026000000001</v>
      </c>
      <c r="AA68" s="22">
        <v>152.779</v>
      </c>
      <c r="AB68" s="69">
        <v>3.57</v>
      </c>
      <c r="AC68" s="69">
        <v>3.2794000000000003</v>
      </c>
      <c r="AD68" s="70">
        <v>8995.5378734598999</v>
      </c>
      <c r="AE68" s="69">
        <v>2.5</v>
      </c>
      <c r="AF68" s="69">
        <v>3.7</v>
      </c>
      <c r="AG68" s="71">
        <v>998.24405000000002</v>
      </c>
      <c r="AH68" s="69">
        <v>34.700000000000003</v>
      </c>
    </row>
    <row r="69" spans="1:34" x14ac:dyDescent="0.25">
      <c r="A69" s="54">
        <v>66</v>
      </c>
      <c r="B69" s="54" t="s">
        <v>114</v>
      </c>
      <c r="C69" s="55" t="s">
        <v>114</v>
      </c>
      <c r="D69" s="56" t="s">
        <v>39</v>
      </c>
      <c r="E69" s="57">
        <v>123</v>
      </c>
      <c r="F69" s="57">
        <v>20</v>
      </c>
      <c r="G69" s="58">
        <v>56.5</v>
      </c>
      <c r="H69" s="58">
        <v>32.200000000000003</v>
      </c>
      <c r="I69" s="58">
        <v>33.4</v>
      </c>
      <c r="J69" s="58">
        <v>22</v>
      </c>
      <c r="K69" s="59">
        <v>69.7</v>
      </c>
      <c r="L69" s="59">
        <v>92.5</v>
      </c>
      <c r="M69" s="58">
        <v>95.3</v>
      </c>
      <c r="N69" s="59">
        <v>47.1</v>
      </c>
      <c r="O69" s="59">
        <v>58.6</v>
      </c>
      <c r="P69" s="59">
        <v>70.5</v>
      </c>
      <c r="Q69" s="59">
        <v>66.400000000000006</v>
      </c>
      <c r="R69" s="60">
        <v>50</v>
      </c>
      <c r="S69" s="60">
        <v>40</v>
      </c>
      <c r="T69" s="61">
        <v>9.3000000000000007</v>
      </c>
      <c r="U69" s="62">
        <v>40</v>
      </c>
      <c r="V69" s="62">
        <v>35</v>
      </c>
      <c r="W69" s="25">
        <v>14.3</v>
      </c>
      <c r="X69" s="63">
        <v>15.842666666666666</v>
      </c>
      <c r="Y69" s="64" t="s">
        <v>114</v>
      </c>
      <c r="Z69" s="69">
        <v>12.771246</v>
      </c>
      <c r="AA69" s="22">
        <v>33.392000000000003</v>
      </c>
      <c r="AB69" s="69">
        <v>5.6449999999999996</v>
      </c>
      <c r="AC69" s="69">
        <v>7.3609999999999998</v>
      </c>
      <c r="AD69" s="70">
        <v>2670.3089467463792</v>
      </c>
      <c r="AE69" s="69">
        <v>4.3</v>
      </c>
      <c r="AF69" s="69">
        <v>9.4710000000000001</v>
      </c>
      <c r="AG69" s="71">
        <v>44.799999900000003</v>
      </c>
      <c r="AH69" s="69">
        <v>34.5</v>
      </c>
    </row>
    <row r="70" spans="1:34" x14ac:dyDescent="0.25">
      <c r="A70" s="54">
        <v>67</v>
      </c>
      <c r="B70" s="54" t="s">
        <v>115</v>
      </c>
      <c r="C70" s="55" t="s">
        <v>116</v>
      </c>
      <c r="D70" s="56" t="s">
        <v>39</v>
      </c>
      <c r="E70" s="57">
        <v>139</v>
      </c>
      <c r="F70" s="57">
        <v>29</v>
      </c>
      <c r="G70" s="58">
        <v>54.9</v>
      </c>
      <c r="H70" s="58">
        <v>39.5</v>
      </c>
      <c r="I70" s="58">
        <v>50.8</v>
      </c>
      <c r="J70" s="58">
        <v>20.2</v>
      </c>
      <c r="K70" s="59">
        <v>88.7</v>
      </c>
      <c r="L70" s="59">
        <v>88.7</v>
      </c>
      <c r="M70" s="58">
        <v>69.599999999999994</v>
      </c>
      <c r="N70" s="59">
        <v>37.9</v>
      </c>
      <c r="O70" s="59">
        <v>61</v>
      </c>
      <c r="P70" s="59">
        <v>86.7</v>
      </c>
      <c r="Q70" s="59">
        <v>55.8</v>
      </c>
      <c r="R70" s="60">
        <v>30</v>
      </c>
      <c r="S70" s="60">
        <v>30</v>
      </c>
      <c r="T70" s="61">
        <v>12.1</v>
      </c>
      <c r="U70" s="62">
        <v>20</v>
      </c>
      <c r="V70" s="25">
        <v>25</v>
      </c>
      <c r="W70" s="25">
        <v>10.322833200828118</v>
      </c>
      <c r="X70" s="63">
        <v>19.417333333333335</v>
      </c>
      <c r="Y70" s="64" t="s">
        <v>115</v>
      </c>
      <c r="Z70" s="69">
        <v>1.920922</v>
      </c>
      <c r="AA70" s="22">
        <v>3.6960000000000002</v>
      </c>
      <c r="AB70" s="69">
        <v>4.5999999999999996</v>
      </c>
      <c r="AC70" s="69">
        <v>4.9260000000000002</v>
      </c>
      <c r="AD70" s="70">
        <v>2071.8162475021636</v>
      </c>
      <c r="AE70" s="69">
        <v>2.5</v>
      </c>
      <c r="AF70" s="69">
        <v>0.247</v>
      </c>
      <c r="AG70" s="71">
        <v>30.612874128956886</v>
      </c>
      <c r="AH70" s="69">
        <v>65</v>
      </c>
    </row>
    <row r="71" spans="1:34" x14ac:dyDescent="0.25">
      <c r="A71" s="54">
        <v>68</v>
      </c>
      <c r="B71" s="54" t="s">
        <v>117</v>
      </c>
      <c r="C71" s="55" t="s">
        <v>117</v>
      </c>
      <c r="D71" s="56" t="s">
        <v>41</v>
      </c>
      <c r="E71" s="57">
        <v>116</v>
      </c>
      <c r="F71" s="57">
        <v>22</v>
      </c>
      <c r="G71" s="58">
        <v>57.4</v>
      </c>
      <c r="H71" s="58">
        <v>44.9</v>
      </c>
      <c r="I71" s="58">
        <v>40.4</v>
      </c>
      <c r="J71" s="58">
        <v>38.5</v>
      </c>
      <c r="K71" s="59">
        <v>64.599999999999994</v>
      </c>
      <c r="L71" s="59">
        <v>77.3</v>
      </c>
      <c r="M71" s="58">
        <v>69.8</v>
      </c>
      <c r="N71" s="59">
        <v>58.2</v>
      </c>
      <c r="O71" s="59">
        <v>62.1</v>
      </c>
      <c r="P71" s="59">
        <v>81.3</v>
      </c>
      <c r="Q71" s="59">
        <v>66.8</v>
      </c>
      <c r="R71" s="60">
        <v>55</v>
      </c>
      <c r="S71" s="60">
        <v>30</v>
      </c>
      <c r="T71" s="61">
        <v>6.6</v>
      </c>
      <c r="U71" s="62">
        <v>33.299999999999997</v>
      </c>
      <c r="V71" s="62">
        <v>40</v>
      </c>
      <c r="W71" s="25">
        <v>28.8</v>
      </c>
      <c r="X71" s="63">
        <v>27.537666666666667</v>
      </c>
      <c r="Y71" s="64" t="s">
        <v>117</v>
      </c>
      <c r="Z71" s="69">
        <v>0.78276599999999996</v>
      </c>
      <c r="AA71" s="22">
        <v>7.1479999999999997</v>
      </c>
      <c r="AB71" s="69">
        <v>4.6630000000000003</v>
      </c>
      <c r="AC71" s="69">
        <v>3.4691999999999998</v>
      </c>
      <c r="AD71" s="70">
        <v>10104.70119129609</v>
      </c>
      <c r="AE71" s="69">
        <v>11.9</v>
      </c>
      <c r="AF71" s="69">
        <v>2.0920000000000001</v>
      </c>
      <c r="AG71" s="71">
        <v>1713.3330862</v>
      </c>
      <c r="AH71" s="69">
        <v>32.700000000000003</v>
      </c>
    </row>
    <row r="72" spans="1:34" x14ac:dyDescent="0.25">
      <c r="A72" s="54">
        <v>69</v>
      </c>
      <c r="B72" s="54" t="s">
        <v>118</v>
      </c>
      <c r="C72" s="55" t="s">
        <v>118</v>
      </c>
      <c r="D72" s="56" t="s">
        <v>41</v>
      </c>
      <c r="E72" s="57">
        <v>155</v>
      </c>
      <c r="F72" s="57">
        <v>28</v>
      </c>
      <c r="G72" s="58">
        <v>50.8</v>
      </c>
      <c r="H72" s="58">
        <v>12.6</v>
      </c>
      <c r="I72" s="58">
        <v>15.1</v>
      </c>
      <c r="J72" s="58">
        <v>22</v>
      </c>
      <c r="K72" s="59">
        <v>80.2</v>
      </c>
      <c r="L72" s="59">
        <v>91.3</v>
      </c>
      <c r="M72" s="58">
        <v>92.9</v>
      </c>
      <c r="N72" s="59">
        <v>33</v>
      </c>
      <c r="O72" s="59">
        <v>62.1</v>
      </c>
      <c r="P72" s="59">
        <v>59.7</v>
      </c>
      <c r="Q72" s="59">
        <v>65.400000000000006</v>
      </c>
      <c r="R72" s="60">
        <v>45</v>
      </c>
      <c r="S72" s="60">
        <v>30</v>
      </c>
      <c r="T72" s="61">
        <v>7.3</v>
      </c>
      <c r="U72" s="62">
        <v>30</v>
      </c>
      <c r="V72" s="62">
        <v>30</v>
      </c>
      <c r="W72" s="25">
        <v>13.3</v>
      </c>
      <c r="X72" s="63">
        <v>17.039333333333332</v>
      </c>
      <c r="Y72" s="64" t="s">
        <v>118</v>
      </c>
      <c r="Z72" s="69">
        <v>11.263076999999999</v>
      </c>
      <c r="AA72" s="22">
        <v>20.841999999999999</v>
      </c>
      <c r="AB72" s="69">
        <v>-1.1970000000000001</v>
      </c>
      <c r="AC72" s="69">
        <v>0.82479999999999998</v>
      </c>
      <c r="AD72" s="70">
        <v>1800.5645612951275</v>
      </c>
      <c r="AE72" s="69">
        <v>13.8</v>
      </c>
      <c r="AF72" s="69">
        <v>17.346</v>
      </c>
      <c r="AG72" s="71">
        <v>75</v>
      </c>
      <c r="AH72" s="69">
        <v>47.7</v>
      </c>
    </row>
    <row r="73" spans="1:34" x14ac:dyDescent="0.25">
      <c r="A73" s="54">
        <v>70</v>
      </c>
      <c r="B73" s="54" t="s">
        <v>119</v>
      </c>
      <c r="C73" s="55" t="s">
        <v>119</v>
      </c>
      <c r="D73" s="56" t="s">
        <v>41</v>
      </c>
      <c r="E73" s="57">
        <v>98</v>
      </c>
      <c r="F73" s="57">
        <v>19</v>
      </c>
      <c r="G73" s="58">
        <v>59.8</v>
      </c>
      <c r="H73" s="58">
        <v>45.5</v>
      </c>
      <c r="I73" s="58">
        <v>36</v>
      </c>
      <c r="J73" s="58">
        <v>29.1</v>
      </c>
      <c r="K73" s="59">
        <v>82.2</v>
      </c>
      <c r="L73" s="59">
        <v>79.3</v>
      </c>
      <c r="M73" s="58">
        <v>96.7</v>
      </c>
      <c r="N73" s="59">
        <v>48.7</v>
      </c>
      <c r="O73" s="59">
        <v>32</v>
      </c>
      <c r="P73" s="59">
        <v>71.8</v>
      </c>
      <c r="Q73" s="59">
        <v>71.8</v>
      </c>
      <c r="R73" s="60">
        <v>65</v>
      </c>
      <c r="S73" s="60">
        <v>60</v>
      </c>
      <c r="T73" s="61">
        <v>6.6</v>
      </c>
      <c r="U73" s="62">
        <v>25</v>
      </c>
      <c r="V73" s="25">
        <v>25</v>
      </c>
      <c r="W73" s="25">
        <v>23.1</v>
      </c>
      <c r="X73" s="63">
        <v>26.293666666666667</v>
      </c>
      <c r="Y73" s="64" t="s">
        <v>119</v>
      </c>
      <c r="Z73" s="69">
        <v>9.7461169999999999</v>
      </c>
      <c r="AA73" s="22">
        <v>51.384999999999998</v>
      </c>
      <c r="AB73" s="69">
        <v>2.6509999999999998</v>
      </c>
      <c r="AC73" s="69">
        <v>3.7847999999999997</v>
      </c>
      <c r="AD73" s="70">
        <v>5965.3688189554987</v>
      </c>
      <c r="AE73" s="69">
        <v>5.4</v>
      </c>
      <c r="AF73" s="69">
        <v>4.3650000000000002</v>
      </c>
      <c r="AG73" s="71">
        <v>498.1</v>
      </c>
      <c r="AH73" s="69">
        <v>40.6</v>
      </c>
    </row>
    <row r="74" spans="1:34" x14ac:dyDescent="0.25">
      <c r="A74" s="54">
        <v>72</v>
      </c>
      <c r="B74" s="54" t="s">
        <v>120</v>
      </c>
      <c r="C74" s="55" t="s">
        <v>120</v>
      </c>
      <c r="D74" s="56" t="s">
        <v>36</v>
      </c>
      <c r="E74" s="57">
        <v>55</v>
      </c>
      <c r="F74" s="57">
        <v>31</v>
      </c>
      <c r="G74" s="58">
        <v>67.2</v>
      </c>
      <c r="H74" s="58">
        <v>65.599999999999994</v>
      </c>
      <c r="I74" s="58">
        <v>52.4</v>
      </c>
      <c r="J74" s="58">
        <v>48.7</v>
      </c>
      <c r="K74" s="59">
        <v>83.6</v>
      </c>
      <c r="L74" s="59">
        <v>35</v>
      </c>
      <c r="M74" s="58">
        <v>83.3</v>
      </c>
      <c r="N74" s="59">
        <v>59.9</v>
      </c>
      <c r="O74" s="59">
        <v>64.8</v>
      </c>
      <c r="P74" s="59">
        <v>78.8</v>
      </c>
      <c r="Q74" s="59">
        <v>84</v>
      </c>
      <c r="R74" s="60">
        <v>80</v>
      </c>
      <c r="S74" s="60">
        <v>70</v>
      </c>
      <c r="T74" s="61">
        <v>3</v>
      </c>
      <c r="U74" s="62">
        <v>15</v>
      </c>
      <c r="V74" s="62">
        <v>9</v>
      </c>
      <c r="W74" s="25">
        <v>36.549999999999997</v>
      </c>
      <c r="X74" s="62">
        <v>46.564666666666675</v>
      </c>
      <c r="Y74" s="64" t="s">
        <v>120</v>
      </c>
      <c r="Z74" s="69">
        <v>9.7699490000000004</v>
      </c>
      <c r="AA74" s="22">
        <v>335.75200000000001</v>
      </c>
      <c r="AB74" s="69">
        <v>4.9279999999999999</v>
      </c>
      <c r="AC74" s="69">
        <v>4.0782000000000007</v>
      </c>
      <c r="AD74" s="70">
        <v>33978.955094549412</v>
      </c>
      <c r="AE74" s="69">
        <v>3.4</v>
      </c>
      <c r="AF74" s="69">
        <v>3.371</v>
      </c>
      <c r="AG74" s="71">
        <v>5204.5305305167549</v>
      </c>
      <c r="AH74" s="69">
        <v>66.3</v>
      </c>
    </row>
    <row r="75" spans="1:34" x14ac:dyDescent="0.25">
      <c r="A75" s="54">
        <v>73</v>
      </c>
      <c r="B75" s="54" t="s">
        <v>121</v>
      </c>
      <c r="C75" s="55" t="s">
        <v>121</v>
      </c>
      <c r="D75" s="56" t="s">
        <v>36</v>
      </c>
      <c r="E75" s="57">
        <v>11</v>
      </c>
      <c r="F75" s="57">
        <v>6</v>
      </c>
      <c r="G75" s="58">
        <v>77.400000000000006</v>
      </c>
      <c r="H75" s="58">
        <v>87</v>
      </c>
      <c r="I75" s="58">
        <v>72.599999999999994</v>
      </c>
      <c r="J75" s="58">
        <v>90.6</v>
      </c>
      <c r="K75" s="59">
        <v>72.400000000000006</v>
      </c>
      <c r="L75" s="59">
        <v>46.2</v>
      </c>
      <c r="M75" s="58">
        <v>97.6</v>
      </c>
      <c r="N75" s="59">
        <v>83.6</v>
      </c>
      <c r="O75" s="59">
        <v>62</v>
      </c>
      <c r="P75" s="59">
        <v>79.400000000000006</v>
      </c>
      <c r="Q75" s="59">
        <v>86.8</v>
      </c>
      <c r="R75" s="60">
        <v>80</v>
      </c>
      <c r="S75" s="60">
        <v>70</v>
      </c>
      <c r="T75" s="61">
        <v>1.6</v>
      </c>
      <c r="U75" s="62">
        <v>31.8</v>
      </c>
      <c r="V75" s="62">
        <v>20</v>
      </c>
      <c r="W75" s="25">
        <v>36.69</v>
      </c>
      <c r="X75" s="62">
        <v>42.4</v>
      </c>
      <c r="Y75" s="64" t="s">
        <v>121</v>
      </c>
      <c r="Z75" s="69">
        <v>0.361313</v>
      </c>
      <c r="AA75" s="22">
        <v>20.045999999999999</v>
      </c>
      <c r="AB75" s="69">
        <v>1.919</v>
      </c>
      <c r="AC75" s="69">
        <v>4.3310000000000004</v>
      </c>
      <c r="AD75" s="70">
        <v>60061.370590190949</v>
      </c>
      <c r="AE75" s="69">
        <v>2.8</v>
      </c>
      <c r="AF75" s="69">
        <v>3.0129999999999999</v>
      </c>
      <c r="AG75" s="71">
        <v>-240.90023740124627</v>
      </c>
      <c r="AH75" s="69">
        <v>34.5</v>
      </c>
    </row>
    <row r="76" spans="1:34" x14ac:dyDescent="0.25">
      <c r="A76" s="54">
        <v>74</v>
      </c>
      <c r="B76" s="54" t="s">
        <v>122</v>
      </c>
      <c r="C76" s="55" t="s">
        <v>122</v>
      </c>
      <c r="D76" s="56" t="s">
        <v>34</v>
      </c>
      <c r="E76" s="57">
        <v>121</v>
      </c>
      <c r="F76" s="57">
        <v>26</v>
      </c>
      <c r="G76" s="58">
        <v>56.5</v>
      </c>
      <c r="H76" s="58">
        <v>59.2</v>
      </c>
      <c r="I76" s="58">
        <v>55.9</v>
      </c>
      <c r="J76" s="58">
        <v>48.1</v>
      </c>
      <c r="K76" s="59">
        <v>78.7</v>
      </c>
      <c r="L76" s="59">
        <v>78.5</v>
      </c>
      <c r="M76" s="58">
        <v>18</v>
      </c>
      <c r="N76" s="59">
        <v>76.7</v>
      </c>
      <c r="O76" s="59">
        <v>41.3</v>
      </c>
      <c r="P76" s="59">
        <v>72.099999999999994</v>
      </c>
      <c r="Q76" s="59">
        <v>69.400000000000006</v>
      </c>
      <c r="R76" s="60">
        <v>40</v>
      </c>
      <c r="S76" s="60">
        <v>40</v>
      </c>
      <c r="T76" s="61">
        <v>10.3</v>
      </c>
      <c r="U76" s="25">
        <v>30.9</v>
      </c>
      <c r="V76" s="25">
        <v>32.4</v>
      </c>
      <c r="W76" s="25">
        <v>11.179921835287544</v>
      </c>
      <c r="X76" s="63">
        <v>26.748666666666665</v>
      </c>
      <c r="Y76" s="64" t="s">
        <v>122</v>
      </c>
      <c r="Z76" s="69">
        <v>1366.4177540000001</v>
      </c>
      <c r="AA76" s="22">
        <v>11043.18</v>
      </c>
      <c r="AB76" s="69">
        <v>4.2279999999999998</v>
      </c>
      <c r="AC76" s="69">
        <v>6.7288000000000014</v>
      </c>
      <c r="AD76" s="70">
        <v>7034.2172243212844</v>
      </c>
      <c r="AE76" s="69">
        <v>5.4</v>
      </c>
      <c r="AF76" s="69">
        <v>4.5359999999999996</v>
      </c>
      <c r="AG76" s="71">
        <v>50552.961999330029</v>
      </c>
      <c r="AH76" s="69">
        <v>71.900000000000006</v>
      </c>
    </row>
    <row r="77" spans="1:34" x14ac:dyDescent="0.25">
      <c r="A77" s="54">
        <v>75</v>
      </c>
      <c r="B77" s="54" t="s">
        <v>123</v>
      </c>
      <c r="C77" s="55" t="s">
        <v>123</v>
      </c>
      <c r="D77" s="56" t="s">
        <v>34</v>
      </c>
      <c r="E77" s="57">
        <v>56</v>
      </c>
      <c r="F77" s="57">
        <v>10</v>
      </c>
      <c r="G77" s="58">
        <v>66.900000000000006</v>
      </c>
      <c r="H77" s="58">
        <v>59.4</v>
      </c>
      <c r="I77" s="58">
        <v>48.9</v>
      </c>
      <c r="J77" s="58">
        <v>39.1</v>
      </c>
      <c r="K77" s="59">
        <v>83.7</v>
      </c>
      <c r="L77" s="59">
        <v>91.8</v>
      </c>
      <c r="M77" s="58">
        <v>90.7</v>
      </c>
      <c r="N77" s="59">
        <v>71.3</v>
      </c>
      <c r="O77" s="59">
        <v>49.2</v>
      </c>
      <c r="P77" s="59">
        <v>79</v>
      </c>
      <c r="Q77" s="59">
        <v>79.2</v>
      </c>
      <c r="R77" s="60">
        <v>50</v>
      </c>
      <c r="S77" s="60">
        <v>60</v>
      </c>
      <c r="T77" s="61">
        <v>5.4</v>
      </c>
      <c r="U77" s="62">
        <v>30</v>
      </c>
      <c r="V77" s="62">
        <v>25</v>
      </c>
      <c r="W77" s="25">
        <v>10.230449477737409</v>
      </c>
      <c r="X77" s="63">
        <v>16.525000000000002</v>
      </c>
      <c r="Y77" s="64" t="s">
        <v>123</v>
      </c>
      <c r="Z77" s="69">
        <v>270.62556799999999</v>
      </c>
      <c r="AA77" s="22">
        <v>3735.64</v>
      </c>
      <c r="AB77" s="69">
        <v>5.0250000000000004</v>
      </c>
      <c r="AC77" s="69">
        <v>5.0347999999999997</v>
      </c>
      <c r="AD77" s="70">
        <v>12301.75289990179</v>
      </c>
      <c r="AE77" s="69">
        <v>4.7</v>
      </c>
      <c r="AF77" s="69">
        <v>2.82</v>
      </c>
      <c r="AG77" s="71">
        <v>23429.029999900002</v>
      </c>
      <c r="AH77" s="69">
        <v>30.4</v>
      </c>
    </row>
    <row r="78" spans="1:34" x14ac:dyDescent="0.25">
      <c r="A78" s="54">
        <v>76</v>
      </c>
      <c r="B78" s="54" t="s">
        <v>124</v>
      </c>
      <c r="C78" s="55" t="s">
        <v>124</v>
      </c>
      <c r="D78" s="56" t="s">
        <v>253</v>
      </c>
      <c r="E78" s="57">
        <v>168</v>
      </c>
      <c r="F78" s="57">
        <v>14</v>
      </c>
      <c r="G78" s="58">
        <v>47.2</v>
      </c>
      <c r="H78" s="58">
        <v>33.5</v>
      </c>
      <c r="I78" s="58">
        <v>28.3</v>
      </c>
      <c r="J78" s="58">
        <v>31.8</v>
      </c>
      <c r="K78" s="59">
        <v>80.8</v>
      </c>
      <c r="L78" s="59">
        <v>90.1</v>
      </c>
      <c r="M78" s="58">
        <v>82.8</v>
      </c>
      <c r="N78" s="59">
        <v>57.1</v>
      </c>
      <c r="O78" s="59">
        <v>50.1</v>
      </c>
      <c r="P78" s="59">
        <v>42.1</v>
      </c>
      <c r="Q78" s="59">
        <v>54.2</v>
      </c>
      <c r="R78" s="60">
        <v>5</v>
      </c>
      <c r="S78" s="60">
        <v>10</v>
      </c>
      <c r="T78" s="61">
        <v>15.4</v>
      </c>
      <c r="U78" s="62">
        <v>35</v>
      </c>
      <c r="V78" s="62">
        <v>25</v>
      </c>
      <c r="W78" s="25">
        <v>8.39</v>
      </c>
      <c r="X78" s="63">
        <v>18.145666666666667</v>
      </c>
      <c r="Y78" s="64" t="s">
        <v>124</v>
      </c>
      <c r="Z78" s="69">
        <v>82.913905999999997</v>
      </c>
      <c r="AA78" s="22">
        <v>1491.45</v>
      </c>
      <c r="AB78" s="69">
        <v>-7.5860000000000003</v>
      </c>
      <c r="AC78" s="69">
        <v>0.33180000000000015</v>
      </c>
      <c r="AD78" s="70">
        <v>12912.2</v>
      </c>
      <c r="AE78" s="69">
        <v>11.4</v>
      </c>
      <c r="AF78" s="69">
        <v>41.06</v>
      </c>
      <c r="AG78" s="71">
        <v>1508</v>
      </c>
      <c r="AH78" s="69">
        <v>29.7</v>
      </c>
    </row>
    <row r="79" spans="1:34" x14ac:dyDescent="0.25">
      <c r="A79" s="54">
        <v>77</v>
      </c>
      <c r="B79" s="54" t="s">
        <v>125</v>
      </c>
      <c r="C79" s="55" t="s">
        <v>125</v>
      </c>
      <c r="D79" s="56" t="s">
        <v>253</v>
      </c>
      <c r="E79" s="57" t="s">
        <v>256</v>
      </c>
      <c r="F79" s="57" t="s">
        <v>256</v>
      </c>
      <c r="G79" s="58" t="s">
        <v>256</v>
      </c>
      <c r="H79" s="58">
        <v>44.8</v>
      </c>
      <c r="I79" s="58">
        <v>11</v>
      </c>
      <c r="J79" s="58">
        <v>22</v>
      </c>
      <c r="K79" s="59" t="s">
        <v>256</v>
      </c>
      <c r="L79" s="59">
        <v>65.3</v>
      </c>
      <c r="M79" s="58">
        <v>94.7</v>
      </c>
      <c r="N79" s="59">
        <v>51.7</v>
      </c>
      <c r="O79" s="59">
        <v>45.6</v>
      </c>
      <c r="P79" s="59">
        <v>77</v>
      </c>
      <c r="Q79" s="60" t="s">
        <v>256</v>
      </c>
      <c r="R79" s="60" t="s">
        <v>256</v>
      </c>
      <c r="S79" s="60" t="s">
        <v>256</v>
      </c>
      <c r="T79" s="61" t="s">
        <v>256</v>
      </c>
      <c r="U79" s="62">
        <v>15</v>
      </c>
      <c r="V79" s="62">
        <v>15</v>
      </c>
      <c r="W79" s="62">
        <v>1.9794690664271239</v>
      </c>
      <c r="X79" s="63">
        <v>34.014333333333333</v>
      </c>
      <c r="Y79" s="64" t="s">
        <v>125</v>
      </c>
      <c r="Z79" s="69">
        <v>39.309783000000003</v>
      </c>
      <c r="AA79" s="22">
        <v>708.26499999999999</v>
      </c>
      <c r="AB79" s="69">
        <v>3.9140000000000001</v>
      </c>
      <c r="AC79" s="69">
        <v>3.7183999999999999</v>
      </c>
      <c r="AD79" s="70">
        <v>11332.14147483182</v>
      </c>
      <c r="AE79" s="69">
        <v>12.8</v>
      </c>
      <c r="AF79" s="69">
        <v>-0.19900000000000001</v>
      </c>
      <c r="AG79" s="71">
        <v>-3075.5999999000001</v>
      </c>
      <c r="AH79" s="69">
        <v>51.4</v>
      </c>
    </row>
    <row r="80" spans="1:34" x14ac:dyDescent="0.25">
      <c r="A80" s="54">
        <v>78</v>
      </c>
      <c r="B80" s="54" t="s">
        <v>126</v>
      </c>
      <c r="C80" s="55" t="s">
        <v>126</v>
      </c>
      <c r="D80" s="56" t="s">
        <v>36</v>
      </c>
      <c r="E80" s="57">
        <v>5</v>
      </c>
      <c r="F80" s="57">
        <v>2</v>
      </c>
      <c r="G80" s="58">
        <v>81.400000000000006</v>
      </c>
      <c r="H80" s="58">
        <v>86</v>
      </c>
      <c r="I80" s="58">
        <v>72.400000000000006</v>
      </c>
      <c r="J80" s="58">
        <v>82</v>
      </c>
      <c r="K80" s="59">
        <v>76.599999999999994</v>
      </c>
      <c r="L80" s="59">
        <v>81.099999999999994</v>
      </c>
      <c r="M80" s="58">
        <v>93.1</v>
      </c>
      <c r="N80" s="59">
        <v>81.5</v>
      </c>
      <c r="O80" s="59">
        <v>76.099999999999994</v>
      </c>
      <c r="P80" s="59">
        <v>84.4</v>
      </c>
      <c r="Q80" s="59">
        <v>84</v>
      </c>
      <c r="R80" s="60">
        <v>90</v>
      </c>
      <c r="S80" s="60">
        <v>70</v>
      </c>
      <c r="T80" s="61">
        <v>3</v>
      </c>
      <c r="U80" s="62">
        <v>41</v>
      </c>
      <c r="V80" s="62">
        <v>12.5</v>
      </c>
      <c r="W80" s="25">
        <v>22.32</v>
      </c>
      <c r="X80" s="62">
        <v>25.076666666666668</v>
      </c>
      <c r="Y80" s="64" t="s">
        <v>126</v>
      </c>
      <c r="Z80" s="69">
        <v>4.9414439999999997</v>
      </c>
      <c r="AA80" s="22">
        <v>417.875</v>
      </c>
      <c r="AB80" s="69">
        <v>5.5430000000000001</v>
      </c>
      <c r="AC80" s="69">
        <v>10.1608</v>
      </c>
      <c r="AD80" s="70">
        <v>88240.901028855442</v>
      </c>
      <c r="AE80" s="69">
        <v>4.9000000000000004</v>
      </c>
      <c r="AF80" s="69">
        <v>0.877</v>
      </c>
      <c r="AG80" s="71">
        <v>78234.14830736164</v>
      </c>
      <c r="AH80" s="69">
        <v>58.6</v>
      </c>
    </row>
    <row r="81" spans="1:34" x14ac:dyDescent="0.25">
      <c r="A81" s="54">
        <v>79</v>
      </c>
      <c r="B81" s="54" t="s">
        <v>127</v>
      </c>
      <c r="C81" s="55" t="s">
        <v>127</v>
      </c>
      <c r="D81" s="56" t="s">
        <v>253</v>
      </c>
      <c r="E81" s="57">
        <v>26</v>
      </c>
      <c r="F81" s="57">
        <v>2</v>
      </c>
      <c r="G81" s="58">
        <v>73.8</v>
      </c>
      <c r="H81" s="58">
        <v>83.6</v>
      </c>
      <c r="I81" s="58">
        <v>79.8</v>
      </c>
      <c r="J81" s="58">
        <v>76.8</v>
      </c>
      <c r="K81" s="59">
        <v>60</v>
      </c>
      <c r="L81" s="59">
        <v>53.8</v>
      </c>
      <c r="M81" s="58">
        <v>79.2</v>
      </c>
      <c r="N81" s="59">
        <v>73.900000000000006</v>
      </c>
      <c r="O81" s="59">
        <v>65.099999999999994</v>
      </c>
      <c r="P81" s="59">
        <v>84.4</v>
      </c>
      <c r="Q81" s="59">
        <v>84.2</v>
      </c>
      <c r="R81" s="60">
        <v>75</v>
      </c>
      <c r="S81" s="60">
        <v>70</v>
      </c>
      <c r="T81" s="61">
        <v>2.9</v>
      </c>
      <c r="U81" s="62">
        <v>50</v>
      </c>
      <c r="V81" s="62">
        <v>23</v>
      </c>
      <c r="W81" s="25">
        <v>31.09</v>
      </c>
      <c r="X81" s="62">
        <v>39.229333333333336</v>
      </c>
      <c r="Y81" s="64" t="s">
        <v>127</v>
      </c>
      <c r="Z81" s="69">
        <v>9.0533000000000001</v>
      </c>
      <c r="AA81" s="22">
        <v>354.87799999999999</v>
      </c>
      <c r="AB81" s="69">
        <v>3.5030000000000001</v>
      </c>
      <c r="AC81" s="69">
        <v>3.3625999999999996</v>
      </c>
      <c r="AD81" s="70">
        <v>42193.825589877713</v>
      </c>
      <c r="AE81" s="69">
        <v>3.9</v>
      </c>
      <c r="AF81" s="69">
        <v>0.84199999999999997</v>
      </c>
      <c r="AG81" s="71">
        <v>18224.249</v>
      </c>
      <c r="AH81" s="69">
        <v>61.4</v>
      </c>
    </row>
    <row r="82" spans="1:34" x14ac:dyDescent="0.25">
      <c r="A82" s="54">
        <v>80</v>
      </c>
      <c r="B82" s="54" t="s">
        <v>128</v>
      </c>
      <c r="C82" s="55" t="s">
        <v>128</v>
      </c>
      <c r="D82" s="56" t="s">
        <v>36</v>
      </c>
      <c r="E82" s="57">
        <v>68</v>
      </c>
      <c r="F82" s="57">
        <v>36</v>
      </c>
      <c r="G82" s="58">
        <v>64.900000000000006</v>
      </c>
      <c r="H82" s="58">
        <v>75.7</v>
      </c>
      <c r="I82" s="58">
        <v>62.3</v>
      </c>
      <c r="J82" s="58">
        <v>63.7</v>
      </c>
      <c r="K82" s="59">
        <v>58.1</v>
      </c>
      <c r="L82" s="59">
        <v>28.9</v>
      </c>
      <c r="M82" s="58">
        <v>73</v>
      </c>
      <c r="N82" s="59">
        <v>68.099999999999994</v>
      </c>
      <c r="O82" s="59">
        <v>50.5</v>
      </c>
      <c r="P82" s="59">
        <v>84.2</v>
      </c>
      <c r="Q82" s="59">
        <v>84</v>
      </c>
      <c r="R82" s="60">
        <v>80</v>
      </c>
      <c r="S82" s="60">
        <v>50</v>
      </c>
      <c r="T82" s="61">
        <v>3</v>
      </c>
      <c r="U82" s="62">
        <v>43</v>
      </c>
      <c r="V82" s="62">
        <v>24</v>
      </c>
      <c r="W82" s="25">
        <v>42.05</v>
      </c>
      <c r="X82" s="62">
        <v>48.670666666666669</v>
      </c>
      <c r="Y82" s="64" t="s">
        <v>128</v>
      </c>
      <c r="Z82" s="69">
        <v>60.297395999999999</v>
      </c>
      <c r="AA82" s="22">
        <v>2454.81</v>
      </c>
      <c r="AB82" s="69">
        <v>0.30099999999999999</v>
      </c>
      <c r="AC82" s="69">
        <v>0.96760000000000002</v>
      </c>
      <c r="AD82" s="70">
        <v>44196.693103221289</v>
      </c>
      <c r="AE82" s="69">
        <v>9.9</v>
      </c>
      <c r="AF82" s="69">
        <v>0.63400000000000001</v>
      </c>
      <c r="AG82" s="71">
        <v>26569.496686369337</v>
      </c>
      <c r="AH82" s="69">
        <v>134.80000000000001</v>
      </c>
    </row>
    <row r="83" spans="1:34" x14ac:dyDescent="0.25">
      <c r="A83" s="54">
        <v>81</v>
      </c>
      <c r="B83" s="54" t="s">
        <v>129</v>
      </c>
      <c r="C83" s="55" t="s">
        <v>129</v>
      </c>
      <c r="D83" s="56" t="s">
        <v>41</v>
      </c>
      <c r="E83" s="57">
        <v>45</v>
      </c>
      <c r="F83" s="57">
        <v>5</v>
      </c>
      <c r="G83" s="58">
        <v>69</v>
      </c>
      <c r="H83" s="58">
        <v>60.6</v>
      </c>
      <c r="I83" s="58">
        <v>55.1</v>
      </c>
      <c r="J83" s="58">
        <v>47.7</v>
      </c>
      <c r="K83" s="59">
        <v>79.7</v>
      </c>
      <c r="L83" s="59">
        <v>74.400000000000006</v>
      </c>
      <c r="M83" s="58">
        <v>83.1</v>
      </c>
      <c r="N83" s="59">
        <v>77.599999999999994</v>
      </c>
      <c r="O83" s="59">
        <v>73.400000000000006</v>
      </c>
      <c r="P83" s="59">
        <v>77.5</v>
      </c>
      <c r="Q83" s="59">
        <v>69.2</v>
      </c>
      <c r="R83" s="60">
        <v>80</v>
      </c>
      <c r="S83" s="60">
        <v>50</v>
      </c>
      <c r="T83" s="61">
        <v>10.4</v>
      </c>
      <c r="U83" s="62">
        <v>25</v>
      </c>
      <c r="V83" s="62">
        <v>25</v>
      </c>
      <c r="W83" s="25">
        <v>27.9</v>
      </c>
      <c r="X83" s="63">
        <v>29.22966666666667</v>
      </c>
      <c r="Y83" s="64" t="s">
        <v>129</v>
      </c>
      <c r="Z83" s="69">
        <v>2.9482789999999999</v>
      </c>
      <c r="AA83" s="22">
        <v>27.913</v>
      </c>
      <c r="AB83" s="69">
        <v>0.97</v>
      </c>
      <c r="AC83" s="69">
        <v>1.1826000000000001</v>
      </c>
      <c r="AD83" s="70">
        <v>10166.062775125918</v>
      </c>
      <c r="AE83" s="69">
        <v>8</v>
      </c>
      <c r="AF83" s="69">
        <v>3.91</v>
      </c>
      <c r="AG83" s="71">
        <v>665.41600000000005</v>
      </c>
      <c r="AH83" s="69">
        <v>91.9</v>
      </c>
    </row>
    <row r="84" spans="1:34" x14ac:dyDescent="0.25">
      <c r="A84" s="54">
        <v>82</v>
      </c>
      <c r="B84" s="54" t="s">
        <v>130</v>
      </c>
      <c r="C84" s="55" t="s">
        <v>130</v>
      </c>
      <c r="D84" s="56" t="s">
        <v>34</v>
      </c>
      <c r="E84" s="57">
        <v>23</v>
      </c>
      <c r="F84" s="57">
        <v>6</v>
      </c>
      <c r="G84" s="58">
        <v>74.099999999999994</v>
      </c>
      <c r="H84" s="58">
        <v>87.8</v>
      </c>
      <c r="I84" s="58">
        <v>75.5</v>
      </c>
      <c r="J84" s="58">
        <v>82</v>
      </c>
      <c r="K84" s="59">
        <v>67.8</v>
      </c>
      <c r="L84" s="59">
        <v>57.8</v>
      </c>
      <c r="M84" s="58">
        <v>67.5</v>
      </c>
      <c r="N84" s="59">
        <v>85.9</v>
      </c>
      <c r="O84" s="59">
        <v>79</v>
      </c>
      <c r="P84" s="59">
        <v>85.1</v>
      </c>
      <c r="Q84" s="59">
        <v>80.400000000000006</v>
      </c>
      <c r="R84" s="60">
        <v>60</v>
      </c>
      <c r="S84" s="60">
        <v>60</v>
      </c>
      <c r="T84" s="61">
        <v>2.2999999999999998</v>
      </c>
      <c r="U84" s="62">
        <v>40.799999999999997</v>
      </c>
      <c r="V84" s="62">
        <v>23.9</v>
      </c>
      <c r="W84" s="25">
        <v>31.37</v>
      </c>
      <c r="X84" s="62">
        <v>37.510333333333335</v>
      </c>
      <c r="Y84" s="64" t="s">
        <v>130</v>
      </c>
      <c r="Z84" s="69">
        <v>126.264931</v>
      </c>
      <c r="AA84" s="22">
        <v>5711.93</v>
      </c>
      <c r="AB84" s="69">
        <v>0.65400000000000003</v>
      </c>
      <c r="AC84" s="69">
        <v>0.97800000000000009</v>
      </c>
      <c r="AD84" s="70">
        <v>43235.717569112203</v>
      </c>
      <c r="AE84" s="69">
        <v>2.2999999999999998</v>
      </c>
      <c r="AF84" s="69">
        <v>0.47699999999999998</v>
      </c>
      <c r="AG84" s="71">
        <v>14552.383316085628</v>
      </c>
      <c r="AH84" s="69">
        <v>237.4</v>
      </c>
    </row>
    <row r="85" spans="1:34" x14ac:dyDescent="0.25">
      <c r="A85" s="54">
        <v>83</v>
      </c>
      <c r="B85" s="54" t="s">
        <v>131</v>
      </c>
      <c r="C85" s="55" t="s">
        <v>131</v>
      </c>
      <c r="D85" s="56" t="s">
        <v>253</v>
      </c>
      <c r="E85" s="57">
        <v>69</v>
      </c>
      <c r="F85" s="57">
        <v>6</v>
      </c>
      <c r="G85" s="58">
        <v>64.599999999999994</v>
      </c>
      <c r="H85" s="58">
        <v>66.2</v>
      </c>
      <c r="I85" s="58">
        <v>60.3</v>
      </c>
      <c r="J85" s="58">
        <v>51</v>
      </c>
      <c r="K85" s="59">
        <v>84.7</v>
      </c>
      <c r="L85" s="59">
        <v>73.3</v>
      </c>
      <c r="M85" s="58">
        <v>45.5</v>
      </c>
      <c r="N85" s="59">
        <v>58.9</v>
      </c>
      <c r="O85" s="59">
        <v>52.8</v>
      </c>
      <c r="P85" s="59">
        <v>82</v>
      </c>
      <c r="Q85" s="59">
        <v>71</v>
      </c>
      <c r="R85" s="60">
        <v>70</v>
      </c>
      <c r="S85" s="60">
        <v>60</v>
      </c>
      <c r="T85" s="61">
        <v>9.5</v>
      </c>
      <c r="U85" s="62">
        <v>30</v>
      </c>
      <c r="V85" s="62">
        <v>20</v>
      </c>
      <c r="W85" s="25">
        <v>15.126289761748012</v>
      </c>
      <c r="X85" s="63">
        <v>29.828999999999997</v>
      </c>
      <c r="Y85" s="64" t="s">
        <v>131</v>
      </c>
      <c r="Z85" s="69">
        <v>10.101694</v>
      </c>
      <c r="AA85" s="22">
        <v>96.263000000000005</v>
      </c>
      <c r="AB85" s="69">
        <v>2.0209999999999999</v>
      </c>
      <c r="AC85" s="69">
        <v>2.1452</v>
      </c>
      <c r="AD85" s="70">
        <v>10316.609094632064</v>
      </c>
      <c r="AE85" s="69">
        <v>14.7</v>
      </c>
      <c r="AF85" s="69">
        <v>0.29699999999999999</v>
      </c>
      <c r="AG85" s="71">
        <v>915.77464788732402</v>
      </c>
      <c r="AH85" s="69">
        <v>93.2</v>
      </c>
    </row>
    <row r="86" spans="1:34" x14ac:dyDescent="0.25">
      <c r="A86" s="54">
        <v>84</v>
      </c>
      <c r="B86" s="54" t="s">
        <v>132</v>
      </c>
      <c r="C86" s="55" t="s">
        <v>132</v>
      </c>
      <c r="D86" s="56" t="s">
        <v>34</v>
      </c>
      <c r="E86" s="57">
        <v>34</v>
      </c>
      <c r="F86" s="57">
        <v>8</v>
      </c>
      <c r="G86" s="58">
        <v>71.099999999999994</v>
      </c>
      <c r="H86" s="58">
        <v>60.2</v>
      </c>
      <c r="I86" s="58">
        <v>62.8</v>
      </c>
      <c r="J86" s="58">
        <v>44.6</v>
      </c>
      <c r="K86" s="59">
        <v>93.6</v>
      </c>
      <c r="L86" s="59">
        <v>86.7</v>
      </c>
      <c r="M86" s="58">
        <v>98.3</v>
      </c>
      <c r="N86" s="59">
        <v>76.2</v>
      </c>
      <c r="O86" s="59">
        <v>86.2</v>
      </c>
      <c r="P86" s="59">
        <v>70</v>
      </c>
      <c r="Q86" s="59">
        <v>74.599999999999994</v>
      </c>
      <c r="R86" s="60">
        <v>50</v>
      </c>
      <c r="S86" s="60">
        <v>50</v>
      </c>
      <c r="T86" s="61">
        <v>5.2</v>
      </c>
      <c r="U86" s="62">
        <v>10</v>
      </c>
      <c r="V86" s="62">
        <v>20</v>
      </c>
      <c r="W86" s="25">
        <v>11.717799586587645</v>
      </c>
      <c r="X86" s="63">
        <v>21.061000000000003</v>
      </c>
      <c r="Y86" s="64" t="s">
        <v>132</v>
      </c>
      <c r="Z86" s="69">
        <v>18.513929999999998</v>
      </c>
      <c r="AA86" s="22">
        <v>540.98400000000004</v>
      </c>
      <c r="AB86" s="69">
        <v>4.5</v>
      </c>
      <c r="AC86" s="69">
        <v>3</v>
      </c>
      <c r="AD86" s="70">
        <v>27443.571172151474</v>
      </c>
      <c r="AE86" s="69">
        <v>4.5999999999999996</v>
      </c>
      <c r="AF86" s="69">
        <v>5.2439999999999998</v>
      </c>
      <c r="AG86" s="71">
        <v>3118.116</v>
      </c>
      <c r="AH86" s="69">
        <v>20.2</v>
      </c>
    </row>
    <row r="87" spans="1:34" x14ac:dyDescent="0.25">
      <c r="A87" s="54">
        <v>85</v>
      </c>
      <c r="B87" s="54" t="s">
        <v>133</v>
      </c>
      <c r="C87" s="55" t="s">
        <v>133</v>
      </c>
      <c r="D87" s="56" t="s">
        <v>39</v>
      </c>
      <c r="E87" s="57">
        <v>138</v>
      </c>
      <c r="F87" s="57">
        <v>28</v>
      </c>
      <c r="G87" s="58">
        <v>54.9</v>
      </c>
      <c r="H87" s="58">
        <v>60.4</v>
      </c>
      <c r="I87" s="58">
        <v>41.5</v>
      </c>
      <c r="J87" s="58">
        <v>29.5</v>
      </c>
      <c r="K87" s="59">
        <v>78.7</v>
      </c>
      <c r="L87" s="59">
        <v>80.2</v>
      </c>
      <c r="M87" s="58">
        <v>12.6</v>
      </c>
      <c r="N87" s="59">
        <v>56.7</v>
      </c>
      <c r="O87" s="59">
        <v>57.1</v>
      </c>
      <c r="P87" s="59">
        <v>75.400000000000006</v>
      </c>
      <c r="Q87" s="59">
        <v>62.2</v>
      </c>
      <c r="R87" s="60">
        <v>55</v>
      </c>
      <c r="S87" s="60">
        <v>50</v>
      </c>
      <c r="T87" s="61">
        <v>11.4</v>
      </c>
      <c r="U87" s="62">
        <v>30</v>
      </c>
      <c r="V87" s="62">
        <v>30</v>
      </c>
      <c r="W87" s="25">
        <v>18.186</v>
      </c>
      <c r="X87" s="63">
        <v>25.692333333333334</v>
      </c>
      <c r="Y87" s="64" t="s">
        <v>133</v>
      </c>
      <c r="Z87" s="69">
        <v>52.573973000000002</v>
      </c>
      <c r="AA87" s="22">
        <v>191.24299999999999</v>
      </c>
      <c r="AB87" s="69">
        <v>5.6260000000000003</v>
      </c>
      <c r="AC87" s="69">
        <v>5.6812000000000005</v>
      </c>
      <c r="AD87" s="70">
        <v>4509.3224422554867</v>
      </c>
      <c r="AE87" s="69">
        <v>2.6</v>
      </c>
      <c r="AF87" s="69">
        <v>5.2039999999999997</v>
      </c>
      <c r="AG87" s="71">
        <v>1332.4372100000001</v>
      </c>
      <c r="AH87" s="69">
        <v>60.8</v>
      </c>
    </row>
    <row r="88" spans="1:34" x14ac:dyDescent="0.25">
      <c r="A88" s="54">
        <v>86</v>
      </c>
      <c r="B88" s="54" t="s">
        <v>134</v>
      </c>
      <c r="C88" s="55" t="s">
        <v>134</v>
      </c>
      <c r="D88" s="56" t="s">
        <v>34</v>
      </c>
      <c r="E88" s="57">
        <v>171</v>
      </c>
      <c r="F88" s="57">
        <v>39</v>
      </c>
      <c r="G88" s="58">
        <v>44.4</v>
      </c>
      <c r="H88" s="58">
        <v>44.8</v>
      </c>
      <c r="I88" s="58">
        <v>33.1</v>
      </c>
      <c r="J88" s="58">
        <v>27.9</v>
      </c>
      <c r="K88" s="59">
        <v>70.7</v>
      </c>
      <c r="L88" s="59">
        <v>0</v>
      </c>
      <c r="M88" s="58">
        <v>98.9</v>
      </c>
      <c r="N88" s="59">
        <v>32</v>
      </c>
      <c r="O88" s="59">
        <v>63.9</v>
      </c>
      <c r="P88" s="59">
        <v>82.5</v>
      </c>
      <c r="Q88" s="59">
        <v>23.8</v>
      </c>
      <c r="R88" s="60">
        <v>25</v>
      </c>
      <c r="S88" s="60">
        <v>30</v>
      </c>
      <c r="T88" s="61">
        <v>28.1</v>
      </c>
      <c r="U88" s="62">
        <v>35</v>
      </c>
      <c r="V88" s="62">
        <v>35</v>
      </c>
      <c r="W88" s="25">
        <v>21.96773574427684</v>
      </c>
      <c r="X88" s="63">
        <v>119.29766666666666</v>
      </c>
      <c r="Y88" s="64" t="s">
        <v>134</v>
      </c>
      <c r="Z88" s="69">
        <v>0.117606</v>
      </c>
      <c r="AA88" s="22">
        <v>0.251</v>
      </c>
      <c r="AB88" s="69">
        <v>2.2970000000000002</v>
      </c>
      <c r="AC88" s="69">
        <v>4.2083999999999993</v>
      </c>
      <c r="AD88" s="70">
        <v>2369.4655275151435</v>
      </c>
      <c r="AE88" s="68" t="s">
        <v>256</v>
      </c>
      <c r="AF88" s="69">
        <v>-1.881</v>
      </c>
      <c r="AG88" s="71">
        <v>0.482545</v>
      </c>
      <c r="AH88" s="69">
        <v>23</v>
      </c>
    </row>
    <row r="89" spans="1:34" x14ac:dyDescent="0.25">
      <c r="A89" s="54">
        <v>87</v>
      </c>
      <c r="B89" s="54" t="s">
        <v>135</v>
      </c>
      <c r="C89" s="55" t="s">
        <v>136</v>
      </c>
      <c r="D89" s="56" t="s">
        <v>34</v>
      </c>
      <c r="E89" s="57">
        <v>178</v>
      </c>
      <c r="F89" s="57">
        <v>40</v>
      </c>
      <c r="G89" s="58">
        <v>5.2</v>
      </c>
      <c r="H89" s="58">
        <v>27.7</v>
      </c>
      <c r="I89" s="58">
        <v>5</v>
      </c>
      <c r="J89" s="58">
        <v>20.2</v>
      </c>
      <c r="K89" s="59">
        <v>0</v>
      </c>
      <c r="L89" s="59">
        <v>0</v>
      </c>
      <c r="M89" s="58">
        <v>0</v>
      </c>
      <c r="N89" s="59">
        <v>5</v>
      </c>
      <c r="O89" s="59">
        <v>5</v>
      </c>
      <c r="P89" s="59">
        <v>0</v>
      </c>
      <c r="Q89" s="59">
        <v>0</v>
      </c>
      <c r="R89" s="60">
        <v>0</v>
      </c>
      <c r="S89" s="60">
        <v>0</v>
      </c>
      <c r="T89" s="61" t="s">
        <v>256</v>
      </c>
      <c r="U89" s="25" t="s">
        <v>256</v>
      </c>
      <c r="V89" s="25" t="s">
        <v>256</v>
      </c>
      <c r="W89" s="25" t="s">
        <v>256</v>
      </c>
      <c r="X89" s="62" t="s">
        <v>256</v>
      </c>
      <c r="Y89" s="64" t="s">
        <v>135</v>
      </c>
      <c r="Z89" s="69">
        <v>25.666160999999999</v>
      </c>
      <c r="AA89" s="76">
        <v>40</v>
      </c>
      <c r="AB89" s="69">
        <v>2.2999999999999998</v>
      </c>
      <c r="AC89" s="74">
        <v>-0.5</v>
      </c>
      <c r="AD89" s="70">
        <v>1700</v>
      </c>
      <c r="AE89" s="68">
        <v>25.6</v>
      </c>
      <c r="AF89" s="69" t="s">
        <v>256</v>
      </c>
      <c r="AG89" s="71">
        <v>25.7591386</v>
      </c>
      <c r="AH89" s="69" t="s">
        <v>256</v>
      </c>
    </row>
    <row r="90" spans="1:34" x14ac:dyDescent="0.25">
      <c r="A90" s="54">
        <v>88</v>
      </c>
      <c r="B90" s="54" t="s">
        <v>137</v>
      </c>
      <c r="C90" s="55" t="s">
        <v>138</v>
      </c>
      <c r="D90" s="56" t="s">
        <v>34</v>
      </c>
      <c r="E90" s="57">
        <v>24</v>
      </c>
      <c r="F90" s="57">
        <v>7</v>
      </c>
      <c r="G90" s="58">
        <v>74</v>
      </c>
      <c r="H90" s="58">
        <v>80.7</v>
      </c>
      <c r="I90" s="58">
        <v>63.4</v>
      </c>
      <c r="J90" s="58">
        <v>68.900000000000006</v>
      </c>
      <c r="K90" s="59">
        <v>63</v>
      </c>
      <c r="L90" s="59">
        <v>86.9</v>
      </c>
      <c r="M90" s="58">
        <v>96.7</v>
      </c>
      <c r="N90" s="59">
        <v>89.5</v>
      </c>
      <c r="O90" s="59">
        <v>55.8</v>
      </c>
      <c r="P90" s="59">
        <v>84.4</v>
      </c>
      <c r="Q90" s="59">
        <v>79</v>
      </c>
      <c r="R90" s="60">
        <v>60</v>
      </c>
      <c r="S90" s="60">
        <v>60</v>
      </c>
      <c r="T90" s="61">
        <v>8</v>
      </c>
      <c r="U90" s="62">
        <v>42</v>
      </c>
      <c r="V90" s="62">
        <v>25</v>
      </c>
      <c r="W90" s="25">
        <v>28.42</v>
      </c>
      <c r="X90" s="62">
        <v>20.878666666666664</v>
      </c>
      <c r="Y90" s="64" t="s">
        <v>137</v>
      </c>
      <c r="Z90" s="69">
        <v>51.709097999999997</v>
      </c>
      <c r="AA90" s="22">
        <v>2320.5</v>
      </c>
      <c r="AB90" s="69">
        <v>2.0329999999999999</v>
      </c>
      <c r="AC90" s="69">
        <v>2.7227999999999999</v>
      </c>
      <c r="AD90" s="70">
        <v>43028.896353341428</v>
      </c>
      <c r="AE90" s="69">
        <v>4.2</v>
      </c>
      <c r="AF90" s="69">
        <v>0.38300000000000001</v>
      </c>
      <c r="AG90" s="71">
        <v>10565.6</v>
      </c>
      <c r="AH90" s="69">
        <v>40.700000000000003</v>
      </c>
    </row>
    <row r="91" spans="1:34" x14ac:dyDescent="0.25">
      <c r="A91" s="54">
        <v>185</v>
      </c>
      <c r="B91" s="54" t="s">
        <v>250</v>
      </c>
      <c r="C91" s="55" t="s">
        <v>250</v>
      </c>
      <c r="D91" s="56" t="s">
        <v>36</v>
      </c>
      <c r="E91" s="57">
        <v>58</v>
      </c>
      <c r="F91" s="57">
        <v>32</v>
      </c>
      <c r="G91" s="58">
        <v>66.5</v>
      </c>
      <c r="H91" s="58">
        <v>54.5</v>
      </c>
      <c r="I91" s="58">
        <v>55.9</v>
      </c>
      <c r="J91" s="58">
        <v>46.4</v>
      </c>
      <c r="K91" s="59">
        <v>92.6</v>
      </c>
      <c r="L91" s="59">
        <v>75</v>
      </c>
      <c r="M91" s="58">
        <v>90.5</v>
      </c>
      <c r="N91" s="59">
        <v>71.2</v>
      </c>
      <c r="O91" s="59">
        <v>64.400000000000006</v>
      </c>
      <c r="P91" s="59">
        <v>75.7</v>
      </c>
      <c r="Q91" s="59">
        <v>77.2</v>
      </c>
      <c r="R91" s="60">
        <v>65</v>
      </c>
      <c r="S91" s="60">
        <v>30</v>
      </c>
      <c r="T91" s="61">
        <v>3.9</v>
      </c>
      <c r="U91" s="62">
        <v>10</v>
      </c>
      <c r="V91" s="62">
        <v>10</v>
      </c>
      <c r="W91" s="62">
        <v>23.3</v>
      </c>
      <c r="X91" s="63">
        <v>28.886333333333329</v>
      </c>
      <c r="Y91" s="64" t="s">
        <v>250</v>
      </c>
      <c r="Z91" s="69">
        <v>1.7942480000000001</v>
      </c>
      <c r="AA91" s="22">
        <v>22.128</v>
      </c>
      <c r="AB91" s="69">
        <v>4</v>
      </c>
      <c r="AC91" s="69">
        <v>4.0415999999999999</v>
      </c>
      <c r="AD91" s="77">
        <v>11838.88099536646</v>
      </c>
      <c r="AE91" s="78">
        <v>25.9</v>
      </c>
      <c r="AF91" s="69">
        <v>2.677</v>
      </c>
      <c r="AG91" s="74">
        <v>304.22599856707865</v>
      </c>
      <c r="AH91" s="69">
        <v>17.5</v>
      </c>
    </row>
    <row r="92" spans="1:34" x14ac:dyDescent="0.25">
      <c r="A92" s="54">
        <v>89</v>
      </c>
      <c r="B92" s="54" t="s">
        <v>139</v>
      </c>
      <c r="C92" s="55" t="s">
        <v>139</v>
      </c>
      <c r="D92" s="56" t="s">
        <v>253</v>
      </c>
      <c r="E92" s="57">
        <v>74</v>
      </c>
      <c r="F92" s="57">
        <v>8</v>
      </c>
      <c r="G92" s="58">
        <v>64.099999999999994</v>
      </c>
      <c r="H92" s="58">
        <v>57.4</v>
      </c>
      <c r="I92" s="58">
        <v>52.6</v>
      </c>
      <c r="J92" s="58">
        <v>47.5</v>
      </c>
      <c r="K92" s="59">
        <v>97.7</v>
      </c>
      <c r="L92" s="59">
        <v>21.4</v>
      </c>
      <c r="M92" s="58">
        <v>99.7</v>
      </c>
      <c r="N92" s="59">
        <v>66</v>
      </c>
      <c r="O92" s="59">
        <v>62.2</v>
      </c>
      <c r="P92" s="59">
        <v>73.599999999999994</v>
      </c>
      <c r="Q92" s="59">
        <v>75.8</v>
      </c>
      <c r="R92" s="60">
        <v>55</v>
      </c>
      <c r="S92" s="60">
        <v>60</v>
      </c>
      <c r="T92" s="61">
        <v>4.5999999999999996</v>
      </c>
      <c r="U92" s="62">
        <v>0</v>
      </c>
      <c r="V92" s="62">
        <v>15</v>
      </c>
      <c r="W92" s="25">
        <v>1.3807787476104696</v>
      </c>
      <c r="X92" s="63">
        <v>51.169666666666672</v>
      </c>
      <c r="Y92" s="64" t="s">
        <v>139</v>
      </c>
      <c r="Z92" s="78">
        <v>4.2070829999999999</v>
      </c>
      <c r="AA92" s="22">
        <v>308.67200000000003</v>
      </c>
      <c r="AB92" s="69">
        <v>0.73399999999999999</v>
      </c>
      <c r="AC92" s="69">
        <v>0.15780000000000002</v>
      </c>
      <c r="AD92" s="70">
        <v>51912.012129175382</v>
      </c>
      <c r="AE92" s="69">
        <v>2.2000000000000002</v>
      </c>
      <c r="AF92" s="69">
        <v>1.1000000000000001</v>
      </c>
      <c r="AG92" s="71">
        <v>104.41362603339812</v>
      </c>
      <c r="AH92" s="69">
        <v>11.6</v>
      </c>
    </row>
    <row r="93" spans="1:34" x14ac:dyDescent="0.25">
      <c r="A93" s="54">
        <v>90</v>
      </c>
      <c r="B93" s="54" t="s">
        <v>140</v>
      </c>
      <c r="C93" s="55" t="s">
        <v>141</v>
      </c>
      <c r="D93" s="56" t="s">
        <v>34</v>
      </c>
      <c r="E93" s="57">
        <v>78</v>
      </c>
      <c r="F93" s="57">
        <v>13</v>
      </c>
      <c r="G93" s="58">
        <v>63.7</v>
      </c>
      <c r="H93" s="58">
        <v>46</v>
      </c>
      <c r="I93" s="58">
        <v>23.3</v>
      </c>
      <c r="J93" s="58">
        <v>33.700000000000003</v>
      </c>
      <c r="K93" s="59">
        <v>94.8</v>
      </c>
      <c r="L93" s="59">
        <v>63.8</v>
      </c>
      <c r="M93" s="58">
        <v>90.6</v>
      </c>
      <c r="N93" s="59">
        <v>72.599999999999994</v>
      </c>
      <c r="O93" s="59">
        <v>79.5</v>
      </c>
      <c r="P93" s="59">
        <v>77.5</v>
      </c>
      <c r="Q93" s="59">
        <v>72.8</v>
      </c>
      <c r="R93" s="60">
        <v>60</v>
      </c>
      <c r="S93" s="60">
        <v>50</v>
      </c>
      <c r="T93" s="61">
        <v>6.1</v>
      </c>
      <c r="U93" s="62">
        <v>10</v>
      </c>
      <c r="V93" s="62">
        <v>10</v>
      </c>
      <c r="W93" s="25">
        <v>17.998857013595003</v>
      </c>
      <c r="X93" s="63">
        <v>34.754666666666672</v>
      </c>
      <c r="Y93" s="64" t="s">
        <v>140</v>
      </c>
      <c r="Z93" s="69">
        <v>6.4569000000000001</v>
      </c>
      <c r="AA93" s="22">
        <v>26.082000000000001</v>
      </c>
      <c r="AB93" s="69">
        <v>4.468</v>
      </c>
      <c r="AC93" s="69">
        <v>4.1758000000000006</v>
      </c>
      <c r="AD93" s="70">
        <v>5470.8115360631546</v>
      </c>
      <c r="AE93" s="69">
        <v>6.3</v>
      </c>
      <c r="AF93" s="69">
        <v>1.1359999999999999</v>
      </c>
      <c r="AG93" s="71">
        <v>208.63200000000001</v>
      </c>
      <c r="AH93" s="69">
        <v>54.1</v>
      </c>
    </row>
    <row r="94" spans="1:34" x14ac:dyDescent="0.25">
      <c r="A94" s="54">
        <v>91</v>
      </c>
      <c r="B94" s="54" t="s">
        <v>142</v>
      </c>
      <c r="C94" s="55" t="s">
        <v>142</v>
      </c>
      <c r="D94" s="56" t="s">
        <v>34</v>
      </c>
      <c r="E94" s="57">
        <v>141</v>
      </c>
      <c r="F94" s="57">
        <v>32</v>
      </c>
      <c r="G94" s="58">
        <v>53.9</v>
      </c>
      <c r="H94" s="58">
        <v>38.799999999999997</v>
      </c>
      <c r="I94" s="58">
        <v>37.6</v>
      </c>
      <c r="J94" s="58">
        <v>34.5</v>
      </c>
      <c r="K94" s="59">
        <v>87.1</v>
      </c>
      <c r="L94" s="59">
        <v>86.8</v>
      </c>
      <c r="M94" s="58">
        <v>51.1</v>
      </c>
      <c r="N94" s="59">
        <v>54.7</v>
      </c>
      <c r="O94" s="59">
        <v>59.1</v>
      </c>
      <c r="P94" s="59">
        <v>74.5</v>
      </c>
      <c r="Q94" s="59">
        <v>67.8</v>
      </c>
      <c r="R94" s="60">
        <v>35</v>
      </c>
      <c r="S94" s="60">
        <v>20</v>
      </c>
      <c r="T94" s="61">
        <v>8.6</v>
      </c>
      <c r="U94" s="62">
        <v>24</v>
      </c>
      <c r="V94" s="62">
        <v>24</v>
      </c>
      <c r="W94" s="25">
        <v>11.54603</v>
      </c>
      <c r="X94" s="63">
        <v>20.95</v>
      </c>
      <c r="Y94" s="64" t="s">
        <v>289</v>
      </c>
      <c r="Z94" s="69">
        <v>7.1694550000000001</v>
      </c>
      <c r="AA94" s="22">
        <v>57.133000000000003</v>
      </c>
      <c r="AB94" s="69">
        <v>4.72</v>
      </c>
      <c r="AC94" s="69">
        <v>6.4306000000000001</v>
      </c>
      <c r="AD94" s="70">
        <v>8150.7524258212034</v>
      </c>
      <c r="AE94" s="69">
        <v>0.6</v>
      </c>
      <c r="AF94" s="69">
        <v>3.3239999999999998</v>
      </c>
      <c r="AG94" s="71">
        <v>557.17654000000005</v>
      </c>
      <c r="AH94" s="69">
        <v>60.6</v>
      </c>
    </row>
    <row r="95" spans="1:34" x14ac:dyDescent="0.25">
      <c r="A95" s="54">
        <v>92</v>
      </c>
      <c r="B95" s="54" t="s">
        <v>143</v>
      </c>
      <c r="C95" s="55" t="s">
        <v>143</v>
      </c>
      <c r="D95" s="56" t="s">
        <v>36</v>
      </c>
      <c r="E95" s="57">
        <v>30</v>
      </c>
      <c r="F95" s="57">
        <v>17</v>
      </c>
      <c r="G95" s="58">
        <v>72.3</v>
      </c>
      <c r="H95" s="58">
        <v>74.7</v>
      </c>
      <c r="I95" s="58">
        <v>55.9</v>
      </c>
      <c r="J95" s="58">
        <v>47.7</v>
      </c>
      <c r="K95" s="59">
        <v>76.7</v>
      </c>
      <c r="L95" s="59">
        <v>57.6</v>
      </c>
      <c r="M95" s="58">
        <v>96.6</v>
      </c>
      <c r="N95" s="59">
        <v>76.5</v>
      </c>
      <c r="O95" s="59">
        <v>73.8</v>
      </c>
      <c r="P95" s="59">
        <v>79.599999999999994</v>
      </c>
      <c r="Q95" s="59">
        <v>84</v>
      </c>
      <c r="R95" s="60">
        <v>85</v>
      </c>
      <c r="S95" s="60">
        <v>60</v>
      </c>
      <c r="T95" s="61">
        <v>3</v>
      </c>
      <c r="U95" s="62">
        <v>31.4</v>
      </c>
      <c r="V95" s="62">
        <v>20</v>
      </c>
      <c r="W95" s="25">
        <v>30.74</v>
      </c>
      <c r="X95" s="63">
        <v>37.591333333333331</v>
      </c>
      <c r="Y95" s="64" t="s">
        <v>143</v>
      </c>
      <c r="Z95" s="69">
        <v>1.9127890000000001</v>
      </c>
      <c r="AA95" s="22">
        <v>59.475000000000001</v>
      </c>
      <c r="AB95" s="69">
        <v>2.1970000000000001</v>
      </c>
      <c r="AC95" s="69">
        <v>3.0607999999999995</v>
      </c>
      <c r="AD95" s="70">
        <v>32204.457836529131</v>
      </c>
      <c r="AE95" s="69">
        <v>6.5</v>
      </c>
      <c r="AF95" s="69">
        <v>2.7469999999999999</v>
      </c>
      <c r="AG95" s="71">
        <v>789.22622246104254</v>
      </c>
      <c r="AH95" s="69">
        <v>36.799999999999997</v>
      </c>
    </row>
    <row r="96" spans="1:34" x14ac:dyDescent="0.25">
      <c r="A96" s="54">
        <v>93</v>
      </c>
      <c r="B96" s="54" t="s">
        <v>144</v>
      </c>
      <c r="C96" s="55" t="s">
        <v>144</v>
      </c>
      <c r="D96" s="56" t="s">
        <v>253</v>
      </c>
      <c r="E96" s="57">
        <v>154</v>
      </c>
      <c r="F96" s="57">
        <v>12</v>
      </c>
      <c r="G96" s="58">
        <v>51.4</v>
      </c>
      <c r="H96" s="58">
        <v>42.3</v>
      </c>
      <c r="I96" s="58">
        <v>33.1</v>
      </c>
      <c r="J96" s="58">
        <v>27.9</v>
      </c>
      <c r="K96" s="59">
        <v>88.5</v>
      </c>
      <c r="L96" s="59">
        <v>70.3</v>
      </c>
      <c r="M96" s="58">
        <v>0</v>
      </c>
      <c r="N96" s="59">
        <v>44.3</v>
      </c>
      <c r="O96" s="59">
        <v>47.4</v>
      </c>
      <c r="P96" s="59">
        <v>78.3</v>
      </c>
      <c r="Q96" s="59">
        <v>74.400000000000006</v>
      </c>
      <c r="R96" s="60">
        <v>60</v>
      </c>
      <c r="S96" s="60">
        <v>50</v>
      </c>
      <c r="T96" s="61">
        <v>5.3</v>
      </c>
      <c r="U96" s="62">
        <v>25</v>
      </c>
      <c r="V96" s="62">
        <v>17</v>
      </c>
      <c r="W96" s="25">
        <v>15.30874292687043</v>
      </c>
      <c r="X96" s="63">
        <v>31.451333333333334</v>
      </c>
      <c r="Y96" s="64" t="s">
        <v>144</v>
      </c>
      <c r="Z96" s="69">
        <v>6.8557129999999997</v>
      </c>
      <c r="AA96" s="22">
        <v>84.287999999999997</v>
      </c>
      <c r="AB96" s="69">
        <v>-6.5129999999999999</v>
      </c>
      <c r="AC96" s="69">
        <v>-1.1692</v>
      </c>
      <c r="AD96" s="70">
        <v>15327.308962950663</v>
      </c>
      <c r="AE96" s="69">
        <v>6.2</v>
      </c>
      <c r="AF96" s="69">
        <v>2.895</v>
      </c>
      <c r="AG96" s="71">
        <v>2128.3266389</v>
      </c>
      <c r="AH96" s="69">
        <v>179.8</v>
      </c>
    </row>
    <row r="97" spans="1:34" x14ac:dyDescent="0.25">
      <c r="A97" s="54">
        <v>94</v>
      </c>
      <c r="B97" s="54" t="s">
        <v>145</v>
      </c>
      <c r="C97" s="55" t="s">
        <v>145</v>
      </c>
      <c r="D97" s="56" t="s">
        <v>39</v>
      </c>
      <c r="E97" s="57">
        <v>142</v>
      </c>
      <c r="F97" s="57">
        <v>31</v>
      </c>
      <c r="G97" s="58">
        <v>53.5</v>
      </c>
      <c r="H97" s="58">
        <v>41.6</v>
      </c>
      <c r="I97" s="58">
        <v>60.5</v>
      </c>
      <c r="J97" s="58">
        <v>32.200000000000003</v>
      </c>
      <c r="K97" s="59">
        <v>71.5</v>
      </c>
      <c r="L97" s="59">
        <v>22.2</v>
      </c>
      <c r="M97" s="58">
        <v>67.2</v>
      </c>
      <c r="N97" s="59">
        <v>55.3</v>
      </c>
      <c r="O97" s="59">
        <v>58.8</v>
      </c>
      <c r="P97" s="59">
        <v>75.8</v>
      </c>
      <c r="Q97" s="59">
        <v>62.2</v>
      </c>
      <c r="R97" s="60">
        <v>55</v>
      </c>
      <c r="S97" s="60">
        <v>40</v>
      </c>
      <c r="T97" s="61">
        <v>11.4</v>
      </c>
      <c r="U97" s="62">
        <v>35</v>
      </c>
      <c r="V97" s="62">
        <v>25</v>
      </c>
      <c r="W97" s="25">
        <v>31.57259400041773</v>
      </c>
      <c r="X97" s="63">
        <v>50.93966666666666</v>
      </c>
      <c r="Y97" s="64" t="s">
        <v>145</v>
      </c>
      <c r="Z97" s="69">
        <v>2.1252680000000002</v>
      </c>
      <c r="AA97" s="22">
        <v>6.9109999999999996</v>
      </c>
      <c r="AB97" s="69">
        <v>1.196</v>
      </c>
      <c r="AC97" s="69">
        <v>1.4520000000000002</v>
      </c>
      <c r="AD97" s="70">
        <v>2882.4219005023633</v>
      </c>
      <c r="AE97" s="69">
        <v>23.4</v>
      </c>
      <c r="AF97" s="69">
        <v>5.2</v>
      </c>
      <c r="AG97" s="71">
        <v>117.5999999</v>
      </c>
      <c r="AH97" s="69">
        <v>54.4</v>
      </c>
    </row>
    <row r="98" spans="1:34" x14ac:dyDescent="0.25">
      <c r="A98" s="54">
        <v>95</v>
      </c>
      <c r="B98" s="54" t="s">
        <v>146</v>
      </c>
      <c r="C98" s="55" t="s">
        <v>146</v>
      </c>
      <c r="D98" s="56" t="s">
        <v>39</v>
      </c>
      <c r="E98" s="57">
        <v>164</v>
      </c>
      <c r="F98" s="57">
        <v>42</v>
      </c>
      <c r="G98" s="58">
        <v>49.2</v>
      </c>
      <c r="H98" s="58">
        <v>29.5</v>
      </c>
      <c r="I98" s="58">
        <v>40.4</v>
      </c>
      <c r="J98" s="58">
        <v>27</v>
      </c>
      <c r="K98" s="59">
        <v>85.8</v>
      </c>
      <c r="L98" s="59">
        <v>68.3</v>
      </c>
      <c r="M98" s="58">
        <v>54.3</v>
      </c>
      <c r="N98" s="59">
        <v>48.9</v>
      </c>
      <c r="O98" s="59">
        <v>41.4</v>
      </c>
      <c r="P98" s="59">
        <v>58.5</v>
      </c>
      <c r="Q98" s="59">
        <v>60.8</v>
      </c>
      <c r="R98" s="60">
        <v>55</v>
      </c>
      <c r="S98" s="60">
        <v>20</v>
      </c>
      <c r="T98" s="61">
        <v>12.1</v>
      </c>
      <c r="U98" s="62">
        <v>25</v>
      </c>
      <c r="V98" s="62">
        <v>25</v>
      </c>
      <c r="W98" s="25">
        <v>12.90916878708836</v>
      </c>
      <c r="X98" s="63">
        <v>32.526666666666664</v>
      </c>
      <c r="Y98" s="64" t="s">
        <v>146</v>
      </c>
      <c r="Z98" s="69">
        <v>4.9373740000000002</v>
      </c>
      <c r="AA98" s="22">
        <v>6.2779999999999996</v>
      </c>
      <c r="AB98" s="69">
        <v>-2.516</v>
      </c>
      <c r="AC98" s="69">
        <v>-8.5599999999999982E-2</v>
      </c>
      <c r="AD98" s="70">
        <v>1486.9948980673353</v>
      </c>
      <c r="AE98" s="69">
        <v>2.8</v>
      </c>
      <c r="AF98" s="69">
        <v>26.969000000000001</v>
      </c>
      <c r="AG98" s="71">
        <v>137.80000000000001</v>
      </c>
      <c r="AH98" s="69">
        <v>46.2</v>
      </c>
    </row>
    <row r="99" spans="1:34" x14ac:dyDescent="0.25">
      <c r="A99" s="54">
        <v>96</v>
      </c>
      <c r="B99" s="54" t="s">
        <v>147</v>
      </c>
      <c r="C99" s="55" t="s">
        <v>147</v>
      </c>
      <c r="D99" s="56" t="s">
        <v>253</v>
      </c>
      <c r="E99" s="57" t="s">
        <v>256</v>
      </c>
      <c r="F99" s="57" t="s">
        <v>256</v>
      </c>
      <c r="G99" s="58" t="s">
        <v>256</v>
      </c>
      <c r="H99" s="58">
        <v>16.5</v>
      </c>
      <c r="I99" s="58">
        <v>19.7</v>
      </c>
      <c r="J99" s="58">
        <v>21</v>
      </c>
      <c r="K99" s="60" t="s">
        <v>256</v>
      </c>
      <c r="L99" s="60">
        <v>0</v>
      </c>
      <c r="M99" s="58">
        <v>19.899999999999999</v>
      </c>
      <c r="N99" s="59">
        <v>38.4</v>
      </c>
      <c r="O99" s="59">
        <v>55.3</v>
      </c>
      <c r="P99" s="59">
        <v>69.7</v>
      </c>
      <c r="Q99" s="59" t="s">
        <v>256</v>
      </c>
      <c r="R99" s="60">
        <v>5</v>
      </c>
      <c r="S99" s="60" t="s">
        <v>256</v>
      </c>
      <c r="T99" s="61" t="s">
        <v>256</v>
      </c>
      <c r="U99" s="62">
        <v>10</v>
      </c>
      <c r="V99" s="62">
        <v>20</v>
      </c>
      <c r="W99" s="62" t="s">
        <v>256</v>
      </c>
      <c r="X99" s="63">
        <v>94.491666666666674</v>
      </c>
      <c r="Y99" s="64" t="s">
        <v>147</v>
      </c>
      <c r="Z99" s="69">
        <v>6.7774520000000003</v>
      </c>
      <c r="AA99" s="22">
        <v>83.54</v>
      </c>
      <c r="AB99" s="69">
        <v>9.89</v>
      </c>
      <c r="AC99" s="69">
        <v>14.274199999999999</v>
      </c>
      <c r="AD99" s="70">
        <v>15803.056375317457</v>
      </c>
      <c r="AE99" s="69" t="s">
        <v>256</v>
      </c>
      <c r="AF99" s="69">
        <v>4.5629999999999997</v>
      </c>
      <c r="AG99" s="74" t="s">
        <v>256</v>
      </c>
      <c r="AH99" s="69">
        <v>5.6</v>
      </c>
    </row>
    <row r="100" spans="1:34" x14ac:dyDescent="0.25">
      <c r="A100" s="54">
        <v>97</v>
      </c>
      <c r="B100" s="54" t="s">
        <v>148</v>
      </c>
      <c r="C100" s="55" t="s">
        <v>148</v>
      </c>
      <c r="D100" s="56" t="s">
        <v>36</v>
      </c>
      <c r="E100" s="57" t="s">
        <v>256</v>
      </c>
      <c r="F100" s="57" t="s">
        <v>256</v>
      </c>
      <c r="G100" s="58" t="s">
        <v>256</v>
      </c>
      <c r="H100" s="58" t="s">
        <v>256</v>
      </c>
      <c r="I100" s="58" t="s">
        <v>256</v>
      </c>
      <c r="J100" s="58" t="s">
        <v>256</v>
      </c>
      <c r="K100" s="60" t="s">
        <v>256</v>
      </c>
      <c r="L100" s="60" t="s">
        <v>256</v>
      </c>
      <c r="M100" s="60" t="s">
        <v>256</v>
      </c>
      <c r="N100" s="59" t="s">
        <v>256</v>
      </c>
      <c r="O100" s="59" t="s">
        <v>256</v>
      </c>
      <c r="P100" s="59" t="s">
        <v>256</v>
      </c>
      <c r="Q100" s="59" t="s">
        <v>256</v>
      </c>
      <c r="R100" s="60">
        <v>85</v>
      </c>
      <c r="S100" s="60">
        <v>80</v>
      </c>
      <c r="T100" s="61" t="s">
        <v>256</v>
      </c>
      <c r="U100" s="25">
        <v>7</v>
      </c>
      <c r="V100" s="62">
        <v>12.5</v>
      </c>
      <c r="W100" s="79" t="s">
        <v>256</v>
      </c>
      <c r="X100" s="62" t="s">
        <v>256</v>
      </c>
      <c r="Y100" s="64" t="s">
        <v>148</v>
      </c>
      <c r="Z100" s="80">
        <v>3.8018999999999997E-2</v>
      </c>
      <c r="AA100" s="81" t="s">
        <v>256</v>
      </c>
      <c r="AB100" s="78" t="s">
        <v>256</v>
      </c>
      <c r="AC100" s="74" t="s">
        <v>256</v>
      </c>
      <c r="AD100" s="77" t="s">
        <v>256</v>
      </c>
      <c r="AE100" s="78">
        <v>1.7</v>
      </c>
      <c r="AF100" s="69">
        <v>0.9</v>
      </c>
      <c r="AG100" s="74" t="s">
        <v>256</v>
      </c>
      <c r="AH100" s="69" t="s">
        <v>256</v>
      </c>
    </row>
    <row r="101" spans="1:34" x14ac:dyDescent="0.25">
      <c r="A101" s="54">
        <v>98</v>
      </c>
      <c r="B101" s="54" t="s">
        <v>149</v>
      </c>
      <c r="C101" s="55" t="s">
        <v>149</v>
      </c>
      <c r="D101" s="56" t="s">
        <v>36</v>
      </c>
      <c r="E101" s="57">
        <v>15</v>
      </c>
      <c r="F101" s="57">
        <v>8</v>
      </c>
      <c r="G101" s="58">
        <v>76.900000000000006</v>
      </c>
      <c r="H101" s="58">
        <v>78.900000000000006</v>
      </c>
      <c r="I101" s="58">
        <v>68.7</v>
      </c>
      <c r="J101" s="58">
        <v>74.5</v>
      </c>
      <c r="K101" s="60">
        <v>84.6</v>
      </c>
      <c r="L101" s="60">
        <v>66.8</v>
      </c>
      <c r="M101" s="60">
        <v>97.2</v>
      </c>
      <c r="N101" s="59">
        <v>73.099999999999994</v>
      </c>
      <c r="O101" s="59">
        <v>74.400000000000006</v>
      </c>
      <c r="P101" s="59">
        <v>80.099999999999994</v>
      </c>
      <c r="Q101" s="59">
        <v>84</v>
      </c>
      <c r="R101" s="60">
        <v>70</v>
      </c>
      <c r="S101" s="60">
        <v>70</v>
      </c>
      <c r="T101" s="61">
        <v>3</v>
      </c>
      <c r="U101" s="62">
        <v>20</v>
      </c>
      <c r="V101" s="62">
        <v>15</v>
      </c>
      <c r="W101" s="25">
        <v>30.26</v>
      </c>
      <c r="X101" s="63">
        <v>33.282333333333327</v>
      </c>
      <c r="Y101" s="64" t="s">
        <v>149</v>
      </c>
      <c r="Z101" s="78">
        <v>2.7868439999999999</v>
      </c>
      <c r="AA101" s="22">
        <v>103.014</v>
      </c>
      <c r="AB101" s="69">
        <v>3.9140000000000001</v>
      </c>
      <c r="AC101" s="69">
        <v>3.2789999999999999</v>
      </c>
      <c r="AD101" s="70">
        <v>38214.206929898239</v>
      </c>
      <c r="AE101" s="69">
        <v>6.4</v>
      </c>
      <c r="AF101" s="69">
        <v>2.242</v>
      </c>
      <c r="AG101" s="71">
        <v>975.21493809331912</v>
      </c>
      <c r="AH101" s="69">
        <v>37.700000000000003</v>
      </c>
    </row>
    <row r="102" spans="1:34" x14ac:dyDescent="0.25">
      <c r="A102" s="54">
        <v>99</v>
      </c>
      <c r="B102" s="54" t="s">
        <v>150</v>
      </c>
      <c r="C102" s="55" t="s">
        <v>150</v>
      </c>
      <c r="D102" s="56" t="s">
        <v>36</v>
      </c>
      <c r="E102" s="57">
        <v>18</v>
      </c>
      <c r="F102" s="57">
        <v>11</v>
      </c>
      <c r="G102" s="58">
        <v>76</v>
      </c>
      <c r="H102" s="58">
        <v>85.7</v>
      </c>
      <c r="I102" s="58">
        <v>77.599999999999994</v>
      </c>
      <c r="J102" s="58">
        <v>92.5</v>
      </c>
      <c r="K102" s="59">
        <v>63.4</v>
      </c>
      <c r="L102" s="59">
        <v>46.2</v>
      </c>
      <c r="M102" s="58">
        <v>99</v>
      </c>
      <c r="N102" s="59">
        <v>66.099999999999994</v>
      </c>
      <c r="O102" s="59">
        <v>45.9</v>
      </c>
      <c r="P102" s="59">
        <v>76.5</v>
      </c>
      <c r="Q102" s="59">
        <v>84</v>
      </c>
      <c r="R102" s="60">
        <v>95</v>
      </c>
      <c r="S102" s="60">
        <v>80</v>
      </c>
      <c r="T102" s="61">
        <v>3</v>
      </c>
      <c r="U102" s="62">
        <v>42</v>
      </c>
      <c r="V102" s="62">
        <v>17</v>
      </c>
      <c r="W102" s="25">
        <v>40.049999999999997</v>
      </c>
      <c r="X102" s="62">
        <v>42.361333333333334</v>
      </c>
      <c r="Y102" s="64" t="s">
        <v>150</v>
      </c>
      <c r="Z102" s="69">
        <v>0.619896</v>
      </c>
      <c r="AA102" s="22">
        <v>68.823999999999998</v>
      </c>
      <c r="AB102" s="69">
        <v>2.298</v>
      </c>
      <c r="AC102" s="69">
        <v>3.218</v>
      </c>
      <c r="AD102" s="70">
        <v>121292.73927221968</v>
      </c>
      <c r="AE102" s="69">
        <v>5.4</v>
      </c>
      <c r="AF102" s="69">
        <v>1.6539999999999999</v>
      </c>
      <c r="AG102" s="71">
        <v>-11420.831094393696</v>
      </c>
      <c r="AH102" s="69">
        <v>22</v>
      </c>
    </row>
    <row r="103" spans="1:34" x14ac:dyDescent="0.25">
      <c r="A103" s="54">
        <v>101</v>
      </c>
      <c r="B103" s="54" t="s">
        <v>255</v>
      </c>
      <c r="C103" s="55" t="s">
        <v>151</v>
      </c>
      <c r="D103" s="56" t="s">
        <v>36</v>
      </c>
      <c r="E103" s="57">
        <v>46</v>
      </c>
      <c r="F103" s="57">
        <v>27</v>
      </c>
      <c r="G103" s="58">
        <v>68.599999999999994</v>
      </c>
      <c r="H103" s="58">
        <v>62.6</v>
      </c>
      <c r="I103" s="58">
        <v>40.4</v>
      </c>
      <c r="J103" s="58">
        <v>41.9</v>
      </c>
      <c r="K103" s="59">
        <v>94.9</v>
      </c>
      <c r="L103" s="59">
        <v>71</v>
      </c>
      <c r="M103" s="58">
        <v>87.8</v>
      </c>
      <c r="N103" s="59">
        <v>77.8</v>
      </c>
      <c r="O103" s="59">
        <v>65.2</v>
      </c>
      <c r="P103" s="59">
        <v>78.7</v>
      </c>
      <c r="Q103" s="59">
        <v>77.400000000000006</v>
      </c>
      <c r="R103" s="60">
        <v>65</v>
      </c>
      <c r="S103" s="60">
        <v>60</v>
      </c>
      <c r="T103" s="61">
        <v>6.3</v>
      </c>
      <c r="U103" s="62">
        <v>10</v>
      </c>
      <c r="V103" s="62">
        <v>10</v>
      </c>
      <c r="W103" s="25">
        <v>17.650384944221816</v>
      </c>
      <c r="X103" s="63">
        <v>31.115333333333336</v>
      </c>
      <c r="Y103" s="64" t="s">
        <v>151</v>
      </c>
      <c r="Z103" s="69">
        <v>2.0834589999999999</v>
      </c>
      <c r="AA103" s="22">
        <v>34.694000000000003</v>
      </c>
      <c r="AB103" s="69">
        <v>3.5510000000000002</v>
      </c>
      <c r="AC103" s="69">
        <v>2.8113999999999999</v>
      </c>
      <c r="AD103" s="70">
        <v>17814.861178511088</v>
      </c>
      <c r="AE103" s="69">
        <v>17.8</v>
      </c>
      <c r="AF103" s="69">
        <v>0.76600000000000001</v>
      </c>
      <c r="AG103" s="71">
        <v>365.23598412591798</v>
      </c>
      <c r="AH103" s="69">
        <v>48.9</v>
      </c>
    </row>
    <row r="104" spans="1:34" x14ac:dyDescent="0.25">
      <c r="A104" s="54">
        <v>102</v>
      </c>
      <c r="B104" s="54" t="s">
        <v>152</v>
      </c>
      <c r="C104" s="55" t="s">
        <v>152</v>
      </c>
      <c r="D104" s="56" t="s">
        <v>39</v>
      </c>
      <c r="E104" s="57">
        <v>112</v>
      </c>
      <c r="F104" s="57">
        <v>17</v>
      </c>
      <c r="G104" s="58">
        <v>57.7</v>
      </c>
      <c r="H104" s="58">
        <v>33.700000000000003</v>
      </c>
      <c r="I104" s="58">
        <v>25.7</v>
      </c>
      <c r="J104" s="58">
        <v>20.2</v>
      </c>
      <c r="K104" s="59">
        <v>90.6</v>
      </c>
      <c r="L104" s="59">
        <v>93.4</v>
      </c>
      <c r="M104" s="58">
        <v>92.9</v>
      </c>
      <c r="N104" s="59">
        <v>46.5</v>
      </c>
      <c r="O104" s="59">
        <v>44.7</v>
      </c>
      <c r="P104" s="59">
        <v>73.7</v>
      </c>
      <c r="Q104" s="59">
        <v>65.400000000000006</v>
      </c>
      <c r="R104" s="60">
        <v>55</v>
      </c>
      <c r="S104" s="60">
        <v>50</v>
      </c>
      <c r="T104" s="61">
        <v>9.8000000000000007</v>
      </c>
      <c r="U104" s="62">
        <v>20</v>
      </c>
      <c r="V104" s="62">
        <v>20</v>
      </c>
      <c r="W104" s="25">
        <v>11.935</v>
      </c>
      <c r="X104" s="63">
        <v>14.846333333333334</v>
      </c>
      <c r="Y104" s="64" t="s">
        <v>152</v>
      </c>
      <c r="Z104" s="69">
        <v>26.969307000000001</v>
      </c>
      <c r="AA104" s="22">
        <v>52.865000000000002</v>
      </c>
      <c r="AB104" s="69">
        <v>4.758</v>
      </c>
      <c r="AC104" s="69">
        <v>4.0762</v>
      </c>
      <c r="AD104" s="70">
        <v>1714.4474538765498</v>
      </c>
      <c r="AE104" s="69">
        <v>1.8</v>
      </c>
      <c r="AF104" s="69">
        <v>5.6230000000000002</v>
      </c>
      <c r="AG104" s="71">
        <v>227.26748733045318</v>
      </c>
      <c r="AH104" s="68">
        <v>38.4</v>
      </c>
    </row>
    <row r="105" spans="1:34" x14ac:dyDescent="0.25">
      <c r="A105" s="54">
        <v>103</v>
      </c>
      <c r="B105" s="54" t="s">
        <v>153</v>
      </c>
      <c r="C105" s="55" t="s">
        <v>153</v>
      </c>
      <c r="D105" s="56" t="s">
        <v>39</v>
      </c>
      <c r="E105" s="57">
        <v>145</v>
      </c>
      <c r="F105" s="57">
        <v>33</v>
      </c>
      <c r="G105" s="58">
        <v>53</v>
      </c>
      <c r="H105" s="58">
        <v>46.1</v>
      </c>
      <c r="I105" s="58">
        <v>42.1</v>
      </c>
      <c r="J105" s="58">
        <v>26.8</v>
      </c>
      <c r="K105" s="59">
        <v>79</v>
      </c>
      <c r="L105" s="59">
        <v>72.3</v>
      </c>
      <c r="M105" s="58">
        <v>25.4</v>
      </c>
      <c r="N105" s="59">
        <v>42.1</v>
      </c>
      <c r="O105" s="59">
        <v>63.6</v>
      </c>
      <c r="P105" s="59">
        <v>70.5</v>
      </c>
      <c r="Q105" s="59">
        <v>68.2</v>
      </c>
      <c r="R105" s="60">
        <v>50</v>
      </c>
      <c r="S105" s="60">
        <v>50</v>
      </c>
      <c r="T105" s="61">
        <v>8.4</v>
      </c>
      <c r="U105" s="62">
        <v>30</v>
      </c>
      <c r="V105" s="62">
        <v>30</v>
      </c>
      <c r="W105" s="25">
        <v>17.38917075314982</v>
      </c>
      <c r="X105" s="63">
        <v>30.406000000000002</v>
      </c>
      <c r="Y105" s="64" t="s">
        <v>153</v>
      </c>
      <c r="Z105" s="69">
        <v>18.628747000000001</v>
      </c>
      <c r="AA105" s="22">
        <v>25.157</v>
      </c>
      <c r="AB105" s="69">
        <v>4.5</v>
      </c>
      <c r="AC105" s="69">
        <v>3.3780000000000001</v>
      </c>
      <c r="AD105" s="70">
        <v>1103.643615792093</v>
      </c>
      <c r="AE105" s="69">
        <v>5.7</v>
      </c>
      <c r="AF105" s="69">
        <v>9.3780000000000001</v>
      </c>
      <c r="AG105" s="71">
        <v>97.912285600000004</v>
      </c>
      <c r="AH105" s="69">
        <v>67.7</v>
      </c>
    </row>
    <row r="106" spans="1:34" x14ac:dyDescent="0.25">
      <c r="A106" s="54">
        <v>104</v>
      </c>
      <c r="B106" s="54" t="s">
        <v>154</v>
      </c>
      <c r="C106" s="55" t="s">
        <v>154</v>
      </c>
      <c r="D106" s="56" t="s">
        <v>34</v>
      </c>
      <c r="E106" s="57">
        <v>22</v>
      </c>
      <c r="F106" s="57">
        <v>5</v>
      </c>
      <c r="G106" s="58">
        <v>74.400000000000006</v>
      </c>
      <c r="H106" s="58">
        <v>85.1</v>
      </c>
      <c r="I106" s="58">
        <v>70.5</v>
      </c>
      <c r="J106" s="58">
        <v>53.2</v>
      </c>
      <c r="K106" s="59">
        <v>83.8</v>
      </c>
      <c r="L106" s="59">
        <v>84.3</v>
      </c>
      <c r="M106" s="58">
        <v>79.400000000000006</v>
      </c>
      <c r="N106" s="59">
        <v>86.7</v>
      </c>
      <c r="O106" s="59">
        <v>73.900000000000006</v>
      </c>
      <c r="P106" s="59">
        <v>83.6</v>
      </c>
      <c r="Q106" s="59">
        <v>82.4</v>
      </c>
      <c r="R106" s="60">
        <v>60</v>
      </c>
      <c r="S106" s="60">
        <v>50</v>
      </c>
      <c r="T106" s="61">
        <v>3.8</v>
      </c>
      <c r="U106" s="62">
        <v>30</v>
      </c>
      <c r="V106" s="62">
        <v>24</v>
      </c>
      <c r="W106" s="25">
        <v>12.029692391138658</v>
      </c>
      <c r="X106" s="63">
        <v>22.842333333333332</v>
      </c>
      <c r="Y106" s="64" t="s">
        <v>154</v>
      </c>
      <c r="Z106" s="69">
        <v>31.949777000000001</v>
      </c>
      <c r="AA106" s="22">
        <v>1076.3699999999999</v>
      </c>
      <c r="AB106" s="69">
        <v>4.33</v>
      </c>
      <c r="AC106" s="69">
        <v>4.854000000000001</v>
      </c>
      <c r="AD106" s="70">
        <v>29525.577362934197</v>
      </c>
      <c r="AE106" s="69">
        <v>3.3</v>
      </c>
      <c r="AF106" s="69">
        <v>0.66300000000000003</v>
      </c>
      <c r="AG106" s="71">
        <v>7650.4747167511168</v>
      </c>
      <c r="AH106" s="69">
        <v>57.2</v>
      </c>
    </row>
    <row r="107" spans="1:34" x14ac:dyDescent="0.25">
      <c r="A107" s="54">
        <v>105</v>
      </c>
      <c r="B107" s="54" t="s">
        <v>155</v>
      </c>
      <c r="C107" s="55" t="s">
        <v>155</v>
      </c>
      <c r="D107" s="56" t="s">
        <v>34</v>
      </c>
      <c r="E107" s="57">
        <v>136</v>
      </c>
      <c r="F107" s="57">
        <v>31</v>
      </c>
      <c r="G107" s="58">
        <v>55.2</v>
      </c>
      <c r="H107" s="58">
        <v>44.1</v>
      </c>
      <c r="I107" s="58">
        <v>28.2</v>
      </c>
      <c r="J107" s="58">
        <v>39.5</v>
      </c>
      <c r="K107" s="59">
        <v>96.5</v>
      </c>
      <c r="L107" s="59">
        <v>67</v>
      </c>
      <c r="M107" s="58">
        <v>35.9</v>
      </c>
      <c r="N107" s="59">
        <v>77.900000000000006</v>
      </c>
      <c r="O107" s="59">
        <v>71.2</v>
      </c>
      <c r="P107" s="59">
        <v>77.5</v>
      </c>
      <c r="Q107" s="59">
        <v>59.8</v>
      </c>
      <c r="R107" s="60">
        <v>35</v>
      </c>
      <c r="S107" s="60">
        <v>30</v>
      </c>
      <c r="T107" s="61">
        <v>12.6</v>
      </c>
      <c r="U107" s="62">
        <v>0</v>
      </c>
      <c r="V107" s="25">
        <v>0</v>
      </c>
      <c r="W107" s="25">
        <v>18.736910000000002</v>
      </c>
      <c r="X107" s="63">
        <v>33.166000000000004</v>
      </c>
      <c r="Y107" s="64" t="s">
        <v>155</v>
      </c>
      <c r="Z107" s="69">
        <v>0.53095300000000001</v>
      </c>
      <c r="AA107" s="22">
        <v>8.4740000000000002</v>
      </c>
      <c r="AB107" s="69">
        <v>5.657</v>
      </c>
      <c r="AC107" s="69">
        <v>5.7145999999999999</v>
      </c>
      <c r="AD107" s="70">
        <v>19698.235754335445</v>
      </c>
      <c r="AE107" s="69">
        <v>6.1</v>
      </c>
      <c r="AF107" s="69">
        <v>1.3089999999999999</v>
      </c>
      <c r="AG107" s="71">
        <v>564.5763657</v>
      </c>
      <c r="AH107" s="69">
        <v>76.8</v>
      </c>
    </row>
    <row r="108" spans="1:34" x14ac:dyDescent="0.25">
      <c r="A108" s="54">
        <v>106</v>
      </c>
      <c r="B108" s="54" t="s">
        <v>156</v>
      </c>
      <c r="C108" s="55" t="s">
        <v>156</v>
      </c>
      <c r="D108" s="56" t="s">
        <v>39</v>
      </c>
      <c r="E108" s="57">
        <v>133</v>
      </c>
      <c r="F108" s="57">
        <v>26</v>
      </c>
      <c r="G108" s="58">
        <v>55.6</v>
      </c>
      <c r="H108" s="58">
        <v>34.5</v>
      </c>
      <c r="I108" s="58">
        <v>21.2</v>
      </c>
      <c r="J108" s="58">
        <v>23.6</v>
      </c>
      <c r="K108" s="59">
        <v>69</v>
      </c>
      <c r="L108" s="59">
        <v>85.3</v>
      </c>
      <c r="M108" s="58">
        <v>81.3</v>
      </c>
      <c r="N108" s="59">
        <v>46.5</v>
      </c>
      <c r="O108" s="59">
        <v>53.5</v>
      </c>
      <c r="P108" s="59">
        <v>83.7</v>
      </c>
      <c r="Q108" s="59">
        <v>64</v>
      </c>
      <c r="R108" s="60">
        <v>65</v>
      </c>
      <c r="S108" s="60">
        <v>40</v>
      </c>
      <c r="T108" s="61">
        <v>10.5</v>
      </c>
      <c r="U108" s="25">
        <v>40</v>
      </c>
      <c r="V108" s="25">
        <v>35</v>
      </c>
      <c r="W108" s="25">
        <v>16.712</v>
      </c>
      <c r="X108" s="63">
        <v>22.147000000000002</v>
      </c>
      <c r="Y108" s="64" t="s">
        <v>156</v>
      </c>
      <c r="Z108" s="69">
        <v>19.658031000000001</v>
      </c>
      <c r="AA108" s="22">
        <v>47.411000000000001</v>
      </c>
      <c r="AB108" s="69">
        <v>5.0999999999999996</v>
      </c>
      <c r="AC108" s="69">
        <v>5.5765999999999991</v>
      </c>
      <c r="AD108" s="70">
        <v>2423.828764586794</v>
      </c>
      <c r="AE108" s="69">
        <v>7.2</v>
      </c>
      <c r="AF108" s="69">
        <v>-0.59099999999999997</v>
      </c>
      <c r="AG108" s="71">
        <v>493.82335382279291</v>
      </c>
      <c r="AH108" s="69">
        <v>40.5</v>
      </c>
    </row>
    <row r="109" spans="1:34" x14ac:dyDescent="0.25">
      <c r="A109" s="54">
        <v>107</v>
      </c>
      <c r="B109" s="54" t="s">
        <v>157</v>
      </c>
      <c r="C109" s="55" t="s">
        <v>157</v>
      </c>
      <c r="D109" s="56" t="s">
        <v>36</v>
      </c>
      <c r="E109" s="57">
        <v>36</v>
      </c>
      <c r="F109" s="57">
        <v>21</v>
      </c>
      <c r="G109" s="58">
        <v>70.2</v>
      </c>
      <c r="H109" s="58">
        <v>68.2</v>
      </c>
      <c r="I109" s="58">
        <v>57.3</v>
      </c>
      <c r="J109" s="58">
        <v>55</v>
      </c>
      <c r="K109" s="59">
        <v>68.599999999999994</v>
      </c>
      <c r="L109" s="59">
        <v>60.9</v>
      </c>
      <c r="M109" s="58">
        <v>96.3</v>
      </c>
      <c r="N109" s="59">
        <v>67.599999999999994</v>
      </c>
      <c r="O109" s="59">
        <v>61.8</v>
      </c>
      <c r="P109" s="59">
        <v>77.099999999999994</v>
      </c>
      <c r="Q109" s="59">
        <v>84</v>
      </c>
      <c r="R109" s="60">
        <v>85</v>
      </c>
      <c r="S109" s="60">
        <v>60</v>
      </c>
      <c r="T109" s="61">
        <v>3</v>
      </c>
      <c r="U109" s="25">
        <v>35</v>
      </c>
      <c r="V109" s="62">
        <v>35</v>
      </c>
      <c r="W109" s="25">
        <v>26.228254141502767</v>
      </c>
      <c r="X109" s="63">
        <v>36.096333333333327</v>
      </c>
      <c r="Y109" s="64" t="s">
        <v>157</v>
      </c>
      <c r="Z109" s="69">
        <v>0.50265300000000002</v>
      </c>
      <c r="AA109" s="22">
        <v>23.001000000000001</v>
      </c>
      <c r="AB109" s="69">
        <v>4.3840000000000003</v>
      </c>
      <c r="AC109" s="69">
        <v>6.9714</v>
      </c>
      <c r="AD109" s="70">
        <v>45651.575003537648</v>
      </c>
      <c r="AE109" s="69">
        <v>3.5</v>
      </c>
      <c r="AF109" s="69">
        <v>1.5229999999999999</v>
      </c>
      <c r="AG109" s="71">
        <v>3572.7073256985495</v>
      </c>
      <c r="AH109" s="69">
        <v>42.8</v>
      </c>
    </row>
    <row r="110" spans="1:34" x14ac:dyDescent="0.25">
      <c r="A110" s="54">
        <v>108</v>
      </c>
      <c r="B110" s="54" t="s">
        <v>158</v>
      </c>
      <c r="C110" s="55" t="s">
        <v>158</v>
      </c>
      <c r="D110" s="56" t="s">
        <v>39</v>
      </c>
      <c r="E110" s="57">
        <v>128</v>
      </c>
      <c r="F110" s="57">
        <v>23</v>
      </c>
      <c r="G110" s="58">
        <v>56.1</v>
      </c>
      <c r="H110" s="58">
        <v>26</v>
      </c>
      <c r="I110" s="58">
        <v>23.9</v>
      </c>
      <c r="J110" s="58">
        <v>21</v>
      </c>
      <c r="K110" s="59">
        <v>74.3</v>
      </c>
      <c r="L110" s="59">
        <v>88.4</v>
      </c>
      <c r="M110" s="58">
        <v>93.3</v>
      </c>
      <c r="N110" s="59">
        <v>59.1</v>
      </c>
      <c r="O110" s="59">
        <v>52.8</v>
      </c>
      <c r="P110" s="59">
        <v>80</v>
      </c>
      <c r="Q110" s="59">
        <v>63.8</v>
      </c>
      <c r="R110" s="60">
        <v>50</v>
      </c>
      <c r="S110" s="60">
        <v>40</v>
      </c>
      <c r="T110" s="61">
        <v>8.1</v>
      </c>
      <c r="U110" s="25">
        <v>40</v>
      </c>
      <c r="V110" s="62">
        <v>25</v>
      </c>
      <c r="W110" s="25">
        <v>18.706</v>
      </c>
      <c r="X110" s="63">
        <v>19.690666666666669</v>
      </c>
      <c r="Y110" s="64" t="s">
        <v>158</v>
      </c>
      <c r="Z110" s="69">
        <v>4.5256959999999999</v>
      </c>
      <c r="AA110" s="22">
        <v>25.456</v>
      </c>
      <c r="AB110" s="69">
        <v>5.8609999999999998</v>
      </c>
      <c r="AC110" s="69">
        <v>3.6219999999999999</v>
      </c>
      <c r="AD110" s="70">
        <v>5412.4191615823365</v>
      </c>
      <c r="AE110" s="69">
        <v>9.6</v>
      </c>
      <c r="AF110" s="69">
        <v>2.306</v>
      </c>
      <c r="AG110" s="71">
        <v>885.29004546098747</v>
      </c>
      <c r="AH110" s="69">
        <v>57.7</v>
      </c>
    </row>
    <row r="111" spans="1:34" x14ac:dyDescent="0.25">
      <c r="A111" s="54">
        <v>109</v>
      </c>
      <c r="B111" s="54" t="s">
        <v>159</v>
      </c>
      <c r="C111" s="55" t="s">
        <v>159</v>
      </c>
      <c r="D111" s="56" t="s">
        <v>39</v>
      </c>
      <c r="E111" s="57">
        <v>13</v>
      </c>
      <c r="F111" s="57">
        <v>1</v>
      </c>
      <c r="G111" s="58">
        <v>77</v>
      </c>
      <c r="H111" s="58">
        <v>78.400000000000006</v>
      </c>
      <c r="I111" s="58">
        <v>73.599999999999994</v>
      </c>
      <c r="J111" s="58">
        <v>55</v>
      </c>
      <c r="K111" s="59">
        <v>91.6</v>
      </c>
      <c r="L111" s="59">
        <v>78</v>
      </c>
      <c r="M111" s="58">
        <v>73.5</v>
      </c>
      <c r="N111" s="59">
        <v>83.7</v>
      </c>
      <c r="O111" s="59">
        <v>74.599999999999994</v>
      </c>
      <c r="P111" s="59">
        <v>77.400000000000006</v>
      </c>
      <c r="Q111" s="59">
        <v>88</v>
      </c>
      <c r="R111" s="60">
        <v>80</v>
      </c>
      <c r="S111" s="60">
        <v>70</v>
      </c>
      <c r="T111" s="61">
        <v>1</v>
      </c>
      <c r="U111" s="62">
        <v>15</v>
      </c>
      <c r="V111" s="62">
        <v>15</v>
      </c>
      <c r="W111" s="25">
        <v>19.847000000000001</v>
      </c>
      <c r="X111" s="63">
        <v>27.071666666666669</v>
      </c>
      <c r="Y111" s="64" t="s">
        <v>159</v>
      </c>
      <c r="Z111" s="69">
        <v>1.265711</v>
      </c>
      <c r="AA111" s="22">
        <v>31.591999999999999</v>
      </c>
      <c r="AB111" s="69">
        <v>3.4820000000000002</v>
      </c>
      <c r="AC111" s="69">
        <v>3.6896</v>
      </c>
      <c r="AD111" s="70">
        <v>23942.132411587314</v>
      </c>
      <c r="AE111" s="69">
        <v>6.7</v>
      </c>
      <c r="AF111" s="69">
        <v>0.45400000000000001</v>
      </c>
      <c r="AG111" s="71">
        <v>472.30280707694078</v>
      </c>
      <c r="AH111" s="69">
        <v>62.5</v>
      </c>
    </row>
    <row r="112" spans="1:34" x14ac:dyDescent="0.25">
      <c r="A112" s="54">
        <v>110</v>
      </c>
      <c r="B112" s="54" t="s">
        <v>160</v>
      </c>
      <c r="C112" s="55" t="s">
        <v>160</v>
      </c>
      <c r="D112" s="56" t="s">
        <v>41</v>
      </c>
      <c r="E112" s="57">
        <v>65</v>
      </c>
      <c r="F112" s="57">
        <v>11</v>
      </c>
      <c r="G112" s="58">
        <v>65.5</v>
      </c>
      <c r="H112" s="58">
        <v>53.4</v>
      </c>
      <c r="I112" s="58">
        <v>35.9</v>
      </c>
      <c r="J112" s="58">
        <v>39.799999999999997</v>
      </c>
      <c r="K112" s="59">
        <v>76.099999999999994</v>
      </c>
      <c r="L112" s="59">
        <v>79.8</v>
      </c>
      <c r="M112" s="58">
        <v>88.7</v>
      </c>
      <c r="N112" s="59">
        <v>65.599999999999994</v>
      </c>
      <c r="O112" s="59">
        <v>58.2</v>
      </c>
      <c r="P112" s="59">
        <v>72.099999999999994</v>
      </c>
      <c r="Q112" s="59">
        <v>81.599999999999994</v>
      </c>
      <c r="R112" s="60">
        <v>75</v>
      </c>
      <c r="S112" s="60">
        <v>60</v>
      </c>
      <c r="T112" s="61">
        <v>4.2</v>
      </c>
      <c r="U112" s="62">
        <v>35</v>
      </c>
      <c r="V112" s="62">
        <v>30</v>
      </c>
      <c r="W112" s="25">
        <v>16.13</v>
      </c>
      <c r="X112" s="63">
        <v>25.932999999999996</v>
      </c>
      <c r="Y112" s="64" t="s">
        <v>160</v>
      </c>
      <c r="Z112" s="69">
        <v>127.575529</v>
      </c>
      <c r="AA112" s="22">
        <v>2616.29</v>
      </c>
      <c r="AB112" s="69">
        <v>-0.14599999999999999</v>
      </c>
      <c r="AC112" s="69">
        <v>2.0613999999999999</v>
      </c>
      <c r="AD112" s="70">
        <v>20410.706569391434</v>
      </c>
      <c r="AE112" s="69">
        <v>3.4</v>
      </c>
      <c r="AF112" s="69">
        <v>3.6349999999999998</v>
      </c>
      <c r="AG112" s="71">
        <v>32921.235999899996</v>
      </c>
      <c r="AH112" s="69">
        <v>53.4</v>
      </c>
    </row>
    <row r="113" spans="1:34" x14ac:dyDescent="0.25">
      <c r="A113" s="54">
        <v>111</v>
      </c>
      <c r="B113" s="54" t="s">
        <v>161</v>
      </c>
      <c r="C113" s="55" t="s">
        <v>161</v>
      </c>
      <c r="D113" s="56" t="s">
        <v>34</v>
      </c>
      <c r="E113" s="57">
        <v>160</v>
      </c>
      <c r="F113" s="57">
        <v>36</v>
      </c>
      <c r="G113" s="58">
        <v>50.4</v>
      </c>
      <c r="H113" s="58">
        <v>16.5</v>
      </c>
      <c r="I113" s="58">
        <v>23.3</v>
      </c>
      <c r="J113" s="58">
        <v>25</v>
      </c>
      <c r="K113" s="59">
        <v>88.2</v>
      </c>
      <c r="L113" s="59">
        <v>0</v>
      </c>
      <c r="M113" s="58">
        <v>99.3</v>
      </c>
      <c r="N113" s="59">
        <v>56.2</v>
      </c>
      <c r="O113" s="59">
        <v>74.400000000000006</v>
      </c>
      <c r="P113" s="59">
        <v>82.1</v>
      </c>
      <c r="Q113" s="59">
        <v>74.8</v>
      </c>
      <c r="R113" s="60">
        <v>35</v>
      </c>
      <c r="S113" s="60">
        <v>30</v>
      </c>
      <c r="T113" s="61">
        <v>5.0999999999999996</v>
      </c>
      <c r="U113" s="62">
        <v>10</v>
      </c>
      <c r="V113" s="62">
        <v>21</v>
      </c>
      <c r="W113" s="25">
        <v>25.196273850098638</v>
      </c>
      <c r="X113" s="63">
        <v>64.038666666666671</v>
      </c>
      <c r="Y113" s="64" t="s">
        <v>161</v>
      </c>
      <c r="Z113" s="69">
        <v>0.113815</v>
      </c>
      <c r="AA113" s="22">
        <v>0.36199999999999999</v>
      </c>
      <c r="AB113" s="69">
        <v>1.1830000000000001</v>
      </c>
      <c r="AC113" s="69">
        <v>1.9198</v>
      </c>
      <c r="AD113" s="70">
        <v>3550</v>
      </c>
      <c r="AE113" s="68">
        <v>16.2</v>
      </c>
      <c r="AF113" s="69">
        <v>1.756</v>
      </c>
      <c r="AG113" s="71">
        <v>20.2</v>
      </c>
      <c r="AH113" s="69">
        <v>18.5</v>
      </c>
    </row>
    <row r="114" spans="1:34" x14ac:dyDescent="0.25">
      <c r="A114" s="54">
        <v>112</v>
      </c>
      <c r="B114" s="54" t="s">
        <v>162</v>
      </c>
      <c r="C114" s="55" t="s">
        <v>162</v>
      </c>
      <c r="D114" s="56" t="s">
        <v>36</v>
      </c>
      <c r="E114" s="57">
        <v>85</v>
      </c>
      <c r="F114" s="57">
        <v>41</v>
      </c>
      <c r="G114" s="58">
        <v>62.5</v>
      </c>
      <c r="H114" s="58">
        <v>60.6</v>
      </c>
      <c r="I114" s="58">
        <v>29.9</v>
      </c>
      <c r="J114" s="58">
        <v>38.700000000000003</v>
      </c>
      <c r="K114" s="59">
        <v>94</v>
      </c>
      <c r="L114" s="59">
        <v>71</v>
      </c>
      <c r="M114" s="58">
        <v>96.5</v>
      </c>
      <c r="N114" s="59">
        <v>66.2</v>
      </c>
      <c r="O114" s="59">
        <v>39.200000000000003</v>
      </c>
      <c r="P114" s="59">
        <v>71.5</v>
      </c>
      <c r="Q114" s="59">
        <v>76.8</v>
      </c>
      <c r="R114" s="60">
        <v>55</v>
      </c>
      <c r="S114" s="60">
        <v>50</v>
      </c>
      <c r="T114" s="61">
        <v>4.0999999999999996</v>
      </c>
      <c r="U114" s="62">
        <v>12</v>
      </c>
      <c r="V114" s="62">
        <v>12</v>
      </c>
      <c r="W114" s="25">
        <v>17.691629524637275</v>
      </c>
      <c r="X114" s="63">
        <v>31.083666666666669</v>
      </c>
      <c r="Y114" s="64" t="s">
        <v>162</v>
      </c>
      <c r="Z114" s="69">
        <v>2.6576369999999998</v>
      </c>
      <c r="AA114" s="22">
        <v>27.292000000000002</v>
      </c>
      <c r="AB114" s="69">
        <v>3.58</v>
      </c>
      <c r="AC114" s="69">
        <v>3.2688000000000001</v>
      </c>
      <c r="AD114" s="70">
        <v>13574.051428075592</v>
      </c>
      <c r="AE114" s="69">
        <v>5.5</v>
      </c>
      <c r="AF114" s="69">
        <v>4.8490000000000002</v>
      </c>
      <c r="AG114" s="71">
        <v>588.61</v>
      </c>
      <c r="AH114" s="69">
        <v>27.3</v>
      </c>
    </row>
    <row r="115" spans="1:34" x14ac:dyDescent="0.25">
      <c r="A115" s="54">
        <v>113</v>
      </c>
      <c r="B115" s="54" t="s">
        <v>163</v>
      </c>
      <c r="C115" s="55" t="s">
        <v>163</v>
      </c>
      <c r="D115" s="56" t="s">
        <v>34</v>
      </c>
      <c r="E115" s="57">
        <v>86</v>
      </c>
      <c r="F115" s="57">
        <v>14</v>
      </c>
      <c r="G115" s="58">
        <v>62.4</v>
      </c>
      <c r="H115" s="58">
        <v>48.1</v>
      </c>
      <c r="I115" s="58">
        <v>25.9</v>
      </c>
      <c r="J115" s="58">
        <v>37.4</v>
      </c>
      <c r="K115" s="59">
        <v>89.9</v>
      </c>
      <c r="L115" s="59">
        <v>71.5</v>
      </c>
      <c r="M115" s="58">
        <v>91.3</v>
      </c>
      <c r="N115" s="59">
        <v>61.9</v>
      </c>
      <c r="O115" s="59">
        <v>74.400000000000006</v>
      </c>
      <c r="P115" s="59">
        <v>73.400000000000006</v>
      </c>
      <c r="Q115" s="59">
        <v>74.599999999999994</v>
      </c>
      <c r="R115" s="60">
        <v>50</v>
      </c>
      <c r="S115" s="60">
        <v>50</v>
      </c>
      <c r="T115" s="61">
        <v>5.2</v>
      </c>
      <c r="U115" s="62">
        <v>10</v>
      </c>
      <c r="V115" s="62">
        <v>25</v>
      </c>
      <c r="W115" s="25">
        <v>16.776784623697367</v>
      </c>
      <c r="X115" s="63">
        <v>30.831</v>
      </c>
      <c r="Y115" s="64" t="s">
        <v>163</v>
      </c>
      <c r="Z115" s="69">
        <v>3.2251669999999999</v>
      </c>
      <c r="AA115" s="22">
        <v>46.722999999999999</v>
      </c>
      <c r="AB115" s="69">
        <v>5.0990000000000002</v>
      </c>
      <c r="AC115" s="69">
        <v>4.2462</v>
      </c>
      <c r="AD115" s="70">
        <v>12819.948579907305</v>
      </c>
      <c r="AE115" s="69">
        <v>6</v>
      </c>
      <c r="AF115" s="69">
        <v>7.26</v>
      </c>
      <c r="AG115" s="71">
        <v>2443.3429999</v>
      </c>
      <c r="AH115" s="68">
        <v>65.900000000000006</v>
      </c>
    </row>
    <row r="116" spans="1:34" x14ac:dyDescent="0.25">
      <c r="A116" s="54">
        <v>114</v>
      </c>
      <c r="B116" s="54" t="s">
        <v>164</v>
      </c>
      <c r="C116" s="55" t="s">
        <v>164</v>
      </c>
      <c r="D116" s="56" t="s">
        <v>36</v>
      </c>
      <c r="E116" s="57">
        <v>80</v>
      </c>
      <c r="F116" s="57">
        <v>39</v>
      </c>
      <c r="G116" s="58">
        <v>63.4</v>
      </c>
      <c r="H116" s="58">
        <v>57.8</v>
      </c>
      <c r="I116" s="58">
        <v>56.2</v>
      </c>
      <c r="J116" s="58">
        <v>51</v>
      </c>
      <c r="K116" s="59">
        <v>83.6</v>
      </c>
      <c r="L116" s="59">
        <v>35.299999999999997</v>
      </c>
      <c r="M116" s="58">
        <v>37.200000000000003</v>
      </c>
      <c r="N116" s="59">
        <v>73.5</v>
      </c>
      <c r="O116" s="59">
        <v>78</v>
      </c>
      <c r="P116" s="59">
        <v>83.4</v>
      </c>
      <c r="Q116" s="59">
        <v>79.400000000000006</v>
      </c>
      <c r="R116" s="60">
        <v>75</v>
      </c>
      <c r="S116" s="60">
        <v>50</v>
      </c>
      <c r="T116" s="61">
        <v>5.3</v>
      </c>
      <c r="U116" s="62">
        <v>9</v>
      </c>
      <c r="V116" s="62">
        <v>9</v>
      </c>
      <c r="W116" s="25">
        <v>38.409999999999997</v>
      </c>
      <c r="X116" s="63">
        <v>46.452666666666666</v>
      </c>
      <c r="Y116" s="64" t="s">
        <v>164</v>
      </c>
      <c r="Z116" s="69">
        <v>0.62213700000000005</v>
      </c>
      <c r="AA116" s="22">
        <v>12.608000000000001</v>
      </c>
      <c r="AB116" s="69">
        <v>3.609</v>
      </c>
      <c r="AC116" s="69">
        <v>3.9483999999999995</v>
      </c>
      <c r="AD116" s="70">
        <v>22988.680199660594</v>
      </c>
      <c r="AE116" s="69">
        <v>14.9</v>
      </c>
      <c r="AF116" s="69">
        <v>0.36599999999999999</v>
      </c>
      <c r="AG116" s="71">
        <v>452.84233375873191</v>
      </c>
      <c r="AH116" s="69">
        <v>74.8</v>
      </c>
    </row>
    <row r="117" spans="1:34" x14ac:dyDescent="0.25">
      <c r="A117" s="54">
        <v>115</v>
      </c>
      <c r="B117" s="54" t="s">
        <v>165</v>
      </c>
      <c r="C117" s="55" t="s">
        <v>165</v>
      </c>
      <c r="D117" s="56" t="s">
        <v>253</v>
      </c>
      <c r="E117" s="57">
        <v>81</v>
      </c>
      <c r="F117" s="57">
        <v>9</v>
      </c>
      <c r="G117" s="58">
        <v>63.3</v>
      </c>
      <c r="H117" s="58">
        <v>67.5</v>
      </c>
      <c r="I117" s="58">
        <v>51.2</v>
      </c>
      <c r="J117" s="58">
        <v>39.9</v>
      </c>
      <c r="K117" s="59">
        <v>68.3</v>
      </c>
      <c r="L117" s="59">
        <v>73</v>
      </c>
      <c r="M117" s="58">
        <v>68.5</v>
      </c>
      <c r="N117" s="59">
        <v>72.3</v>
      </c>
      <c r="O117" s="59">
        <v>33.200000000000003</v>
      </c>
      <c r="P117" s="59">
        <v>80.3</v>
      </c>
      <c r="Q117" s="59">
        <v>70.599999999999994</v>
      </c>
      <c r="R117" s="60">
        <v>65</v>
      </c>
      <c r="S117" s="60">
        <v>70</v>
      </c>
      <c r="T117" s="61">
        <v>9.6999999999999993</v>
      </c>
      <c r="U117" s="62">
        <v>38</v>
      </c>
      <c r="V117" s="62">
        <v>31</v>
      </c>
      <c r="W117" s="25">
        <v>27.613</v>
      </c>
      <c r="X117" s="63">
        <v>29.993666666666666</v>
      </c>
      <c r="Y117" s="64" t="s">
        <v>165</v>
      </c>
      <c r="Z117" s="69">
        <v>36.471769000000002</v>
      </c>
      <c r="AA117" s="22">
        <v>327.25099999999998</v>
      </c>
      <c r="AB117" s="69">
        <v>2.2029999999999998</v>
      </c>
      <c r="AC117" s="69">
        <v>3.0049999999999999</v>
      </c>
      <c r="AD117" s="70">
        <v>7826.1676772768096</v>
      </c>
      <c r="AE117" s="69">
        <v>9</v>
      </c>
      <c r="AF117" s="69">
        <v>-4.8000000000000001E-2</v>
      </c>
      <c r="AG117" s="71">
        <v>1599.1340406859463</v>
      </c>
      <c r="AH117" s="69">
        <v>65.8</v>
      </c>
    </row>
    <row r="118" spans="1:34" x14ac:dyDescent="0.25">
      <c r="A118" s="54">
        <v>116</v>
      </c>
      <c r="B118" s="54" t="s">
        <v>166</v>
      </c>
      <c r="C118" s="55" t="s">
        <v>166</v>
      </c>
      <c r="D118" s="56" t="s">
        <v>39</v>
      </c>
      <c r="E118" s="57">
        <v>153</v>
      </c>
      <c r="F118" s="57">
        <v>36</v>
      </c>
      <c r="G118" s="58">
        <v>51.6</v>
      </c>
      <c r="H118" s="58">
        <v>29.5</v>
      </c>
      <c r="I118" s="58">
        <v>26.9</v>
      </c>
      <c r="J118" s="58">
        <v>23.8</v>
      </c>
      <c r="K118" s="59">
        <v>74.8</v>
      </c>
      <c r="L118" s="59">
        <v>71.400000000000006</v>
      </c>
      <c r="M118" s="58">
        <v>62.3</v>
      </c>
      <c r="N118" s="59">
        <v>55.2</v>
      </c>
      <c r="O118" s="59">
        <v>42</v>
      </c>
      <c r="P118" s="59">
        <v>77.099999999999994</v>
      </c>
      <c r="Q118" s="59">
        <v>70.8</v>
      </c>
      <c r="R118" s="60">
        <v>35</v>
      </c>
      <c r="S118" s="60">
        <v>50</v>
      </c>
      <c r="T118" s="61">
        <v>7.1</v>
      </c>
      <c r="U118" s="62">
        <v>32</v>
      </c>
      <c r="V118" s="62">
        <v>32</v>
      </c>
      <c r="W118" s="25">
        <v>21.625512934769663</v>
      </c>
      <c r="X118" s="63">
        <v>30.866666666666664</v>
      </c>
      <c r="Y118" s="64" t="s">
        <v>166</v>
      </c>
      <c r="Z118" s="69">
        <v>30.366036000000001</v>
      </c>
      <c r="AA118" s="22">
        <v>44.716000000000001</v>
      </c>
      <c r="AB118" s="69">
        <v>2.2240000000000002</v>
      </c>
      <c r="AC118" s="69">
        <v>3.9880000000000004</v>
      </c>
      <c r="AD118" s="70">
        <v>1333.5181668508158</v>
      </c>
      <c r="AE118" s="69">
        <v>3.2</v>
      </c>
      <c r="AF118" s="69">
        <v>2.7850000000000001</v>
      </c>
      <c r="AG118" s="71">
        <v>2211.6544260000001</v>
      </c>
      <c r="AH118" s="69">
        <v>109</v>
      </c>
    </row>
    <row r="119" spans="1:34" x14ac:dyDescent="0.25">
      <c r="A119" s="54">
        <v>117</v>
      </c>
      <c r="B119" s="54" t="s">
        <v>167</v>
      </c>
      <c r="C119" s="55" t="s">
        <v>167</v>
      </c>
      <c r="D119" s="56" t="s">
        <v>39</v>
      </c>
      <c r="E119" s="57">
        <v>83</v>
      </c>
      <c r="F119" s="57">
        <v>6</v>
      </c>
      <c r="G119" s="58">
        <v>62.6</v>
      </c>
      <c r="H119" s="58">
        <v>57.1</v>
      </c>
      <c r="I119" s="58">
        <v>63.6</v>
      </c>
      <c r="J119" s="58">
        <v>47.4</v>
      </c>
      <c r="K119" s="59">
        <v>67.5</v>
      </c>
      <c r="L119" s="59">
        <v>57.4</v>
      </c>
      <c r="M119" s="58">
        <v>53.7</v>
      </c>
      <c r="N119" s="59">
        <v>65.599999999999994</v>
      </c>
      <c r="O119" s="59">
        <v>85.2</v>
      </c>
      <c r="P119" s="59">
        <v>77.2</v>
      </c>
      <c r="Q119" s="59">
        <v>71.2</v>
      </c>
      <c r="R119" s="60">
        <v>65</v>
      </c>
      <c r="S119" s="60">
        <v>40</v>
      </c>
      <c r="T119" s="61">
        <v>6.9</v>
      </c>
      <c r="U119" s="62">
        <v>37</v>
      </c>
      <c r="V119" s="25">
        <v>32</v>
      </c>
      <c r="W119" s="25">
        <v>29.264171124579185</v>
      </c>
      <c r="X119" s="63">
        <v>37.686333333333337</v>
      </c>
      <c r="Y119" s="64" t="s">
        <v>167</v>
      </c>
      <c r="Z119" s="69">
        <v>2.4945300000000001</v>
      </c>
      <c r="AA119" s="22">
        <v>26.76</v>
      </c>
      <c r="AB119" s="69">
        <v>-1.395</v>
      </c>
      <c r="AC119" s="69">
        <v>0.62619999999999998</v>
      </c>
      <c r="AD119" s="70">
        <v>10036.592457888964</v>
      </c>
      <c r="AE119" s="69">
        <v>20.3</v>
      </c>
      <c r="AF119" s="69">
        <v>3.7210000000000001</v>
      </c>
      <c r="AG119" s="71">
        <v>-17.384374119729888</v>
      </c>
      <c r="AH119" s="69">
        <v>55.9</v>
      </c>
    </row>
    <row r="120" spans="1:34" x14ac:dyDescent="0.25">
      <c r="A120" s="54">
        <v>118</v>
      </c>
      <c r="B120" s="54" t="s">
        <v>168</v>
      </c>
      <c r="C120" s="55" t="s">
        <v>168</v>
      </c>
      <c r="D120" s="56" t="s">
        <v>34</v>
      </c>
      <c r="E120" s="57">
        <v>157</v>
      </c>
      <c r="F120" s="57">
        <v>35</v>
      </c>
      <c r="G120" s="58">
        <v>50.7</v>
      </c>
      <c r="H120" s="58">
        <v>38.1</v>
      </c>
      <c r="I120" s="58">
        <v>34.1</v>
      </c>
      <c r="J120" s="58">
        <v>33.799999999999997</v>
      </c>
      <c r="K120" s="59">
        <v>83.2</v>
      </c>
      <c r="L120" s="59">
        <v>73.2</v>
      </c>
      <c r="M120" s="58">
        <v>61.8</v>
      </c>
      <c r="N120" s="59">
        <v>61.5</v>
      </c>
      <c r="O120" s="59">
        <v>53.6</v>
      </c>
      <c r="P120" s="59">
        <v>71.599999999999994</v>
      </c>
      <c r="Q120" s="59">
        <v>57.6</v>
      </c>
      <c r="R120" s="60">
        <v>10</v>
      </c>
      <c r="S120" s="60">
        <v>30</v>
      </c>
      <c r="T120" s="61">
        <v>13.7</v>
      </c>
      <c r="U120" s="62">
        <v>25</v>
      </c>
      <c r="V120" s="25">
        <v>25</v>
      </c>
      <c r="W120" s="25">
        <v>20.702385187447668</v>
      </c>
      <c r="X120" s="63">
        <v>29.897000000000002</v>
      </c>
      <c r="Y120" s="64" t="s">
        <v>168</v>
      </c>
      <c r="Z120" s="69">
        <v>28.608709999999999</v>
      </c>
      <c r="AA120" s="22">
        <v>94.382999999999996</v>
      </c>
      <c r="AB120" s="69">
        <v>7.0510000000000002</v>
      </c>
      <c r="AC120" s="69">
        <v>5.1688000000000001</v>
      </c>
      <c r="AD120" s="70">
        <v>3558.3998275006352</v>
      </c>
      <c r="AE120" s="69">
        <v>1.4</v>
      </c>
      <c r="AF120" s="69">
        <v>4.6390000000000002</v>
      </c>
      <c r="AG120" s="71">
        <v>184.99513400000001</v>
      </c>
      <c r="AH120" s="69">
        <v>30.1</v>
      </c>
    </row>
    <row r="121" spans="1:34" x14ac:dyDescent="0.25">
      <c r="A121" s="54">
        <v>119</v>
      </c>
      <c r="B121" s="54" t="s">
        <v>169</v>
      </c>
      <c r="C121" s="55" t="s">
        <v>169</v>
      </c>
      <c r="D121" s="56" t="s">
        <v>36</v>
      </c>
      <c r="E121" s="57">
        <v>16</v>
      </c>
      <c r="F121" s="57">
        <v>9</v>
      </c>
      <c r="G121" s="58">
        <v>76.8</v>
      </c>
      <c r="H121" s="58">
        <v>88.9</v>
      </c>
      <c r="I121" s="58">
        <v>72.8</v>
      </c>
      <c r="J121" s="58">
        <v>90.6</v>
      </c>
      <c r="K121" s="59">
        <v>51.7</v>
      </c>
      <c r="L121" s="59">
        <v>47.7</v>
      </c>
      <c r="M121" s="58">
        <v>95.3</v>
      </c>
      <c r="N121" s="59">
        <v>80.5</v>
      </c>
      <c r="O121" s="59">
        <v>60.1</v>
      </c>
      <c r="P121" s="59">
        <v>80.400000000000006</v>
      </c>
      <c r="Q121" s="59">
        <v>84</v>
      </c>
      <c r="R121" s="60">
        <v>90</v>
      </c>
      <c r="S121" s="60">
        <v>80</v>
      </c>
      <c r="T121" s="61">
        <v>3</v>
      </c>
      <c r="U121" s="62">
        <v>52</v>
      </c>
      <c r="V121" s="62">
        <v>25</v>
      </c>
      <c r="W121" s="25">
        <v>38.75</v>
      </c>
      <c r="X121" s="62">
        <v>41.738666666666667</v>
      </c>
      <c r="Y121" s="64" t="s">
        <v>169</v>
      </c>
      <c r="Z121" s="69">
        <v>17.332850000000001</v>
      </c>
      <c r="AA121" s="22">
        <v>1005.34</v>
      </c>
      <c r="AB121" s="69">
        <v>1.8109999999999999</v>
      </c>
      <c r="AC121" s="69">
        <v>2.2938000000000001</v>
      </c>
      <c r="AD121" s="70">
        <v>59686.83163018473</v>
      </c>
      <c r="AE121" s="69">
        <v>3.2</v>
      </c>
      <c r="AF121" s="69">
        <v>2.673</v>
      </c>
      <c r="AG121" s="71">
        <v>84215.60500000001</v>
      </c>
      <c r="AH121" s="69">
        <v>48.3</v>
      </c>
    </row>
    <row r="122" spans="1:34" x14ac:dyDescent="0.25">
      <c r="A122" s="54">
        <v>120</v>
      </c>
      <c r="B122" s="54" t="s">
        <v>170</v>
      </c>
      <c r="C122" s="55" t="s">
        <v>171</v>
      </c>
      <c r="D122" s="56" t="s">
        <v>34</v>
      </c>
      <c r="E122" s="57">
        <v>2</v>
      </c>
      <c r="F122" s="57">
        <v>2</v>
      </c>
      <c r="G122" s="58">
        <v>83.9</v>
      </c>
      <c r="H122" s="58">
        <v>91.3</v>
      </c>
      <c r="I122" s="58">
        <v>80.5</v>
      </c>
      <c r="J122" s="58">
        <v>95.3</v>
      </c>
      <c r="K122" s="59">
        <v>70.599999999999994</v>
      </c>
      <c r="L122" s="59">
        <v>58.1</v>
      </c>
      <c r="M122" s="58">
        <v>98.2</v>
      </c>
      <c r="N122" s="59">
        <v>89.9</v>
      </c>
      <c r="O122" s="59">
        <v>86.3</v>
      </c>
      <c r="P122" s="59">
        <v>86.9</v>
      </c>
      <c r="Q122" s="59">
        <v>90.2</v>
      </c>
      <c r="R122" s="60">
        <v>80</v>
      </c>
      <c r="S122" s="60">
        <v>80</v>
      </c>
      <c r="T122" s="61">
        <v>2.4</v>
      </c>
      <c r="U122" s="62">
        <v>33</v>
      </c>
      <c r="V122" s="62">
        <v>28</v>
      </c>
      <c r="W122" s="25">
        <v>32.69</v>
      </c>
      <c r="X122" s="62">
        <v>37.379333333333335</v>
      </c>
      <c r="Y122" s="64" t="s">
        <v>170</v>
      </c>
      <c r="Z122" s="69">
        <v>4.9169999999999998</v>
      </c>
      <c r="AA122" s="22">
        <v>208.744</v>
      </c>
      <c r="AB122" s="69">
        <v>2.1800000000000002</v>
      </c>
      <c r="AC122" s="69">
        <v>3.4730000000000003</v>
      </c>
      <c r="AD122" s="70">
        <v>43952.548428390037</v>
      </c>
      <c r="AE122" s="69">
        <v>4.0999999999999996</v>
      </c>
      <c r="AF122" s="69">
        <v>1.62</v>
      </c>
      <c r="AG122" s="71">
        <v>5426.6476928347438</v>
      </c>
      <c r="AH122" s="69">
        <v>30.2</v>
      </c>
    </row>
    <row r="123" spans="1:34" x14ac:dyDescent="0.25">
      <c r="A123" s="54">
        <v>121</v>
      </c>
      <c r="B123" s="54" t="s">
        <v>172</v>
      </c>
      <c r="C123" s="55" t="s">
        <v>172</v>
      </c>
      <c r="D123" s="56" t="s">
        <v>41</v>
      </c>
      <c r="E123" s="57">
        <v>125</v>
      </c>
      <c r="F123" s="57">
        <v>23</v>
      </c>
      <c r="G123" s="58">
        <v>56.3</v>
      </c>
      <c r="H123" s="58">
        <v>27.8</v>
      </c>
      <c r="I123" s="58">
        <v>19</v>
      </c>
      <c r="J123" s="58">
        <v>24.8</v>
      </c>
      <c r="K123" s="59">
        <v>77.099999999999994</v>
      </c>
      <c r="L123" s="59">
        <v>77.5</v>
      </c>
      <c r="M123" s="58">
        <v>91.8</v>
      </c>
      <c r="N123" s="59">
        <v>53.1</v>
      </c>
      <c r="O123" s="59">
        <v>55</v>
      </c>
      <c r="P123" s="59">
        <v>70.7</v>
      </c>
      <c r="Q123" s="59">
        <v>68.400000000000006</v>
      </c>
      <c r="R123" s="60">
        <v>60</v>
      </c>
      <c r="S123" s="60">
        <v>50</v>
      </c>
      <c r="T123" s="61">
        <v>5.8</v>
      </c>
      <c r="U123" s="62">
        <v>30</v>
      </c>
      <c r="V123" s="62">
        <v>30</v>
      </c>
      <c r="W123" s="82">
        <v>22.2</v>
      </c>
      <c r="X123" s="63">
        <v>27.375</v>
      </c>
      <c r="Y123" s="64" t="s">
        <v>172</v>
      </c>
      <c r="Z123" s="69">
        <v>6.5455019999999999</v>
      </c>
      <c r="AA123" s="22">
        <v>34.875</v>
      </c>
      <c r="AB123" s="69">
        <v>-3.879</v>
      </c>
      <c r="AC123" s="69">
        <v>1.2314000000000003</v>
      </c>
      <c r="AD123" s="70">
        <v>5631.2015730516605</v>
      </c>
      <c r="AE123" s="69">
        <v>6.8</v>
      </c>
      <c r="AF123" s="69">
        <v>5.3760000000000003</v>
      </c>
      <c r="AG123" s="71">
        <v>515.20000000000005</v>
      </c>
      <c r="AH123" s="69">
        <v>41.4</v>
      </c>
    </row>
    <row r="124" spans="1:34" x14ac:dyDescent="0.25">
      <c r="A124" s="54">
        <v>122</v>
      </c>
      <c r="B124" s="54" t="s">
        <v>173</v>
      </c>
      <c r="C124" s="55" t="s">
        <v>173</v>
      </c>
      <c r="D124" s="56" t="s">
        <v>39</v>
      </c>
      <c r="E124" s="57">
        <v>117</v>
      </c>
      <c r="F124" s="57">
        <v>19</v>
      </c>
      <c r="G124" s="58">
        <v>57.3</v>
      </c>
      <c r="H124" s="58">
        <v>38.799999999999997</v>
      </c>
      <c r="I124" s="58">
        <v>45.7</v>
      </c>
      <c r="J124" s="58">
        <v>31.8</v>
      </c>
      <c r="K124" s="59">
        <v>77.099999999999994</v>
      </c>
      <c r="L124" s="59">
        <v>87.1</v>
      </c>
      <c r="M124" s="58">
        <v>76.2</v>
      </c>
      <c r="N124" s="59">
        <v>52.5</v>
      </c>
      <c r="O124" s="59">
        <v>47.4</v>
      </c>
      <c r="P124" s="59">
        <v>75.3</v>
      </c>
      <c r="Q124" s="59">
        <v>61</v>
      </c>
      <c r="R124" s="60">
        <v>55</v>
      </c>
      <c r="S124" s="60">
        <v>40</v>
      </c>
      <c r="T124" s="61">
        <v>12</v>
      </c>
      <c r="U124" s="62">
        <v>35</v>
      </c>
      <c r="V124" s="62">
        <v>30</v>
      </c>
      <c r="W124" s="25">
        <v>13.021000000000001</v>
      </c>
      <c r="X124" s="63">
        <v>20.722333333333331</v>
      </c>
      <c r="Y124" s="64" t="s">
        <v>173</v>
      </c>
      <c r="Z124" s="69">
        <v>23.310714999999998</v>
      </c>
      <c r="AA124" s="22">
        <v>34.658999999999999</v>
      </c>
      <c r="AB124" s="69">
        <v>5.8289999999999997</v>
      </c>
      <c r="AC124" s="69">
        <v>5.5777999999999999</v>
      </c>
      <c r="AD124" s="70">
        <v>1269.6013993411959</v>
      </c>
      <c r="AE124" s="69">
        <v>0.5</v>
      </c>
      <c r="AF124" s="69">
        <v>-2.52</v>
      </c>
      <c r="AG124" s="71">
        <v>592.75863582065131</v>
      </c>
      <c r="AH124" s="69">
        <v>42</v>
      </c>
    </row>
    <row r="125" spans="1:34" x14ac:dyDescent="0.25">
      <c r="A125" s="54">
        <v>123</v>
      </c>
      <c r="B125" s="54" t="s">
        <v>174</v>
      </c>
      <c r="C125" s="55" t="s">
        <v>174</v>
      </c>
      <c r="D125" s="56" t="s">
        <v>39</v>
      </c>
      <c r="E125" s="57">
        <v>105</v>
      </c>
      <c r="F125" s="57">
        <v>13</v>
      </c>
      <c r="G125" s="58">
        <v>58.7</v>
      </c>
      <c r="H125" s="58">
        <v>36.799999999999997</v>
      </c>
      <c r="I125" s="58">
        <v>38.700000000000003</v>
      </c>
      <c r="J125" s="58">
        <v>23.5</v>
      </c>
      <c r="K125" s="59">
        <v>84.9</v>
      </c>
      <c r="L125" s="59">
        <v>95.3</v>
      </c>
      <c r="M125" s="58">
        <v>59.9</v>
      </c>
      <c r="N125" s="59">
        <v>60</v>
      </c>
      <c r="O125" s="59">
        <v>84.4</v>
      </c>
      <c r="P125" s="59">
        <v>68</v>
      </c>
      <c r="Q125" s="59">
        <v>68.400000000000006</v>
      </c>
      <c r="R125" s="60">
        <v>45</v>
      </c>
      <c r="S125" s="60">
        <v>40</v>
      </c>
      <c r="T125" s="61">
        <v>8.3000000000000007</v>
      </c>
      <c r="U125" s="62">
        <v>24</v>
      </c>
      <c r="V125" s="62">
        <v>30</v>
      </c>
      <c r="W125" s="25">
        <v>5.6980000000000004</v>
      </c>
      <c r="X125" s="63">
        <v>12.482666666666667</v>
      </c>
      <c r="Y125" s="64" t="s">
        <v>174</v>
      </c>
      <c r="Z125" s="69">
        <v>200.96359899999999</v>
      </c>
      <c r="AA125" s="22">
        <v>1215.3900000000001</v>
      </c>
      <c r="AB125" s="69">
        <v>2.2080000000000002</v>
      </c>
      <c r="AC125" s="69">
        <v>1.1946000000000001</v>
      </c>
      <c r="AD125" s="70">
        <v>5348.3397965892527</v>
      </c>
      <c r="AE125" s="69">
        <v>8.1</v>
      </c>
      <c r="AF125" s="69">
        <v>11.397</v>
      </c>
      <c r="AG125" s="71">
        <v>3299.0854829</v>
      </c>
      <c r="AH125" s="69">
        <v>29.4</v>
      </c>
    </row>
    <row r="126" spans="1:34" x14ac:dyDescent="0.25">
      <c r="A126" s="54">
        <v>124</v>
      </c>
      <c r="B126" s="54" t="s">
        <v>175</v>
      </c>
      <c r="C126" s="55" t="s">
        <v>175</v>
      </c>
      <c r="D126" s="56" t="s">
        <v>36</v>
      </c>
      <c r="E126" s="57">
        <v>28</v>
      </c>
      <c r="F126" s="57">
        <v>15</v>
      </c>
      <c r="G126" s="58">
        <v>73.400000000000006</v>
      </c>
      <c r="H126" s="58">
        <v>82.4</v>
      </c>
      <c r="I126" s="58">
        <v>86.3</v>
      </c>
      <c r="J126" s="58">
        <v>95.8</v>
      </c>
      <c r="K126" s="59">
        <v>57.1</v>
      </c>
      <c r="L126" s="59">
        <v>25.3</v>
      </c>
      <c r="M126" s="58">
        <v>96.6</v>
      </c>
      <c r="N126" s="59">
        <v>85.5</v>
      </c>
      <c r="O126" s="59">
        <v>57.8</v>
      </c>
      <c r="P126" s="59">
        <v>75.400000000000006</v>
      </c>
      <c r="Q126" s="59">
        <v>84</v>
      </c>
      <c r="R126" s="60">
        <v>75</v>
      </c>
      <c r="S126" s="60">
        <v>60</v>
      </c>
      <c r="T126" s="61">
        <v>3</v>
      </c>
      <c r="U126" s="25">
        <v>47.8</v>
      </c>
      <c r="V126" s="62">
        <v>22</v>
      </c>
      <c r="W126" s="25">
        <v>39.03</v>
      </c>
      <c r="X126" s="62">
        <v>49.894000000000005</v>
      </c>
      <c r="Y126" s="64" t="s">
        <v>175</v>
      </c>
      <c r="Z126" s="69">
        <v>5.3478960000000004</v>
      </c>
      <c r="AA126" s="22">
        <v>407.41199999999998</v>
      </c>
      <c r="AB126" s="69">
        <v>1.151</v>
      </c>
      <c r="AC126" s="69">
        <v>1.5606</v>
      </c>
      <c r="AD126" s="70">
        <v>66831.868831039639</v>
      </c>
      <c r="AE126" s="69">
        <v>3.4</v>
      </c>
      <c r="AF126" s="69">
        <v>2.1680000000000001</v>
      </c>
      <c r="AG126" s="71">
        <v>4298.295454545454</v>
      </c>
      <c r="AH126" s="69">
        <v>41.3</v>
      </c>
    </row>
    <row r="127" spans="1:34" x14ac:dyDescent="0.25">
      <c r="A127" s="54">
        <v>125</v>
      </c>
      <c r="B127" s="54" t="s">
        <v>176</v>
      </c>
      <c r="C127" s="55" t="s">
        <v>176</v>
      </c>
      <c r="D127" s="56" t="s">
        <v>253</v>
      </c>
      <c r="E127" s="57">
        <v>71</v>
      </c>
      <c r="F127" s="57">
        <v>7</v>
      </c>
      <c r="G127" s="58">
        <v>64.599999999999994</v>
      </c>
      <c r="H127" s="58">
        <v>68.7</v>
      </c>
      <c r="I127" s="58">
        <v>66.3</v>
      </c>
      <c r="J127" s="58">
        <v>66</v>
      </c>
      <c r="K127" s="59">
        <v>97.7</v>
      </c>
      <c r="L127" s="59">
        <v>39.200000000000003</v>
      </c>
      <c r="M127" s="58">
        <v>12.2</v>
      </c>
      <c r="N127" s="59">
        <v>79.2</v>
      </c>
      <c r="O127" s="59">
        <v>61</v>
      </c>
      <c r="P127" s="59">
        <v>85.8</v>
      </c>
      <c r="Q127" s="59">
        <v>73.599999999999994</v>
      </c>
      <c r="R127" s="60">
        <v>65</v>
      </c>
      <c r="S127" s="60">
        <v>60</v>
      </c>
      <c r="T127" s="61">
        <v>5.7</v>
      </c>
      <c r="U127" s="62">
        <v>0</v>
      </c>
      <c r="V127" s="62">
        <v>15</v>
      </c>
      <c r="W127" s="25">
        <v>2.5499999999999998</v>
      </c>
      <c r="X127" s="63">
        <v>45.018666666666661</v>
      </c>
      <c r="Y127" s="64" t="s">
        <v>176</v>
      </c>
      <c r="Z127" s="69">
        <v>4.9749860000000004</v>
      </c>
      <c r="AA127" s="22">
        <v>204.762</v>
      </c>
      <c r="AB127" s="69">
        <v>0.46899999999999997</v>
      </c>
      <c r="AC127" s="69">
        <v>2.4267999999999996</v>
      </c>
      <c r="AD127" s="70">
        <v>29052.497396958184</v>
      </c>
      <c r="AE127" s="69">
        <v>2.7</v>
      </c>
      <c r="AF127" s="69">
        <v>0.13400000000000001</v>
      </c>
      <c r="AG127" s="71">
        <v>3124.6200021</v>
      </c>
      <c r="AH127" s="69">
        <v>62.6</v>
      </c>
    </row>
    <row r="128" spans="1:34" x14ac:dyDescent="0.25">
      <c r="A128" s="54">
        <v>126</v>
      </c>
      <c r="B128" s="54" t="s">
        <v>177</v>
      </c>
      <c r="C128" s="55" t="s">
        <v>177</v>
      </c>
      <c r="D128" s="56" t="s">
        <v>34</v>
      </c>
      <c r="E128" s="57">
        <v>152</v>
      </c>
      <c r="F128" s="57">
        <v>34</v>
      </c>
      <c r="G128" s="58">
        <v>51.7</v>
      </c>
      <c r="H128" s="58">
        <v>44.9</v>
      </c>
      <c r="I128" s="58">
        <v>40.700000000000003</v>
      </c>
      <c r="J128" s="58">
        <v>31.2</v>
      </c>
      <c r="K128" s="59">
        <v>73.8</v>
      </c>
      <c r="L128" s="59">
        <v>86</v>
      </c>
      <c r="M128" s="58">
        <v>7.4</v>
      </c>
      <c r="N128" s="59">
        <v>60.5</v>
      </c>
      <c r="O128" s="59">
        <v>41.2</v>
      </c>
      <c r="P128" s="59">
        <v>69.7</v>
      </c>
      <c r="Q128" s="59">
        <v>64.599999999999994</v>
      </c>
      <c r="R128" s="60">
        <v>60</v>
      </c>
      <c r="S128" s="60">
        <v>40</v>
      </c>
      <c r="T128" s="61">
        <v>10.199999999999999</v>
      </c>
      <c r="U128" s="62">
        <v>35</v>
      </c>
      <c r="V128" s="25">
        <v>35</v>
      </c>
      <c r="W128" s="25">
        <v>12.987439999999999</v>
      </c>
      <c r="X128" s="63">
        <v>21.637333333333334</v>
      </c>
      <c r="Y128" s="64" t="s">
        <v>177</v>
      </c>
      <c r="Z128" s="69">
        <v>216.56531799999999</v>
      </c>
      <c r="AA128" s="22">
        <v>1201.6300000000001</v>
      </c>
      <c r="AB128" s="69">
        <v>3.294</v>
      </c>
      <c r="AC128" s="69">
        <v>4.5324</v>
      </c>
      <c r="AD128" s="70">
        <v>4884.8813895344656</v>
      </c>
      <c r="AE128" s="69">
        <v>4.5</v>
      </c>
      <c r="AF128" s="69">
        <v>6.7380000000000004</v>
      </c>
      <c r="AG128" s="71">
        <v>2218</v>
      </c>
      <c r="AH128" s="69">
        <v>83.5</v>
      </c>
    </row>
    <row r="129" spans="1:34" x14ac:dyDescent="0.25">
      <c r="A129" s="54">
        <v>127</v>
      </c>
      <c r="B129" s="54" t="s">
        <v>178</v>
      </c>
      <c r="C129" s="55" t="s">
        <v>178</v>
      </c>
      <c r="D129" s="56" t="s">
        <v>41</v>
      </c>
      <c r="E129" s="57">
        <v>62</v>
      </c>
      <c r="F129" s="57">
        <v>10</v>
      </c>
      <c r="G129" s="58">
        <v>66.2</v>
      </c>
      <c r="H129" s="58">
        <v>54.5</v>
      </c>
      <c r="I129" s="58">
        <v>28.1</v>
      </c>
      <c r="J129" s="58">
        <v>39.4</v>
      </c>
      <c r="K129" s="59">
        <v>85.2</v>
      </c>
      <c r="L129" s="59">
        <v>85.2</v>
      </c>
      <c r="M129" s="58">
        <v>82.8</v>
      </c>
      <c r="N129" s="59">
        <v>72.900000000000006</v>
      </c>
      <c r="O129" s="59">
        <v>43.7</v>
      </c>
      <c r="P129" s="59">
        <v>80.5</v>
      </c>
      <c r="Q129" s="59">
        <v>77.2</v>
      </c>
      <c r="R129" s="60">
        <v>75</v>
      </c>
      <c r="S129" s="60">
        <v>70</v>
      </c>
      <c r="T129" s="61">
        <v>6.4</v>
      </c>
      <c r="U129" s="62">
        <v>25</v>
      </c>
      <c r="V129" s="62">
        <v>25</v>
      </c>
      <c r="W129" s="25">
        <v>15.1</v>
      </c>
      <c r="X129" s="63">
        <v>22.197666666666663</v>
      </c>
      <c r="Y129" s="64" t="s">
        <v>178</v>
      </c>
      <c r="Z129" s="69">
        <v>4.2464389999999996</v>
      </c>
      <c r="AA129" s="22">
        <v>111.998</v>
      </c>
      <c r="AB129" s="69">
        <v>3.0059999999999998</v>
      </c>
      <c r="AC129" s="69">
        <v>4.5966000000000005</v>
      </c>
      <c r="AD129" s="70">
        <v>32762.494747114531</v>
      </c>
      <c r="AE129" s="69">
        <v>3.9</v>
      </c>
      <c r="AF129" s="69">
        <v>-0.35499999999999998</v>
      </c>
      <c r="AG129" s="71">
        <v>4835.1938868999996</v>
      </c>
      <c r="AH129" s="69">
        <v>46.8</v>
      </c>
    </row>
    <row r="130" spans="1:34" x14ac:dyDescent="0.25">
      <c r="A130" s="54">
        <v>128</v>
      </c>
      <c r="B130" s="54" t="s">
        <v>179</v>
      </c>
      <c r="C130" s="55" t="s">
        <v>180</v>
      </c>
      <c r="D130" s="56" t="s">
        <v>34</v>
      </c>
      <c r="E130" s="57">
        <v>103</v>
      </c>
      <c r="F130" s="57">
        <v>19</v>
      </c>
      <c r="G130" s="58">
        <v>58.9</v>
      </c>
      <c r="H130" s="58">
        <v>46.1</v>
      </c>
      <c r="I130" s="58">
        <v>50.8</v>
      </c>
      <c r="J130" s="58">
        <v>32.700000000000003</v>
      </c>
      <c r="K130" s="59">
        <v>71.5</v>
      </c>
      <c r="L130" s="59">
        <v>88</v>
      </c>
      <c r="M130" s="58">
        <v>82</v>
      </c>
      <c r="N130" s="59">
        <v>57.4</v>
      </c>
      <c r="O130" s="59">
        <v>70.2</v>
      </c>
      <c r="P130" s="59">
        <v>72.099999999999994</v>
      </c>
      <c r="Q130" s="59">
        <v>80.400000000000006</v>
      </c>
      <c r="R130" s="60">
        <v>25</v>
      </c>
      <c r="S130" s="60">
        <v>30</v>
      </c>
      <c r="T130" s="61">
        <v>2.2999999999999998</v>
      </c>
      <c r="U130" s="62">
        <v>42</v>
      </c>
      <c r="V130" s="62">
        <v>30</v>
      </c>
      <c r="W130" s="25">
        <v>13.587528071647052</v>
      </c>
      <c r="X130" s="63">
        <v>19.995333333333335</v>
      </c>
      <c r="Y130" s="64" t="s">
        <v>179</v>
      </c>
      <c r="Z130" s="69">
        <v>8.7761089999999999</v>
      </c>
      <c r="AA130" s="22">
        <v>34.616999999999997</v>
      </c>
      <c r="AB130" s="69">
        <v>5.0259999999999998</v>
      </c>
      <c r="AC130" s="69">
        <v>4.2553999999999998</v>
      </c>
      <c r="AD130" s="70">
        <v>4569.4461795388424</v>
      </c>
      <c r="AE130" s="69">
        <v>2.5</v>
      </c>
      <c r="AF130" s="69">
        <v>3.76</v>
      </c>
      <c r="AG130" s="71">
        <v>333.97490543735228</v>
      </c>
      <c r="AH130" s="69">
        <v>38.4</v>
      </c>
    </row>
    <row r="131" spans="1:34" x14ac:dyDescent="0.25">
      <c r="A131" s="54">
        <v>129</v>
      </c>
      <c r="B131" s="54" t="s">
        <v>181</v>
      </c>
      <c r="C131" s="55" t="s">
        <v>181</v>
      </c>
      <c r="D131" s="56" t="s">
        <v>41</v>
      </c>
      <c r="E131" s="57">
        <v>84</v>
      </c>
      <c r="F131" s="57">
        <v>16</v>
      </c>
      <c r="G131" s="58">
        <v>62.6</v>
      </c>
      <c r="H131" s="58">
        <v>41.6</v>
      </c>
      <c r="I131" s="58">
        <v>26</v>
      </c>
      <c r="J131" s="58">
        <v>32.200000000000003</v>
      </c>
      <c r="K131" s="59">
        <v>96.2</v>
      </c>
      <c r="L131" s="59">
        <v>86.7</v>
      </c>
      <c r="M131" s="58">
        <v>91.6</v>
      </c>
      <c r="N131" s="59">
        <v>59.6</v>
      </c>
      <c r="O131" s="59">
        <v>31.8</v>
      </c>
      <c r="P131" s="59">
        <v>73.8</v>
      </c>
      <c r="Q131" s="59">
        <v>76.400000000000006</v>
      </c>
      <c r="R131" s="60">
        <v>75</v>
      </c>
      <c r="S131" s="60">
        <v>60</v>
      </c>
      <c r="T131" s="61">
        <v>6.8</v>
      </c>
      <c r="U131" s="62">
        <v>10</v>
      </c>
      <c r="V131" s="62">
        <v>10</v>
      </c>
      <c r="W131" s="25">
        <v>13.5</v>
      </c>
      <c r="X131" s="63">
        <v>21.08666666666667</v>
      </c>
      <c r="Y131" s="64" t="s">
        <v>181</v>
      </c>
      <c r="Z131" s="69">
        <v>7.0446359999999997</v>
      </c>
      <c r="AA131" s="22">
        <v>96.305999999999997</v>
      </c>
      <c r="AB131" s="69">
        <v>0.2</v>
      </c>
      <c r="AC131" s="69">
        <v>3.2455999999999996</v>
      </c>
      <c r="AD131" s="70">
        <v>13210.307911596527</v>
      </c>
      <c r="AE131" s="69">
        <v>4.8</v>
      </c>
      <c r="AF131" s="69">
        <v>2.7570000000000001</v>
      </c>
      <c r="AG131" s="71">
        <v>478.09100000000001</v>
      </c>
      <c r="AH131" s="69">
        <v>23.5</v>
      </c>
    </row>
    <row r="132" spans="1:34" x14ac:dyDescent="0.25">
      <c r="A132" s="54">
        <v>130</v>
      </c>
      <c r="B132" s="54" t="s">
        <v>182</v>
      </c>
      <c r="C132" s="55" t="s">
        <v>182</v>
      </c>
      <c r="D132" s="56" t="s">
        <v>41</v>
      </c>
      <c r="E132" s="57">
        <v>50</v>
      </c>
      <c r="F132" s="57">
        <v>7</v>
      </c>
      <c r="G132" s="58">
        <v>67.7</v>
      </c>
      <c r="H132" s="58">
        <v>53.3</v>
      </c>
      <c r="I132" s="58">
        <v>28.2</v>
      </c>
      <c r="J132" s="58">
        <v>36.299999999999997</v>
      </c>
      <c r="K132" s="59">
        <v>79.400000000000006</v>
      </c>
      <c r="L132" s="59">
        <v>86.4</v>
      </c>
      <c r="M132" s="58">
        <v>91.5</v>
      </c>
      <c r="N132" s="59">
        <v>66.2</v>
      </c>
      <c r="O132" s="59">
        <v>63.2</v>
      </c>
      <c r="P132" s="59">
        <v>86.1</v>
      </c>
      <c r="Q132" s="59">
        <v>86.4</v>
      </c>
      <c r="R132" s="60">
        <v>75</v>
      </c>
      <c r="S132" s="60">
        <v>60</v>
      </c>
      <c r="T132" s="61">
        <v>1.8</v>
      </c>
      <c r="U132" s="62">
        <v>30</v>
      </c>
      <c r="V132" s="62">
        <v>29.5</v>
      </c>
      <c r="W132" s="25">
        <v>16.899999999999999</v>
      </c>
      <c r="X132" s="63">
        <v>21.318333333333335</v>
      </c>
      <c r="Y132" s="64" t="s">
        <v>182</v>
      </c>
      <c r="Z132" s="69">
        <v>32.510452999999998</v>
      </c>
      <c r="AA132" s="22">
        <v>476.01400000000001</v>
      </c>
      <c r="AB132" s="69">
        <v>2.1619999999999999</v>
      </c>
      <c r="AC132" s="69">
        <v>3.1859999999999999</v>
      </c>
      <c r="AD132" s="70">
        <v>13380.364424099644</v>
      </c>
      <c r="AE132" s="69">
        <v>3.3</v>
      </c>
      <c r="AF132" s="69">
        <v>2.1360000000000001</v>
      </c>
      <c r="AG132" s="71">
        <v>8891.9120000000003</v>
      </c>
      <c r="AH132" s="69">
        <v>26.7</v>
      </c>
    </row>
    <row r="133" spans="1:34" x14ac:dyDescent="0.25">
      <c r="A133" s="54">
        <v>131</v>
      </c>
      <c r="B133" s="54" t="s">
        <v>183</v>
      </c>
      <c r="C133" s="55" t="s">
        <v>183</v>
      </c>
      <c r="D133" s="56" t="s">
        <v>34</v>
      </c>
      <c r="E133" s="57">
        <v>73</v>
      </c>
      <c r="F133" s="57">
        <v>12</v>
      </c>
      <c r="G133" s="58">
        <v>64.099999999999994</v>
      </c>
      <c r="H133" s="58">
        <v>57</v>
      </c>
      <c r="I133" s="58">
        <v>34.5</v>
      </c>
      <c r="J133" s="58">
        <v>40.6</v>
      </c>
      <c r="K133" s="59">
        <v>76.8</v>
      </c>
      <c r="L133" s="59">
        <v>87.4</v>
      </c>
      <c r="M133" s="58">
        <v>94.3</v>
      </c>
      <c r="N133" s="59">
        <v>58.2</v>
      </c>
      <c r="O133" s="59">
        <v>57.7</v>
      </c>
      <c r="P133" s="59">
        <v>68.7</v>
      </c>
      <c r="Q133" s="59">
        <v>74.2</v>
      </c>
      <c r="R133" s="60">
        <v>60</v>
      </c>
      <c r="S133" s="60">
        <v>60</v>
      </c>
      <c r="T133" s="61">
        <v>5.4</v>
      </c>
      <c r="U133" s="62">
        <v>35</v>
      </c>
      <c r="V133" s="62">
        <v>30</v>
      </c>
      <c r="W133" s="25">
        <v>14.047533279066077</v>
      </c>
      <c r="X133" s="63">
        <v>20.531666666666666</v>
      </c>
      <c r="Y133" s="64" t="s">
        <v>183</v>
      </c>
      <c r="Z133" s="69">
        <v>108.116615</v>
      </c>
      <c r="AA133" s="22">
        <v>1027.19</v>
      </c>
      <c r="AB133" s="69">
        <v>5.9050000000000002</v>
      </c>
      <c r="AC133" s="69">
        <v>6.3556000000000008</v>
      </c>
      <c r="AD133" s="70">
        <v>9277.3743692330008</v>
      </c>
      <c r="AE133" s="69">
        <v>2.2000000000000002</v>
      </c>
      <c r="AF133" s="69">
        <v>2.48</v>
      </c>
      <c r="AG133" s="71">
        <v>4996.3922420999997</v>
      </c>
      <c r="AH133" s="69">
        <v>38.6</v>
      </c>
    </row>
    <row r="134" spans="1:34" x14ac:dyDescent="0.25">
      <c r="A134" s="54">
        <v>132</v>
      </c>
      <c r="B134" s="54" t="s">
        <v>184</v>
      </c>
      <c r="C134" s="55" t="s">
        <v>184</v>
      </c>
      <c r="D134" s="56" t="s">
        <v>36</v>
      </c>
      <c r="E134" s="57">
        <v>41</v>
      </c>
      <c r="F134" s="57">
        <v>25</v>
      </c>
      <c r="G134" s="58">
        <v>69.7</v>
      </c>
      <c r="H134" s="58">
        <v>63.3</v>
      </c>
      <c r="I134" s="58">
        <v>48.9</v>
      </c>
      <c r="J134" s="58">
        <v>65</v>
      </c>
      <c r="K134" s="59">
        <v>73.900000000000006</v>
      </c>
      <c r="L134" s="59">
        <v>48.1</v>
      </c>
      <c r="M134" s="58">
        <v>94.6</v>
      </c>
      <c r="N134" s="59">
        <v>61.6</v>
      </c>
      <c r="O134" s="59">
        <v>66.099999999999994</v>
      </c>
      <c r="P134" s="59">
        <v>80.8</v>
      </c>
      <c r="Q134" s="59">
        <v>84</v>
      </c>
      <c r="R134" s="60">
        <v>80</v>
      </c>
      <c r="S134" s="60">
        <v>70</v>
      </c>
      <c r="T134" s="61">
        <v>3</v>
      </c>
      <c r="U134" s="62">
        <v>32</v>
      </c>
      <c r="V134" s="62">
        <v>19</v>
      </c>
      <c r="W134" s="25">
        <v>35.03</v>
      </c>
      <c r="X134" s="62">
        <v>41.591000000000001</v>
      </c>
      <c r="Y134" s="64" t="s">
        <v>184</v>
      </c>
      <c r="Z134" s="69">
        <v>37.970874000000002</v>
      </c>
      <c r="AA134" s="22">
        <v>1287.28</v>
      </c>
      <c r="AB134" s="69">
        <v>4.0949999999999998</v>
      </c>
      <c r="AC134" s="69">
        <v>4.2168000000000001</v>
      </c>
      <c r="AD134" s="70">
        <v>34217.715713821759</v>
      </c>
      <c r="AE134" s="69">
        <v>3.5</v>
      </c>
      <c r="AF134" s="69">
        <v>2.3079999999999998</v>
      </c>
      <c r="AG134" s="71">
        <v>13220.467888044424</v>
      </c>
      <c r="AH134" s="69">
        <v>46.7</v>
      </c>
    </row>
    <row r="135" spans="1:34" x14ac:dyDescent="0.25">
      <c r="A135" s="54">
        <v>133</v>
      </c>
      <c r="B135" s="54" t="s">
        <v>185</v>
      </c>
      <c r="C135" s="55" t="s">
        <v>185</v>
      </c>
      <c r="D135" s="56" t="s">
        <v>36</v>
      </c>
      <c r="E135" s="57">
        <v>52</v>
      </c>
      <c r="F135" s="57">
        <v>29</v>
      </c>
      <c r="G135" s="58">
        <v>67.5</v>
      </c>
      <c r="H135" s="58">
        <v>74.099999999999994</v>
      </c>
      <c r="I135" s="58">
        <v>68.5</v>
      </c>
      <c r="J135" s="58">
        <v>68.2</v>
      </c>
      <c r="K135" s="59">
        <v>60</v>
      </c>
      <c r="L135" s="59">
        <v>42.4</v>
      </c>
      <c r="M135" s="58">
        <v>78.2</v>
      </c>
      <c r="N135" s="59">
        <v>75.900000000000006</v>
      </c>
      <c r="O135" s="59">
        <v>44.1</v>
      </c>
      <c r="P135" s="59">
        <v>85</v>
      </c>
      <c r="Q135" s="59">
        <v>84</v>
      </c>
      <c r="R135" s="60">
        <v>70</v>
      </c>
      <c r="S135" s="60">
        <v>60</v>
      </c>
      <c r="T135" s="61">
        <v>3</v>
      </c>
      <c r="U135" s="62">
        <v>48</v>
      </c>
      <c r="V135" s="62">
        <v>21</v>
      </c>
      <c r="W135" s="25">
        <v>35.39</v>
      </c>
      <c r="X135" s="62">
        <v>43.9</v>
      </c>
      <c r="Y135" s="64" t="s">
        <v>185</v>
      </c>
      <c r="Z135" s="69">
        <v>10.269417000000001</v>
      </c>
      <c r="AA135" s="22">
        <v>346.92599999999999</v>
      </c>
      <c r="AB135" s="69">
        <v>2.157</v>
      </c>
      <c r="AC135" s="69">
        <v>2.4222000000000001</v>
      </c>
      <c r="AD135" s="70">
        <v>36470.706768910415</v>
      </c>
      <c r="AE135" s="69">
        <v>6.3</v>
      </c>
      <c r="AF135" s="69">
        <v>0.3</v>
      </c>
      <c r="AG135" s="71">
        <v>8234.4315332258648</v>
      </c>
      <c r="AH135" s="69">
        <v>117.6</v>
      </c>
    </row>
    <row r="136" spans="1:34" x14ac:dyDescent="0.25">
      <c r="A136" s="54">
        <v>134</v>
      </c>
      <c r="B136" s="54" t="s">
        <v>186</v>
      </c>
      <c r="C136" s="55" t="s">
        <v>186</v>
      </c>
      <c r="D136" s="56" t="s">
        <v>253</v>
      </c>
      <c r="E136" s="57">
        <v>31</v>
      </c>
      <c r="F136" s="57">
        <v>3</v>
      </c>
      <c r="G136" s="58">
        <v>72</v>
      </c>
      <c r="H136" s="58">
        <v>68.3</v>
      </c>
      <c r="I136" s="58">
        <v>58</v>
      </c>
      <c r="J136" s="58">
        <v>54</v>
      </c>
      <c r="K136" s="59">
        <v>97.9</v>
      </c>
      <c r="L136" s="59">
        <v>69.2</v>
      </c>
      <c r="M136" s="58">
        <v>94.5</v>
      </c>
      <c r="N136" s="59">
        <v>74</v>
      </c>
      <c r="O136" s="59">
        <v>65.900000000000006</v>
      </c>
      <c r="P136" s="59">
        <v>80.7</v>
      </c>
      <c r="Q136" s="59">
        <v>81.400000000000006</v>
      </c>
      <c r="R136" s="60">
        <v>60</v>
      </c>
      <c r="S136" s="60">
        <v>60</v>
      </c>
      <c r="T136" s="61">
        <v>4.3</v>
      </c>
      <c r="U136" s="62">
        <v>0</v>
      </c>
      <c r="V136" s="25">
        <v>0</v>
      </c>
      <c r="W136" s="83">
        <v>14.65</v>
      </c>
      <c r="X136" s="63">
        <v>32.040666666666667</v>
      </c>
      <c r="Y136" s="64" t="s">
        <v>186</v>
      </c>
      <c r="Z136" s="69">
        <v>2.8320669999999999</v>
      </c>
      <c r="AA136" s="22">
        <v>358.86900000000003</v>
      </c>
      <c r="AB136" s="69">
        <v>6.6000000000000003E-2</v>
      </c>
      <c r="AC136" s="69">
        <v>1.7856000000000001</v>
      </c>
      <c r="AD136" s="70">
        <v>96490.983873554083</v>
      </c>
      <c r="AE136" s="69">
        <v>0.1</v>
      </c>
      <c r="AF136" s="69">
        <v>-0.55200000000000005</v>
      </c>
      <c r="AG136" s="71">
        <v>-2812.6373626</v>
      </c>
      <c r="AH136" s="69">
        <v>52.3</v>
      </c>
    </row>
    <row r="137" spans="1:34" x14ac:dyDescent="0.25">
      <c r="A137" s="54">
        <v>135</v>
      </c>
      <c r="B137" s="54" t="s">
        <v>187</v>
      </c>
      <c r="C137" s="55" t="s">
        <v>187</v>
      </c>
      <c r="D137" s="56" t="s">
        <v>36</v>
      </c>
      <c r="E137" s="57">
        <v>43</v>
      </c>
      <c r="F137" s="57">
        <v>26</v>
      </c>
      <c r="G137" s="58">
        <v>69.5</v>
      </c>
      <c r="H137" s="58">
        <v>68.8</v>
      </c>
      <c r="I137" s="58">
        <v>63.1</v>
      </c>
      <c r="J137" s="58">
        <v>54.6</v>
      </c>
      <c r="K137" s="59">
        <v>94.3</v>
      </c>
      <c r="L137" s="59">
        <v>69.2</v>
      </c>
      <c r="M137" s="58">
        <v>78.900000000000006</v>
      </c>
      <c r="N137" s="59">
        <v>59.7</v>
      </c>
      <c r="O137" s="59">
        <v>63.6</v>
      </c>
      <c r="P137" s="59">
        <v>77.7</v>
      </c>
      <c r="Q137" s="59">
        <v>84</v>
      </c>
      <c r="R137" s="60">
        <v>70</v>
      </c>
      <c r="S137" s="60">
        <v>50</v>
      </c>
      <c r="T137" s="61">
        <v>3</v>
      </c>
      <c r="U137" s="62">
        <v>10</v>
      </c>
      <c r="V137" s="62">
        <v>16</v>
      </c>
      <c r="W137" s="25">
        <v>14.58483480834879</v>
      </c>
      <c r="X137" s="63">
        <v>32.056333333333335</v>
      </c>
      <c r="Y137" s="64" t="s">
        <v>187</v>
      </c>
      <c r="Z137" s="69">
        <v>19.356544</v>
      </c>
      <c r="AA137" s="22">
        <v>549.19500000000005</v>
      </c>
      <c r="AB137" s="69">
        <v>4.0780000000000003</v>
      </c>
      <c r="AC137" s="69">
        <v>4.8597999999999999</v>
      </c>
      <c r="AD137" s="70">
        <v>32297.303374015701</v>
      </c>
      <c r="AE137" s="69">
        <v>4</v>
      </c>
      <c r="AF137" s="69">
        <v>3.8250000000000002</v>
      </c>
      <c r="AG137" s="71">
        <v>5971.2184309511022</v>
      </c>
      <c r="AH137" s="69">
        <v>35.200000000000003</v>
      </c>
    </row>
    <row r="138" spans="1:34" x14ac:dyDescent="0.25">
      <c r="A138" s="54">
        <v>136</v>
      </c>
      <c r="B138" s="54" t="s">
        <v>188</v>
      </c>
      <c r="C138" s="55" t="s">
        <v>188</v>
      </c>
      <c r="D138" s="56" t="s">
        <v>36</v>
      </c>
      <c r="E138" s="57">
        <v>92</v>
      </c>
      <c r="F138" s="57">
        <v>42</v>
      </c>
      <c r="G138" s="58">
        <v>61.5</v>
      </c>
      <c r="H138" s="58">
        <v>54.4</v>
      </c>
      <c r="I138" s="58">
        <v>42.4</v>
      </c>
      <c r="J138" s="58">
        <v>41.7</v>
      </c>
      <c r="K138" s="59">
        <v>93</v>
      </c>
      <c r="L138" s="59">
        <v>66.099999999999994</v>
      </c>
      <c r="M138" s="58">
        <v>99.6</v>
      </c>
      <c r="N138" s="59">
        <v>84.1</v>
      </c>
      <c r="O138" s="59">
        <v>55.4</v>
      </c>
      <c r="P138" s="59">
        <v>67.3</v>
      </c>
      <c r="Q138" s="59">
        <v>74</v>
      </c>
      <c r="R138" s="60">
        <v>30</v>
      </c>
      <c r="S138" s="60">
        <v>30</v>
      </c>
      <c r="T138" s="61">
        <v>5.5</v>
      </c>
      <c r="U138" s="62">
        <v>13</v>
      </c>
      <c r="V138" s="62">
        <v>20</v>
      </c>
      <c r="W138" s="25">
        <v>11.384595754929771</v>
      </c>
      <c r="X138" s="63">
        <v>33.609999999999992</v>
      </c>
      <c r="Y138" s="64" t="s">
        <v>188</v>
      </c>
      <c r="Z138" s="69">
        <v>144.373535</v>
      </c>
      <c r="AA138" s="22">
        <v>4389.96</v>
      </c>
      <c r="AB138" s="69">
        <v>1.3360000000000001</v>
      </c>
      <c r="AC138" s="69">
        <v>0.79920000000000013</v>
      </c>
      <c r="AD138" s="70">
        <v>29181.363217767601</v>
      </c>
      <c r="AE138" s="69">
        <v>4.5999999999999996</v>
      </c>
      <c r="AF138" s="69">
        <v>4.47</v>
      </c>
      <c r="AG138" s="71">
        <v>31735.138999899998</v>
      </c>
      <c r="AH138" s="69">
        <v>14</v>
      </c>
    </row>
    <row r="139" spans="1:34" x14ac:dyDescent="0.25">
      <c r="A139" s="54">
        <v>137</v>
      </c>
      <c r="B139" s="54" t="s">
        <v>189</v>
      </c>
      <c r="C139" s="55" t="s">
        <v>189</v>
      </c>
      <c r="D139" s="56" t="s">
        <v>39</v>
      </c>
      <c r="E139" s="57">
        <v>47</v>
      </c>
      <c r="F139" s="57">
        <v>2</v>
      </c>
      <c r="G139" s="58">
        <v>68.3</v>
      </c>
      <c r="H139" s="58">
        <v>68.7</v>
      </c>
      <c r="I139" s="58">
        <v>75.2</v>
      </c>
      <c r="J139" s="58">
        <v>59.1</v>
      </c>
      <c r="K139" s="59">
        <v>79.5</v>
      </c>
      <c r="L139" s="59">
        <v>78.5</v>
      </c>
      <c r="M139" s="58">
        <v>78</v>
      </c>
      <c r="N139" s="59">
        <v>62.3</v>
      </c>
      <c r="O139" s="59">
        <v>77.400000000000006</v>
      </c>
      <c r="P139" s="59">
        <v>80.2</v>
      </c>
      <c r="Q139" s="59">
        <v>61.2</v>
      </c>
      <c r="R139" s="60">
        <v>60</v>
      </c>
      <c r="S139" s="60">
        <v>40</v>
      </c>
      <c r="T139" s="61">
        <v>14.4</v>
      </c>
      <c r="U139" s="62">
        <v>30</v>
      </c>
      <c r="V139" s="62">
        <v>30</v>
      </c>
      <c r="W139" s="25">
        <v>15.952</v>
      </c>
      <c r="X139" s="63">
        <v>26.776666666666667</v>
      </c>
      <c r="Y139" s="64" t="s">
        <v>189</v>
      </c>
      <c r="Z139" s="69">
        <v>12.626950000000001</v>
      </c>
      <c r="AA139" s="22">
        <v>30.971</v>
      </c>
      <c r="AB139" s="69">
        <v>10.063000000000001</v>
      </c>
      <c r="AC139" s="69">
        <v>7.9288000000000007</v>
      </c>
      <c r="AD139" s="70">
        <v>2318.4862303222321</v>
      </c>
      <c r="AE139" s="69">
        <v>1</v>
      </c>
      <c r="AF139" s="69">
        <v>2.4260000000000002</v>
      </c>
      <c r="AG139" s="71">
        <v>420.15899990000003</v>
      </c>
      <c r="AH139" s="69">
        <v>38.6</v>
      </c>
    </row>
    <row r="140" spans="1:34" x14ac:dyDescent="0.25">
      <c r="A140" s="54">
        <v>138</v>
      </c>
      <c r="B140" s="54" t="s">
        <v>191</v>
      </c>
      <c r="C140" s="55" t="s">
        <v>190</v>
      </c>
      <c r="D140" s="56" t="s">
        <v>41</v>
      </c>
      <c r="E140" s="57">
        <v>53</v>
      </c>
      <c r="F140" s="57">
        <v>8</v>
      </c>
      <c r="G140" s="58">
        <v>67.5</v>
      </c>
      <c r="H140" s="58">
        <v>61.5</v>
      </c>
      <c r="I140" s="58">
        <v>66.3</v>
      </c>
      <c r="J140" s="58">
        <v>44.6</v>
      </c>
      <c r="K140" s="59">
        <v>76.900000000000006</v>
      </c>
      <c r="L140" s="59">
        <v>83.2</v>
      </c>
      <c r="M140" s="58">
        <v>86.2</v>
      </c>
      <c r="N140" s="59">
        <v>75.7</v>
      </c>
      <c r="O140" s="59">
        <v>66.5</v>
      </c>
      <c r="P140" s="59">
        <v>83.5</v>
      </c>
      <c r="Q140" s="59">
        <v>60.6</v>
      </c>
      <c r="R140" s="60">
        <v>65</v>
      </c>
      <c r="S140" s="60">
        <v>40</v>
      </c>
      <c r="T140" s="61">
        <v>12.2</v>
      </c>
      <c r="U140" s="62">
        <v>30</v>
      </c>
      <c r="V140" s="62">
        <v>30</v>
      </c>
      <c r="W140" s="25">
        <v>22.5</v>
      </c>
      <c r="X140" s="63">
        <v>23.678666666666668</v>
      </c>
      <c r="Y140" s="64" t="s">
        <v>191</v>
      </c>
      <c r="Z140" s="69">
        <v>0.18279000000000001</v>
      </c>
      <c r="AA140" s="22">
        <v>2.9340000000000002</v>
      </c>
      <c r="AB140" s="69">
        <v>1.7290000000000001</v>
      </c>
      <c r="AC140" s="69">
        <v>2.2774000000000001</v>
      </c>
      <c r="AD140" s="70">
        <v>16089.067670129836</v>
      </c>
      <c r="AE140" s="84">
        <v>20.7</v>
      </c>
      <c r="AF140" s="69">
        <v>0.71399999999999997</v>
      </c>
      <c r="AG140" s="71">
        <v>30.640740740740739</v>
      </c>
      <c r="AH140" s="69">
        <v>65.5</v>
      </c>
    </row>
    <row r="141" spans="1:34" x14ac:dyDescent="0.25">
      <c r="A141" s="54">
        <v>139</v>
      </c>
      <c r="B141" s="54" t="s">
        <v>193</v>
      </c>
      <c r="C141" s="55" t="s">
        <v>192</v>
      </c>
      <c r="D141" s="56" t="s">
        <v>41</v>
      </c>
      <c r="E141" s="57">
        <v>59</v>
      </c>
      <c r="F141" s="57">
        <v>9</v>
      </c>
      <c r="G141" s="58">
        <v>66.3</v>
      </c>
      <c r="H141" s="58">
        <v>48.1</v>
      </c>
      <c r="I141" s="58">
        <v>66.3</v>
      </c>
      <c r="J141" s="58">
        <v>48.7</v>
      </c>
      <c r="K141" s="59">
        <v>74.900000000000006</v>
      </c>
      <c r="L141" s="59">
        <v>71.599999999999994</v>
      </c>
      <c r="M141" s="58">
        <v>87.6</v>
      </c>
      <c r="N141" s="59">
        <v>74.2</v>
      </c>
      <c r="O141" s="59">
        <v>74</v>
      </c>
      <c r="P141" s="59">
        <v>82.6</v>
      </c>
      <c r="Q141" s="59">
        <v>57.8</v>
      </c>
      <c r="R141" s="60">
        <v>70</v>
      </c>
      <c r="S141" s="60">
        <v>40</v>
      </c>
      <c r="T141" s="61">
        <v>13.6</v>
      </c>
      <c r="U141" s="62">
        <v>30</v>
      </c>
      <c r="V141" s="25">
        <v>30</v>
      </c>
      <c r="W141" s="25">
        <v>26.7</v>
      </c>
      <c r="X141" s="63">
        <v>30.762333333333334</v>
      </c>
      <c r="Y141" s="64" t="s">
        <v>193</v>
      </c>
      <c r="Z141" s="69">
        <v>0.11058900000000001</v>
      </c>
      <c r="AA141" s="22">
        <v>1.381</v>
      </c>
      <c r="AB141" s="69">
        <v>0.4</v>
      </c>
      <c r="AC141" s="69">
        <v>1.3580000000000001</v>
      </c>
      <c r="AD141" s="70">
        <v>12982.896388734951</v>
      </c>
      <c r="AE141" s="84">
        <v>18.899999999999999</v>
      </c>
      <c r="AF141" s="69">
        <v>0.90600000000000003</v>
      </c>
      <c r="AG141" s="71">
        <v>113.06666662962962</v>
      </c>
      <c r="AH141" s="69">
        <v>70.5</v>
      </c>
    </row>
    <row r="142" spans="1:34" x14ac:dyDescent="0.25">
      <c r="A142" s="54">
        <v>140</v>
      </c>
      <c r="B142" s="54" t="s">
        <v>194</v>
      </c>
      <c r="C142" s="55" t="s">
        <v>194</v>
      </c>
      <c r="D142" s="56" t="s">
        <v>34</v>
      </c>
      <c r="E142" s="57">
        <v>89</v>
      </c>
      <c r="F142" s="57">
        <v>16</v>
      </c>
      <c r="G142" s="58">
        <v>61.9</v>
      </c>
      <c r="H142" s="58">
        <v>48.5</v>
      </c>
      <c r="I142" s="58">
        <v>28.2</v>
      </c>
      <c r="J142" s="58">
        <v>32.700000000000003</v>
      </c>
      <c r="K142" s="59">
        <v>78.900000000000006</v>
      </c>
      <c r="L142" s="59">
        <v>71.099999999999994</v>
      </c>
      <c r="M142" s="58">
        <v>95.2</v>
      </c>
      <c r="N142" s="59">
        <v>75.5</v>
      </c>
      <c r="O142" s="59">
        <v>80.8</v>
      </c>
      <c r="P142" s="59">
        <v>80</v>
      </c>
      <c r="Q142" s="59">
        <v>66.400000000000006</v>
      </c>
      <c r="R142" s="60">
        <v>55</v>
      </c>
      <c r="S142" s="60">
        <v>30</v>
      </c>
      <c r="T142" s="61">
        <v>9.3000000000000007</v>
      </c>
      <c r="U142" s="62">
        <v>27</v>
      </c>
      <c r="V142" s="62">
        <v>27</v>
      </c>
      <c r="W142" s="25">
        <v>25.460185544525547</v>
      </c>
      <c r="X142" s="63">
        <v>31.034333333333336</v>
      </c>
      <c r="Y142" s="64" t="s">
        <v>194</v>
      </c>
      <c r="Z142" s="69">
        <v>0.19709699999999999</v>
      </c>
      <c r="AA142" s="22">
        <v>1.1679999999999999</v>
      </c>
      <c r="AB142" s="69">
        <v>3.464</v>
      </c>
      <c r="AC142" s="69">
        <v>2.9276</v>
      </c>
      <c r="AD142" s="70">
        <v>6787.1314258181683</v>
      </c>
      <c r="AE142" s="84">
        <v>8.4</v>
      </c>
      <c r="AF142" s="69">
        <v>2.1880000000000002</v>
      </c>
      <c r="AG142" s="71">
        <v>1.0193295077016007</v>
      </c>
      <c r="AH142" s="68">
        <v>48.9</v>
      </c>
    </row>
    <row r="143" spans="1:34" x14ac:dyDescent="0.25">
      <c r="A143" s="54">
        <v>141</v>
      </c>
      <c r="B143" s="54" t="s">
        <v>195</v>
      </c>
      <c r="C143" s="55" t="s">
        <v>196</v>
      </c>
      <c r="D143" s="56" t="s">
        <v>39</v>
      </c>
      <c r="E143" s="57">
        <v>129</v>
      </c>
      <c r="F143" s="57">
        <v>24</v>
      </c>
      <c r="G143" s="58">
        <v>55.9</v>
      </c>
      <c r="H143" s="58">
        <v>36.799999999999997</v>
      </c>
      <c r="I143" s="58">
        <v>23.3</v>
      </c>
      <c r="J143" s="58">
        <v>39.5</v>
      </c>
      <c r="K143" s="59">
        <v>88.4</v>
      </c>
      <c r="L143" s="59">
        <v>79.7</v>
      </c>
      <c r="M143" s="58">
        <v>74.599999999999994</v>
      </c>
      <c r="N143" s="59">
        <v>62.8</v>
      </c>
      <c r="O143" s="59">
        <v>43.2</v>
      </c>
      <c r="P143" s="59">
        <v>67</v>
      </c>
      <c r="Q143" s="59">
        <v>65.2</v>
      </c>
      <c r="R143" s="60">
        <v>60</v>
      </c>
      <c r="S143" s="60">
        <v>30</v>
      </c>
      <c r="T143" s="61">
        <v>9.9</v>
      </c>
      <c r="U143" s="25">
        <v>20</v>
      </c>
      <c r="V143" s="62">
        <v>25</v>
      </c>
      <c r="W143" s="25">
        <v>11.59</v>
      </c>
      <c r="X143" s="63">
        <v>25.986000000000001</v>
      </c>
      <c r="Y143" s="64" t="s">
        <v>195</v>
      </c>
      <c r="Z143" s="69">
        <v>0.215056</v>
      </c>
      <c r="AA143" s="22">
        <v>0.745</v>
      </c>
      <c r="AB143" s="69">
        <v>1.302</v>
      </c>
      <c r="AC143" s="69">
        <v>3.2342</v>
      </c>
      <c r="AD143" s="70">
        <v>4128.0621585759991</v>
      </c>
      <c r="AE143" s="84">
        <v>13.4</v>
      </c>
      <c r="AF143" s="69">
        <v>8.3559999999999999</v>
      </c>
      <c r="AG143" s="71">
        <v>57.446165499999999</v>
      </c>
      <c r="AH143" s="69">
        <v>95.7</v>
      </c>
    </row>
    <row r="144" spans="1:34" x14ac:dyDescent="0.25">
      <c r="A144" s="54">
        <v>142</v>
      </c>
      <c r="B144" s="54" t="s">
        <v>197</v>
      </c>
      <c r="C144" s="55" t="s">
        <v>198</v>
      </c>
      <c r="D144" s="56" t="s">
        <v>253</v>
      </c>
      <c r="E144" s="57">
        <v>63</v>
      </c>
      <c r="F144" s="57">
        <v>5</v>
      </c>
      <c r="G144" s="58">
        <v>66</v>
      </c>
      <c r="H144" s="58">
        <v>68.7</v>
      </c>
      <c r="I144" s="58">
        <v>76.7</v>
      </c>
      <c r="J144" s="58">
        <v>53.2</v>
      </c>
      <c r="K144" s="59">
        <v>99.1</v>
      </c>
      <c r="L144" s="59">
        <v>62.9</v>
      </c>
      <c r="M144" s="58">
        <v>31</v>
      </c>
      <c r="N144" s="59">
        <v>83.5</v>
      </c>
      <c r="O144" s="59">
        <v>63.3</v>
      </c>
      <c r="P144" s="59">
        <v>82.3</v>
      </c>
      <c r="Q144" s="59">
        <v>75.8</v>
      </c>
      <c r="R144" s="60">
        <v>45</v>
      </c>
      <c r="S144" s="60">
        <v>50</v>
      </c>
      <c r="T144" s="61">
        <v>4.5999999999999996</v>
      </c>
      <c r="U144" s="62">
        <v>2.5</v>
      </c>
      <c r="V144" s="25">
        <v>2.5</v>
      </c>
      <c r="W144" s="25">
        <v>8.9257450353160106</v>
      </c>
      <c r="X144" s="63">
        <v>35.164333333333332</v>
      </c>
      <c r="Y144" s="64" t="s">
        <v>197</v>
      </c>
      <c r="Z144" s="69">
        <v>34.268528000000003</v>
      </c>
      <c r="AA144" s="22">
        <v>1900.89</v>
      </c>
      <c r="AB144" s="69">
        <v>0.33100000000000002</v>
      </c>
      <c r="AC144" s="69">
        <v>1.56</v>
      </c>
      <c r="AD144" s="70">
        <v>48908.482377333865</v>
      </c>
      <c r="AE144" s="69">
        <v>5.9</v>
      </c>
      <c r="AF144" s="69">
        <v>-1.212</v>
      </c>
      <c r="AG144" s="71">
        <v>4562</v>
      </c>
      <c r="AH144" s="69">
        <v>22.8</v>
      </c>
    </row>
    <row r="145" spans="1:34" x14ac:dyDescent="0.25">
      <c r="A145" s="54">
        <v>143</v>
      </c>
      <c r="B145" s="54" t="s">
        <v>199</v>
      </c>
      <c r="C145" s="55" t="s">
        <v>199</v>
      </c>
      <c r="D145" s="56" t="s">
        <v>39</v>
      </c>
      <c r="E145" s="57">
        <v>111</v>
      </c>
      <c r="F145" s="57">
        <v>16</v>
      </c>
      <c r="G145" s="58">
        <v>58</v>
      </c>
      <c r="H145" s="58">
        <v>50.3</v>
      </c>
      <c r="I145" s="58">
        <v>37.799999999999997</v>
      </c>
      <c r="J145" s="58">
        <v>43.6</v>
      </c>
      <c r="K145" s="59">
        <v>72.400000000000006</v>
      </c>
      <c r="L145" s="59">
        <v>84.2</v>
      </c>
      <c r="M145" s="58">
        <v>72.2</v>
      </c>
      <c r="N145" s="59">
        <v>53.5</v>
      </c>
      <c r="O145" s="59">
        <v>36.6</v>
      </c>
      <c r="P145" s="59">
        <v>79</v>
      </c>
      <c r="Q145" s="59">
        <v>66.400000000000006</v>
      </c>
      <c r="R145" s="60">
        <v>60</v>
      </c>
      <c r="S145" s="60">
        <v>40</v>
      </c>
      <c r="T145" s="61">
        <v>9.3000000000000007</v>
      </c>
      <c r="U145" s="62">
        <v>40</v>
      </c>
      <c r="V145" s="62">
        <v>30</v>
      </c>
      <c r="W145" s="25">
        <v>16.184000000000001</v>
      </c>
      <c r="X145" s="63">
        <v>22.970666666666663</v>
      </c>
      <c r="Y145" s="64" t="s">
        <v>199</v>
      </c>
      <c r="Z145" s="69">
        <v>16.296364000000001</v>
      </c>
      <c r="AA145" s="22">
        <v>64.100999999999999</v>
      </c>
      <c r="AB145" s="69">
        <v>5.2869999999999999</v>
      </c>
      <c r="AC145" s="69">
        <v>6.3559999999999999</v>
      </c>
      <c r="AD145" s="70">
        <v>3535.568779164455</v>
      </c>
      <c r="AE145" s="69">
        <v>6.6</v>
      </c>
      <c r="AF145" s="69">
        <v>1.02</v>
      </c>
      <c r="AG145" s="71">
        <v>983.3381540311043</v>
      </c>
      <c r="AH145" s="69">
        <v>64.2</v>
      </c>
    </row>
    <row r="146" spans="1:34" x14ac:dyDescent="0.25">
      <c r="A146" s="54">
        <v>144</v>
      </c>
      <c r="B146" s="54" t="s">
        <v>200</v>
      </c>
      <c r="C146" s="55" t="s">
        <v>200</v>
      </c>
      <c r="D146" s="56" t="s">
        <v>36</v>
      </c>
      <c r="E146" s="57">
        <v>54</v>
      </c>
      <c r="F146" s="57">
        <v>30</v>
      </c>
      <c r="G146" s="58">
        <v>67.2</v>
      </c>
      <c r="H146" s="58">
        <v>57.9</v>
      </c>
      <c r="I146" s="58">
        <v>50.6</v>
      </c>
      <c r="J146" s="58">
        <v>45</v>
      </c>
      <c r="K146" s="59">
        <v>92.5</v>
      </c>
      <c r="L146" s="59">
        <v>49.6</v>
      </c>
      <c r="M146" s="58">
        <v>94.6</v>
      </c>
      <c r="N146" s="59">
        <v>71</v>
      </c>
      <c r="O146" s="59">
        <v>67.3</v>
      </c>
      <c r="P146" s="59">
        <v>81.099999999999994</v>
      </c>
      <c r="Q146" s="59">
        <v>77.2</v>
      </c>
      <c r="R146" s="60">
        <v>70</v>
      </c>
      <c r="S146" s="60">
        <v>50</v>
      </c>
      <c r="T146" s="61">
        <v>6.4</v>
      </c>
      <c r="U146" s="62">
        <v>10</v>
      </c>
      <c r="V146" s="62">
        <v>15</v>
      </c>
      <c r="W146" s="25">
        <v>20.702385187447668</v>
      </c>
      <c r="X146" s="63">
        <v>40.991000000000007</v>
      </c>
      <c r="Y146" s="64" t="s">
        <v>200</v>
      </c>
      <c r="Z146" s="69">
        <v>6.9449750000000003</v>
      </c>
      <c r="AA146" s="22">
        <v>130.22200000000001</v>
      </c>
      <c r="AB146" s="69">
        <v>4.1870000000000003</v>
      </c>
      <c r="AC146" s="69">
        <v>3.1488</v>
      </c>
      <c r="AD146" s="70">
        <v>18989.039664287859</v>
      </c>
      <c r="AE146" s="69">
        <v>12.7</v>
      </c>
      <c r="AF146" s="69">
        <v>1.85</v>
      </c>
      <c r="AG146" s="71">
        <v>4280.6633978147956</v>
      </c>
      <c r="AH146" s="69">
        <v>52</v>
      </c>
    </row>
    <row r="147" spans="1:34" x14ac:dyDescent="0.25">
      <c r="A147" s="54">
        <v>145</v>
      </c>
      <c r="B147" s="54" t="s">
        <v>201</v>
      </c>
      <c r="C147" s="55" t="s">
        <v>201</v>
      </c>
      <c r="D147" s="56" t="s">
        <v>39</v>
      </c>
      <c r="E147" s="57">
        <v>60</v>
      </c>
      <c r="F147" s="57">
        <v>4</v>
      </c>
      <c r="G147" s="58">
        <v>66.3</v>
      </c>
      <c r="H147" s="58">
        <v>65.3</v>
      </c>
      <c r="I147" s="58">
        <v>51.6</v>
      </c>
      <c r="J147" s="58">
        <v>64.400000000000006</v>
      </c>
      <c r="K147" s="59">
        <v>76.900000000000006</v>
      </c>
      <c r="L147" s="59">
        <v>60.9</v>
      </c>
      <c r="M147" s="58">
        <v>93.2</v>
      </c>
      <c r="N147" s="59">
        <v>67.5</v>
      </c>
      <c r="O147" s="59">
        <v>71.3</v>
      </c>
      <c r="P147" s="59">
        <v>80.3</v>
      </c>
      <c r="Q147" s="59">
        <v>79</v>
      </c>
      <c r="R147" s="60">
        <v>55</v>
      </c>
      <c r="S147" s="60">
        <v>30</v>
      </c>
      <c r="T147" s="61">
        <v>5.5</v>
      </c>
      <c r="U147" s="62">
        <v>15</v>
      </c>
      <c r="V147" s="62">
        <v>33</v>
      </c>
      <c r="W147" s="25">
        <v>31.523</v>
      </c>
      <c r="X147" s="63">
        <v>36.079666666666668</v>
      </c>
      <c r="Y147" s="64" t="s">
        <v>201</v>
      </c>
      <c r="Z147" s="69">
        <v>9.7625000000000003E-2</v>
      </c>
      <c r="AA147" s="22">
        <v>3.06</v>
      </c>
      <c r="AB147" s="69">
        <v>3.9009999999999998</v>
      </c>
      <c r="AC147" s="69">
        <v>4.3010000000000002</v>
      </c>
      <c r="AD147" s="70">
        <v>30259.961029544269</v>
      </c>
      <c r="AE147" s="84" t="s">
        <v>256</v>
      </c>
      <c r="AF147" s="69">
        <v>1.8069999999999999</v>
      </c>
      <c r="AG147" s="71">
        <v>125.53965770000001</v>
      </c>
      <c r="AH147" s="69">
        <v>58.3</v>
      </c>
    </row>
    <row r="148" spans="1:34" x14ac:dyDescent="0.25">
      <c r="A148" s="54">
        <v>146</v>
      </c>
      <c r="B148" s="54" t="s">
        <v>202</v>
      </c>
      <c r="C148" s="55" t="s">
        <v>203</v>
      </c>
      <c r="D148" s="56" t="s">
        <v>39</v>
      </c>
      <c r="E148" s="57">
        <v>150</v>
      </c>
      <c r="F148" s="57">
        <v>34</v>
      </c>
      <c r="G148" s="58">
        <v>51.7</v>
      </c>
      <c r="H148" s="58">
        <v>42.3</v>
      </c>
      <c r="I148" s="58">
        <v>45.7</v>
      </c>
      <c r="J148" s="58">
        <v>30.5</v>
      </c>
      <c r="K148" s="59">
        <v>86.7</v>
      </c>
      <c r="L148" s="59">
        <v>85.9</v>
      </c>
      <c r="M148" s="58">
        <v>39.700000000000003</v>
      </c>
      <c r="N148" s="59">
        <v>49.6</v>
      </c>
      <c r="O148" s="59">
        <v>30.1</v>
      </c>
      <c r="P148" s="59">
        <v>65.099999999999994</v>
      </c>
      <c r="Q148" s="59">
        <v>64.599999999999994</v>
      </c>
      <c r="R148" s="60">
        <v>60</v>
      </c>
      <c r="S148" s="60">
        <v>20</v>
      </c>
      <c r="T148" s="61">
        <v>12.7</v>
      </c>
      <c r="U148" s="62">
        <v>15</v>
      </c>
      <c r="V148" s="62">
        <v>30</v>
      </c>
      <c r="W148" s="25">
        <v>14.36</v>
      </c>
      <c r="X148" s="63">
        <v>21.691666666666666</v>
      </c>
      <c r="Y148" s="64" t="s">
        <v>202</v>
      </c>
      <c r="Z148" s="69">
        <v>7.8132149999999996</v>
      </c>
      <c r="AA148" s="22">
        <v>13.089</v>
      </c>
      <c r="AB148" s="69">
        <v>5.1239999999999997</v>
      </c>
      <c r="AC148" s="69">
        <v>-0.35719999999999974</v>
      </c>
      <c r="AD148" s="70">
        <v>1789.5884309979504</v>
      </c>
      <c r="AE148" s="69">
        <v>4.4000000000000004</v>
      </c>
      <c r="AF148" s="69">
        <v>14.803000000000001</v>
      </c>
      <c r="AG148" s="71">
        <v>367.69999990000002</v>
      </c>
      <c r="AH148" s="69">
        <v>60.5</v>
      </c>
    </row>
    <row r="149" spans="1:34" x14ac:dyDescent="0.25">
      <c r="A149" s="54">
        <v>147</v>
      </c>
      <c r="B149" s="54" t="s">
        <v>204</v>
      </c>
      <c r="C149" s="55" t="s">
        <v>204</v>
      </c>
      <c r="D149" s="56" t="s">
        <v>34</v>
      </c>
      <c r="E149" s="57">
        <v>1</v>
      </c>
      <c r="F149" s="57">
        <v>1</v>
      </c>
      <c r="G149" s="58">
        <v>89.7</v>
      </c>
      <c r="H149" s="58">
        <v>97.5</v>
      </c>
      <c r="I149" s="58">
        <v>90.8</v>
      </c>
      <c r="J149" s="58">
        <v>93.2</v>
      </c>
      <c r="K149" s="59">
        <v>90.5</v>
      </c>
      <c r="L149" s="59">
        <v>94.1</v>
      </c>
      <c r="M149" s="58">
        <v>80</v>
      </c>
      <c r="N149" s="59">
        <v>93.8</v>
      </c>
      <c r="O149" s="59">
        <v>91.5</v>
      </c>
      <c r="P149" s="59">
        <v>85.4</v>
      </c>
      <c r="Q149" s="59">
        <v>95</v>
      </c>
      <c r="R149" s="60">
        <v>85</v>
      </c>
      <c r="S149" s="60">
        <v>80</v>
      </c>
      <c r="T149" s="61">
        <v>0</v>
      </c>
      <c r="U149" s="62">
        <v>22</v>
      </c>
      <c r="V149" s="62">
        <v>17</v>
      </c>
      <c r="W149" s="25">
        <v>13.141717058607233</v>
      </c>
      <c r="X149" s="63">
        <v>14.004</v>
      </c>
      <c r="Y149" s="64" t="s">
        <v>204</v>
      </c>
      <c r="Z149" s="69">
        <v>5.7035689999999999</v>
      </c>
      <c r="AA149" s="22">
        <v>593.80200000000002</v>
      </c>
      <c r="AB149" s="69">
        <v>0.73299999999999998</v>
      </c>
      <c r="AC149" s="69">
        <v>2.948</v>
      </c>
      <c r="AD149" s="70">
        <v>101375.77531061201</v>
      </c>
      <c r="AE149" s="69">
        <v>4.0999999999999996</v>
      </c>
      <c r="AF149" s="69">
        <v>0.56499999999999995</v>
      </c>
      <c r="AG149" s="71">
        <v>92080.54773633591</v>
      </c>
      <c r="AH149" s="69">
        <v>111.8</v>
      </c>
    </row>
    <row r="150" spans="1:34" x14ac:dyDescent="0.25">
      <c r="A150" s="54">
        <v>148</v>
      </c>
      <c r="B150" s="54" t="s">
        <v>205</v>
      </c>
      <c r="C150" s="55" t="s">
        <v>205</v>
      </c>
      <c r="D150" s="56" t="s">
        <v>36</v>
      </c>
      <c r="E150" s="57">
        <v>61</v>
      </c>
      <c r="F150" s="57">
        <v>33</v>
      </c>
      <c r="G150" s="58">
        <v>66.3</v>
      </c>
      <c r="H150" s="58">
        <v>71.5</v>
      </c>
      <c r="I150" s="58">
        <v>44.4</v>
      </c>
      <c r="J150" s="58">
        <v>48.8</v>
      </c>
      <c r="K150" s="59">
        <v>78.400000000000006</v>
      </c>
      <c r="L150" s="59">
        <v>47</v>
      </c>
      <c r="M150" s="58">
        <v>93.4</v>
      </c>
      <c r="N150" s="59">
        <v>55.6</v>
      </c>
      <c r="O150" s="59">
        <v>52.2</v>
      </c>
      <c r="P150" s="59">
        <v>74.8</v>
      </c>
      <c r="Q150" s="59">
        <v>84</v>
      </c>
      <c r="R150" s="60">
        <v>75</v>
      </c>
      <c r="S150" s="60">
        <v>70</v>
      </c>
      <c r="T150" s="61">
        <v>3</v>
      </c>
      <c r="U150" s="62">
        <v>25</v>
      </c>
      <c r="V150" s="62">
        <v>21</v>
      </c>
      <c r="W150" s="25">
        <v>33.049999999999997</v>
      </c>
      <c r="X150" s="62">
        <v>42.045666666666669</v>
      </c>
      <c r="Y150" s="64" t="s">
        <v>282</v>
      </c>
      <c r="Z150" s="69">
        <v>5.4540730000000002</v>
      </c>
      <c r="AA150" s="22">
        <v>198.38200000000001</v>
      </c>
      <c r="AB150" s="69">
        <v>2.2759999999999998</v>
      </c>
      <c r="AC150" s="69">
        <v>3.2591999999999999</v>
      </c>
      <c r="AD150" s="70">
        <v>34177.952759386164</v>
      </c>
      <c r="AE150" s="69">
        <v>5.6</v>
      </c>
      <c r="AF150" s="69">
        <v>2.7669999999999999</v>
      </c>
      <c r="AG150" s="71">
        <v>2448.7002955400321</v>
      </c>
      <c r="AH150" s="69">
        <v>48.2</v>
      </c>
    </row>
    <row r="151" spans="1:34" x14ac:dyDescent="0.25">
      <c r="A151" s="54">
        <v>149</v>
      </c>
      <c r="B151" s="54" t="s">
        <v>206</v>
      </c>
      <c r="C151" s="55" t="s">
        <v>206</v>
      </c>
      <c r="D151" s="56" t="s">
        <v>36</v>
      </c>
      <c r="E151" s="57">
        <v>48</v>
      </c>
      <c r="F151" s="57">
        <v>28</v>
      </c>
      <c r="G151" s="58">
        <v>68.3</v>
      </c>
      <c r="H151" s="58">
        <v>77.3</v>
      </c>
      <c r="I151" s="58">
        <v>56.3</v>
      </c>
      <c r="J151" s="58">
        <v>68.2</v>
      </c>
      <c r="K151" s="59">
        <v>58.2</v>
      </c>
      <c r="L151" s="59">
        <v>42.5</v>
      </c>
      <c r="M151" s="58">
        <v>91.1</v>
      </c>
      <c r="N151" s="59">
        <v>78.8</v>
      </c>
      <c r="O151" s="59">
        <v>61.5</v>
      </c>
      <c r="P151" s="59">
        <v>81.900000000000006</v>
      </c>
      <c r="Q151" s="59">
        <v>84</v>
      </c>
      <c r="R151" s="60">
        <v>70</v>
      </c>
      <c r="S151" s="60">
        <v>50</v>
      </c>
      <c r="T151" s="61">
        <v>3</v>
      </c>
      <c r="U151" s="62">
        <v>50</v>
      </c>
      <c r="V151" s="62">
        <v>19</v>
      </c>
      <c r="W151" s="25">
        <v>36.380000000000003</v>
      </c>
      <c r="X151" s="62">
        <v>43.773333333333333</v>
      </c>
      <c r="Y151" s="64" t="s">
        <v>206</v>
      </c>
      <c r="Z151" s="69">
        <v>2.0879460000000001</v>
      </c>
      <c r="AA151" s="22">
        <v>79.179000000000002</v>
      </c>
      <c r="AB151" s="69">
        <v>2.4430000000000001</v>
      </c>
      <c r="AC151" s="69">
        <v>3.3451999999999997</v>
      </c>
      <c r="AD151" s="70">
        <v>40656.557365045235</v>
      </c>
      <c r="AE151" s="69">
        <v>4.2</v>
      </c>
      <c r="AF151" s="69">
        <v>1.6279999999999999</v>
      </c>
      <c r="AG151" s="71">
        <v>909.76961299928359</v>
      </c>
      <c r="AH151" s="69">
        <v>66.8</v>
      </c>
    </row>
    <row r="152" spans="1:34" x14ac:dyDescent="0.25">
      <c r="A152" s="54">
        <v>150</v>
      </c>
      <c r="B152" s="54" t="s">
        <v>207</v>
      </c>
      <c r="C152" s="55" t="s">
        <v>208</v>
      </c>
      <c r="D152" s="56" t="s">
        <v>34</v>
      </c>
      <c r="E152" s="57">
        <v>122</v>
      </c>
      <c r="F152" s="57">
        <v>27</v>
      </c>
      <c r="G152" s="58">
        <v>56.5</v>
      </c>
      <c r="H152" s="58">
        <v>46.1</v>
      </c>
      <c r="I152" s="58">
        <v>55.9</v>
      </c>
      <c r="J152" s="58">
        <v>35.200000000000003</v>
      </c>
      <c r="K152" s="59">
        <v>66.3</v>
      </c>
      <c r="L152" s="59">
        <v>55.3</v>
      </c>
      <c r="M152" s="58">
        <v>92.2</v>
      </c>
      <c r="N152" s="59">
        <v>58.9</v>
      </c>
      <c r="O152" s="59">
        <v>73.8</v>
      </c>
      <c r="P152" s="59">
        <v>80.599999999999994</v>
      </c>
      <c r="Q152" s="59">
        <v>68.599999999999994</v>
      </c>
      <c r="R152" s="60">
        <v>15</v>
      </c>
      <c r="S152" s="60">
        <v>30</v>
      </c>
      <c r="T152" s="61">
        <v>8.1999999999999993</v>
      </c>
      <c r="U152" s="62">
        <v>40</v>
      </c>
      <c r="V152" s="62">
        <v>30</v>
      </c>
      <c r="W152" s="25">
        <v>29.549349568202281</v>
      </c>
      <c r="X152" s="63">
        <v>38.605666666666671</v>
      </c>
      <c r="Y152" s="64" t="s">
        <v>207</v>
      </c>
      <c r="Z152" s="69">
        <v>0.66982299999999995</v>
      </c>
      <c r="AA152" s="22">
        <v>1.4550000000000001</v>
      </c>
      <c r="AB152" s="69">
        <v>1.24</v>
      </c>
      <c r="AC152" s="69">
        <v>2.9119999999999999</v>
      </c>
      <c r="AD152" s="70">
        <v>2465.5206427305134</v>
      </c>
      <c r="AE152" s="69">
        <v>0.6</v>
      </c>
      <c r="AF152" s="69">
        <v>2.2450000000000001</v>
      </c>
      <c r="AG152" s="71">
        <v>30.1366628208579</v>
      </c>
      <c r="AH152" s="69">
        <v>12.2</v>
      </c>
    </row>
    <row r="153" spans="1:34" x14ac:dyDescent="0.25">
      <c r="A153" s="54">
        <v>184</v>
      </c>
      <c r="B153" s="54" t="s">
        <v>249</v>
      </c>
      <c r="C153" s="55" t="s">
        <v>249</v>
      </c>
      <c r="D153" s="56" t="s">
        <v>39</v>
      </c>
      <c r="E153" s="57" t="s">
        <v>256</v>
      </c>
      <c r="F153" s="57" t="s">
        <v>256</v>
      </c>
      <c r="G153" s="58" t="s">
        <v>256</v>
      </c>
      <c r="H153" s="58">
        <v>27.8</v>
      </c>
      <c r="I153" s="60">
        <v>23.3</v>
      </c>
      <c r="J153" s="58">
        <v>11.5</v>
      </c>
      <c r="K153" s="60" t="s">
        <v>256</v>
      </c>
      <c r="L153" s="60" t="s">
        <v>256</v>
      </c>
      <c r="M153" s="58" t="s">
        <v>256</v>
      </c>
      <c r="N153" s="59">
        <v>31.2</v>
      </c>
      <c r="O153" s="59" t="s">
        <v>256</v>
      </c>
      <c r="P153" s="60" t="s">
        <v>256</v>
      </c>
      <c r="Q153" s="60" t="s">
        <v>256</v>
      </c>
      <c r="R153" s="60" t="s">
        <v>256</v>
      </c>
      <c r="S153" s="60" t="s">
        <v>256</v>
      </c>
      <c r="T153" s="61" t="s">
        <v>256</v>
      </c>
      <c r="U153" s="79" t="s">
        <v>256</v>
      </c>
      <c r="V153" s="79" t="s">
        <v>256</v>
      </c>
      <c r="W153" s="85" t="s">
        <v>256</v>
      </c>
      <c r="X153" s="62" t="s">
        <v>256</v>
      </c>
      <c r="Y153" s="64" t="s">
        <v>249</v>
      </c>
      <c r="Z153" s="78">
        <v>15.442905</v>
      </c>
      <c r="AA153" s="86">
        <v>12.654999999999999</v>
      </c>
      <c r="AB153" s="78">
        <v>2.9</v>
      </c>
      <c r="AC153" s="74">
        <v>2.6878000000000002</v>
      </c>
      <c r="AD153" s="77" t="s">
        <v>256</v>
      </c>
      <c r="AE153" s="78">
        <v>11.4</v>
      </c>
      <c r="AF153" s="78" t="s">
        <v>256</v>
      </c>
      <c r="AG153" s="71">
        <v>447</v>
      </c>
      <c r="AH153" s="78" t="s">
        <v>256</v>
      </c>
    </row>
    <row r="154" spans="1:34" x14ac:dyDescent="0.25">
      <c r="A154" s="54">
        <v>151</v>
      </c>
      <c r="B154" s="54" t="s">
        <v>209</v>
      </c>
      <c r="C154" s="55" t="s">
        <v>210</v>
      </c>
      <c r="D154" s="56" t="s">
        <v>39</v>
      </c>
      <c r="E154" s="57">
        <v>99</v>
      </c>
      <c r="F154" s="57">
        <v>9</v>
      </c>
      <c r="G154" s="58">
        <v>59.7</v>
      </c>
      <c r="H154" s="58">
        <v>59.6</v>
      </c>
      <c r="I154" s="58">
        <v>57.1</v>
      </c>
      <c r="J154" s="58">
        <v>50.6</v>
      </c>
      <c r="K154" s="59">
        <v>63.9</v>
      </c>
      <c r="L154" s="59">
        <v>65.900000000000006</v>
      </c>
      <c r="M154" s="58">
        <v>53.4</v>
      </c>
      <c r="N154" s="59">
        <v>61.5</v>
      </c>
      <c r="O154" s="59">
        <v>59.4</v>
      </c>
      <c r="P154" s="59">
        <v>76.8</v>
      </c>
      <c r="Q154" s="59">
        <v>72.599999999999994</v>
      </c>
      <c r="R154" s="60">
        <v>45</v>
      </c>
      <c r="S154" s="60">
        <v>50</v>
      </c>
      <c r="T154" s="61">
        <v>6.2</v>
      </c>
      <c r="U154" s="62">
        <v>45</v>
      </c>
      <c r="V154" s="62">
        <v>28</v>
      </c>
      <c r="W154" s="25">
        <v>28.385999999999999</v>
      </c>
      <c r="X154" s="63">
        <v>33.702000000000005</v>
      </c>
      <c r="Y154" s="64" t="s">
        <v>209</v>
      </c>
      <c r="Z154" s="69">
        <v>58.55827</v>
      </c>
      <c r="AA154" s="22">
        <v>804.68799999999999</v>
      </c>
      <c r="AB154" s="69">
        <v>0.153</v>
      </c>
      <c r="AC154" s="69">
        <v>0.78959999999999997</v>
      </c>
      <c r="AD154" s="70">
        <v>12999.12025559732</v>
      </c>
      <c r="AE154" s="69">
        <v>28.2</v>
      </c>
      <c r="AF154" s="69">
        <v>4.13</v>
      </c>
      <c r="AG154" s="71">
        <v>4624.4470852542454</v>
      </c>
      <c r="AH154" s="69">
        <v>62.2</v>
      </c>
    </row>
    <row r="155" spans="1:34" x14ac:dyDescent="0.25">
      <c r="A155" s="54">
        <v>152</v>
      </c>
      <c r="B155" s="54" t="s">
        <v>211</v>
      </c>
      <c r="C155" s="55" t="s">
        <v>211</v>
      </c>
      <c r="D155" s="56" t="s">
        <v>36</v>
      </c>
      <c r="E155" s="57">
        <v>39</v>
      </c>
      <c r="F155" s="57">
        <v>24</v>
      </c>
      <c r="G155" s="58">
        <v>69.900000000000006</v>
      </c>
      <c r="H155" s="58">
        <v>76.400000000000006</v>
      </c>
      <c r="I155" s="58">
        <v>65.400000000000006</v>
      </c>
      <c r="J155" s="58">
        <v>70.3</v>
      </c>
      <c r="K155" s="59">
        <v>61.7</v>
      </c>
      <c r="L155" s="59">
        <v>48.1</v>
      </c>
      <c r="M155" s="58">
        <v>69.8</v>
      </c>
      <c r="N155" s="59">
        <v>66.3</v>
      </c>
      <c r="O155" s="59">
        <v>57.9</v>
      </c>
      <c r="P155" s="59">
        <v>83.5</v>
      </c>
      <c r="Q155" s="59">
        <v>84</v>
      </c>
      <c r="R155" s="60">
        <v>85</v>
      </c>
      <c r="S155" s="60">
        <v>70</v>
      </c>
      <c r="T155" s="61">
        <v>3</v>
      </c>
      <c r="U155" s="62">
        <v>45</v>
      </c>
      <c r="V155" s="62">
        <v>25</v>
      </c>
      <c r="W155" s="25">
        <v>34.4</v>
      </c>
      <c r="X155" s="62">
        <v>41.608333333333341</v>
      </c>
      <c r="Y155" s="64" t="s">
        <v>211</v>
      </c>
      <c r="Z155" s="69">
        <v>47.076780999999997</v>
      </c>
      <c r="AA155" s="22">
        <v>1923.65</v>
      </c>
      <c r="AB155" s="69">
        <v>1.9770000000000001</v>
      </c>
      <c r="AC155" s="69">
        <v>2.8182</v>
      </c>
      <c r="AD155" s="70">
        <v>42214.130393474341</v>
      </c>
      <c r="AE155" s="69">
        <v>14</v>
      </c>
      <c r="AF155" s="69">
        <v>0.7</v>
      </c>
      <c r="AG155" s="71">
        <v>12405.502194160845</v>
      </c>
      <c r="AH155" s="69">
        <v>95.5</v>
      </c>
    </row>
    <row r="156" spans="1:34" x14ac:dyDescent="0.25">
      <c r="A156" s="54">
        <v>153</v>
      </c>
      <c r="B156" s="54" t="s">
        <v>212</v>
      </c>
      <c r="C156" s="55" t="s">
        <v>213</v>
      </c>
      <c r="D156" s="56" t="s">
        <v>34</v>
      </c>
      <c r="E156" s="57">
        <v>131</v>
      </c>
      <c r="F156" s="57">
        <v>28</v>
      </c>
      <c r="G156" s="58">
        <v>55.7</v>
      </c>
      <c r="H156" s="58">
        <v>45.4</v>
      </c>
      <c r="I156" s="58">
        <v>46.8</v>
      </c>
      <c r="J156" s="58">
        <v>39.5</v>
      </c>
      <c r="K156" s="59">
        <v>85</v>
      </c>
      <c r="L156" s="59">
        <v>88.4</v>
      </c>
      <c r="M156" s="58">
        <v>30.1</v>
      </c>
      <c r="N156" s="59">
        <v>75.2</v>
      </c>
      <c r="O156" s="59">
        <v>59.1</v>
      </c>
      <c r="P156" s="59">
        <v>71.599999999999994</v>
      </c>
      <c r="Q156" s="59">
        <v>47</v>
      </c>
      <c r="R156" s="60">
        <v>40</v>
      </c>
      <c r="S156" s="60">
        <v>40</v>
      </c>
      <c r="T156" s="61">
        <v>19</v>
      </c>
      <c r="U156" s="62">
        <v>24</v>
      </c>
      <c r="V156" s="62">
        <v>28</v>
      </c>
      <c r="W156" s="25">
        <v>11.919153551202882</v>
      </c>
      <c r="X156" s="63">
        <v>19.626000000000001</v>
      </c>
      <c r="Y156" s="64" t="s">
        <v>212</v>
      </c>
      <c r="Z156" s="69">
        <v>21.803000000000001</v>
      </c>
      <c r="AA156" s="22">
        <v>304.166</v>
      </c>
      <c r="AB156" s="69">
        <v>2.2829999999999999</v>
      </c>
      <c r="AC156" s="69">
        <v>3.7324000000000006</v>
      </c>
      <c r="AD156" s="70">
        <v>13620.118480375222</v>
      </c>
      <c r="AE156" s="69">
        <v>4.2</v>
      </c>
      <c r="AF156" s="69">
        <v>4.3029999999999999</v>
      </c>
      <c r="AG156" s="71">
        <v>758.18700000000001</v>
      </c>
      <c r="AH156" s="68">
        <v>86.8</v>
      </c>
    </row>
    <row r="157" spans="1:34" x14ac:dyDescent="0.25">
      <c r="A157" s="54">
        <v>154</v>
      </c>
      <c r="B157" s="54" t="s">
        <v>214</v>
      </c>
      <c r="C157" s="55" t="s">
        <v>214</v>
      </c>
      <c r="D157" s="56" t="s">
        <v>39</v>
      </c>
      <c r="E157" s="57">
        <v>175</v>
      </c>
      <c r="F157" s="57">
        <v>47</v>
      </c>
      <c r="G157" s="58">
        <v>39.1</v>
      </c>
      <c r="H157" s="58">
        <v>32.6</v>
      </c>
      <c r="I157" s="58">
        <v>19.7</v>
      </c>
      <c r="J157" s="58">
        <v>20.2</v>
      </c>
      <c r="K157" s="59">
        <v>84.9</v>
      </c>
      <c r="L157" s="59">
        <v>91.9</v>
      </c>
      <c r="M157" s="58">
        <v>0</v>
      </c>
      <c r="N157" s="59">
        <v>50.8</v>
      </c>
      <c r="O157" s="59">
        <v>60.4</v>
      </c>
      <c r="P157" s="59">
        <v>39.200000000000003</v>
      </c>
      <c r="Q157" s="59">
        <v>45</v>
      </c>
      <c r="R157" s="60">
        <v>5</v>
      </c>
      <c r="S157" s="60">
        <v>20</v>
      </c>
      <c r="T157" s="61">
        <v>17.5</v>
      </c>
      <c r="U157" s="62">
        <v>15</v>
      </c>
      <c r="V157" s="62">
        <v>35</v>
      </c>
      <c r="W157" s="25">
        <v>7.9614507925651017</v>
      </c>
      <c r="X157" s="63">
        <v>16.415666666666667</v>
      </c>
      <c r="Y157" s="64" t="s">
        <v>214</v>
      </c>
      <c r="Z157" s="69">
        <v>42.813237999999998</v>
      </c>
      <c r="AA157" s="22">
        <v>175.22800000000001</v>
      </c>
      <c r="AB157" s="69">
        <v>-2.5209999999999999</v>
      </c>
      <c r="AC157" s="69">
        <v>0.255</v>
      </c>
      <c r="AD157" s="70">
        <v>4122.5266849194604</v>
      </c>
      <c r="AE157" s="69">
        <v>16.5</v>
      </c>
      <c r="AF157" s="69">
        <v>50.994</v>
      </c>
      <c r="AG157" s="71">
        <v>825.39999990000001</v>
      </c>
      <c r="AH157" s="69">
        <v>200.3</v>
      </c>
    </row>
    <row r="158" spans="1:34" x14ac:dyDescent="0.25">
      <c r="A158" s="54">
        <v>155</v>
      </c>
      <c r="B158" s="54" t="s">
        <v>215</v>
      </c>
      <c r="C158" s="55" t="s">
        <v>215</v>
      </c>
      <c r="D158" s="56" t="s">
        <v>41</v>
      </c>
      <c r="E158" s="57">
        <v>169</v>
      </c>
      <c r="F158" s="57">
        <v>29</v>
      </c>
      <c r="G158" s="58">
        <v>46.4</v>
      </c>
      <c r="H158" s="58">
        <v>45.5</v>
      </c>
      <c r="I158" s="58">
        <v>15.4</v>
      </c>
      <c r="J158" s="58">
        <v>38.5</v>
      </c>
      <c r="K158" s="59">
        <v>70</v>
      </c>
      <c r="L158" s="59">
        <v>68.2</v>
      </c>
      <c r="M158" s="58">
        <v>7.8</v>
      </c>
      <c r="N158" s="59">
        <v>45.8</v>
      </c>
      <c r="O158" s="59">
        <v>61.9</v>
      </c>
      <c r="P158" s="59">
        <v>73.7</v>
      </c>
      <c r="Q158" s="59">
        <v>60.2</v>
      </c>
      <c r="R158" s="60">
        <v>40</v>
      </c>
      <c r="S158" s="60">
        <v>30</v>
      </c>
      <c r="T158" s="61">
        <v>12.4</v>
      </c>
      <c r="U158" s="62">
        <v>38</v>
      </c>
      <c r="V158" s="62">
        <v>36</v>
      </c>
      <c r="W158" s="25">
        <v>16.100000000000001</v>
      </c>
      <c r="X158" s="63">
        <v>32.550999999999995</v>
      </c>
      <c r="Y158" s="64" t="s">
        <v>215</v>
      </c>
      <c r="Z158" s="69">
        <v>0.581372</v>
      </c>
      <c r="AA158" s="22">
        <v>9.3580000000000005</v>
      </c>
      <c r="AB158" s="69">
        <v>2.2999999999999998</v>
      </c>
      <c r="AC158" s="69">
        <v>-0.45800000000000002</v>
      </c>
      <c r="AD158" s="70">
        <v>17005.426749939867</v>
      </c>
      <c r="AE158" s="69">
        <v>7.3</v>
      </c>
      <c r="AF158" s="69">
        <v>4.3920000000000003</v>
      </c>
      <c r="AG158" s="71">
        <v>7.2279999000000004</v>
      </c>
      <c r="AH158" s="69">
        <v>78.099999999999994</v>
      </c>
    </row>
    <row r="159" spans="1:34" x14ac:dyDescent="0.25">
      <c r="A159" s="54">
        <v>157</v>
      </c>
      <c r="B159" s="54" t="s">
        <v>216</v>
      </c>
      <c r="C159" s="55" t="s">
        <v>216</v>
      </c>
      <c r="D159" s="56" t="s">
        <v>36</v>
      </c>
      <c r="E159" s="57">
        <v>21</v>
      </c>
      <c r="F159" s="57">
        <v>12</v>
      </c>
      <c r="G159" s="58">
        <v>74.7</v>
      </c>
      <c r="H159" s="58">
        <v>86.6</v>
      </c>
      <c r="I159" s="58">
        <v>79.099999999999994</v>
      </c>
      <c r="J159" s="58">
        <v>92.5</v>
      </c>
      <c r="K159" s="59">
        <v>43.6</v>
      </c>
      <c r="L159" s="59">
        <v>29.5</v>
      </c>
      <c r="M159" s="58">
        <v>97.6</v>
      </c>
      <c r="N159" s="59">
        <v>83.2</v>
      </c>
      <c r="O159" s="59">
        <v>53.9</v>
      </c>
      <c r="P159" s="59">
        <v>81.5</v>
      </c>
      <c r="Q159" s="59">
        <v>84</v>
      </c>
      <c r="R159" s="60">
        <v>85</v>
      </c>
      <c r="S159" s="60">
        <v>80</v>
      </c>
      <c r="T159" s="61">
        <v>3</v>
      </c>
      <c r="U159" s="62">
        <v>57</v>
      </c>
      <c r="V159" s="62">
        <v>21.4</v>
      </c>
      <c r="W159" s="25">
        <v>43.93</v>
      </c>
      <c r="X159" s="62">
        <v>48.464666666666666</v>
      </c>
      <c r="Y159" s="64" t="s">
        <v>216</v>
      </c>
      <c r="Z159" s="69">
        <v>10.285453</v>
      </c>
      <c r="AA159" s="22">
        <v>564.77099999999996</v>
      </c>
      <c r="AB159" s="69">
        <v>1.232</v>
      </c>
      <c r="AC159" s="69">
        <v>2.5405999999999995</v>
      </c>
      <c r="AD159" s="70">
        <v>55814.512653527221</v>
      </c>
      <c r="AE159" s="69">
        <v>6.5</v>
      </c>
      <c r="AF159" s="69">
        <v>1.6990000000000001</v>
      </c>
      <c r="AG159" s="71">
        <v>20567.963756892059</v>
      </c>
      <c r="AH159" s="69">
        <v>34.799999999999997</v>
      </c>
    </row>
    <row r="160" spans="1:34" x14ac:dyDescent="0.25">
      <c r="A160" s="54">
        <v>158</v>
      </c>
      <c r="B160" s="54" t="s">
        <v>217</v>
      </c>
      <c r="C160" s="55" t="s">
        <v>217</v>
      </c>
      <c r="D160" s="56" t="s">
        <v>36</v>
      </c>
      <c r="E160" s="57">
        <v>4</v>
      </c>
      <c r="F160" s="57">
        <v>1</v>
      </c>
      <c r="G160" s="58">
        <v>81.900000000000006</v>
      </c>
      <c r="H160" s="58">
        <v>85.4</v>
      </c>
      <c r="I160" s="58">
        <v>82.2</v>
      </c>
      <c r="J160" s="58">
        <v>87.9</v>
      </c>
      <c r="K160" s="59">
        <v>70.400000000000006</v>
      </c>
      <c r="L160" s="59">
        <v>67.599999999999994</v>
      </c>
      <c r="M160" s="58">
        <v>96.9</v>
      </c>
      <c r="N160" s="59">
        <v>73.599999999999994</v>
      </c>
      <c r="O160" s="59">
        <v>72.5</v>
      </c>
      <c r="P160" s="59">
        <v>85.4</v>
      </c>
      <c r="Q160" s="59">
        <v>86</v>
      </c>
      <c r="R160" s="60">
        <v>85</v>
      </c>
      <c r="S160" s="60">
        <v>90</v>
      </c>
      <c r="T160" s="61">
        <v>2</v>
      </c>
      <c r="U160" s="62">
        <v>11.5</v>
      </c>
      <c r="V160" s="62">
        <v>8.5</v>
      </c>
      <c r="W160" s="25">
        <v>27.94</v>
      </c>
      <c r="X160" s="62">
        <v>32.839666666666666</v>
      </c>
      <c r="Y160" s="64" t="s">
        <v>217</v>
      </c>
      <c r="Z160" s="69">
        <v>8.5748320000000007</v>
      </c>
      <c r="AA160" s="22">
        <v>566.23099999999999</v>
      </c>
      <c r="AB160" s="69">
        <v>0.91700000000000004</v>
      </c>
      <c r="AC160" s="69">
        <v>1.7004000000000001</v>
      </c>
      <c r="AD160" s="70">
        <v>70989.258126157642</v>
      </c>
      <c r="AE160" s="69">
        <v>4.5999999999999996</v>
      </c>
      <c r="AF160" s="69">
        <v>0.36099999999999999</v>
      </c>
      <c r="AG160" s="71">
        <v>-21740.008452064721</v>
      </c>
      <c r="AH160" s="69">
        <v>39.299999999999997</v>
      </c>
    </row>
    <row r="161" spans="1:34" x14ac:dyDescent="0.25">
      <c r="A161" s="54">
        <v>159</v>
      </c>
      <c r="B161" s="54" t="s">
        <v>218</v>
      </c>
      <c r="C161" s="55" t="s">
        <v>218</v>
      </c>
      <c r="D161" s="56" t="s">
        <v>253</v>
      </c>
      <c r="E161" s="57" t="s">
        <v>256</v>
      </c>
      <c r="F161" s="57" t="s">
        <v>256</v>
      </c>
      <c r="G161" s="58" t="s">
        <v>256</v>
      </c>
      <c r="H161" s="58">
        <v>42.5</v>
      </c>
      <c r="I161" s="58">
        <v>19.7</v>
      </c>
      <c r="J161" s="58">
        <v>25.9</v>
      </c>
      <c r="K161" s="60" t="s">
        <v>256</v>
      </c>
      <c r="L161" s="60" t="s">
        <v>256</v>
      </c>
      <c r="M161" s="58" t="s">
        <v>256</v>
      </c>
      <c r="N161" s="59">
        <v>49.7</v>
      </c>
      <c r="O161" s="59">
        <v>57.8</v>
      </c>
      <c r="P161" s="60">
        <v>60.6</v>
      </c>
      <c r="Q161" s="59">
        <v>47</v>
      </c>
      <c r="R161" s="60">
        <v>0</v>
      </c>
      <c r="S161" s="60" t="s">
        <v>256</v>
      </c>
      <c r="T161" s="61">
        <v>16.5</v>
      </c>
      <c r="U161" s="62">
        <v>22</v>
      </c>
      <c r="V161" s="25">
        <v>28</v>
      </c>
      <c r="W161" s="62" t="s">
        <v>256</v>
      </c>
      <c r="X161" s="62" t="s">
        <v>256</v>
      </c>
      <c r="Y161" s="64" t="s">
        <v>218</v>
      </c>
      <c r="Z161" s="78">
        <v>17.070135000000001</v>
      </c>
      <c r="AA161" s="87">
        <v>67.099999999999994</v>
      </c>
      <c r="AB161" s="69">
        <v>4.8</v>
      </c>
      <c r="AC161" s="74">
        <v>-0.38000000000000006</v>
      </c>
      <c r="AD161" s="77">
        <v>4030</v>
      </c>
      <c r="AE161" s="78">
        <v>43.5</v>
      </c>
      <c r="AF161" s="78">
        <v>11.2</v>
      </c>
      <c r="AG161" s="74" t="s">
        <v>256</v>
      </c>
      <c r="AH161" s="69">
        <v>93.7</v>
      </c>
    </row>
    <row r="162" spans="1:34" x14ac:dyDescent="0.25">
      <c r="A162" s="54">
        <v>160</v>
      </c>
      <c r="B162" s="54" t="s">
        <v>219</v>
      </c>
      <c r="C162" s="55" t="s">
        <v>220</v>
      </c>
      <c r="D162" s="56" t="s">
        <v>34</v>
      </c>
      <c r="E162" s="57">
        <v>6</v>
      </c>
      <c r="F162" s="57">
        <v>4</v>
      </c>
      <c r="G162" s="58">
        <v>78.599999999999994</v>
      </c>
      <c r="H162" s="58">
        <v>87.3</v>
      </c>
      <c r="I162" s="58">
        <v>72.900000000000006</v>
      </c>
      <c r="J162" s="58">
        <v>74.5</v>
      </c>
      <c r="K162" s="59">
        <v>79.2</v>
      </c>
      <c r="L162" s="59">
        <v>91</v>
      </c>
      <c r="M162" s="58">
        <v>93.7</v>
      </c>
      <c r="N162" s="59">
        <v>93.4</v>
      </c>
      <c r="O162" s="59">
        <v>60.4</v>
      </c>
      <c r="P162" s="59">
        <v>84.3</v>
      </c>
      <c r="Q162" s="59">
        <v>86</v>
      </c>
      <c r="R162" s="60">
        <v>60</v>
      </c>
      <c r="S162" s="60">
        <v>60</v>
      </c>
      <c r="T162" s="61">
        <v>2</v>
      </c>
      <c r="U162" s="62">
        <v>40</v>
      </c>
      <c r="V162" s="62">
        <v>20</v>
      </c>
      <c r="W162" s="25">
        <v>8.9</v>
      </c>
      <c r="X162" s="63">
        <v>17.342333333333332</v>
      </c>
      <c r="Y162" s="64" t="s">
        <v>219</v>
      </c>
      <c r="Z162" s="69">
        <v>23.6</v>
      </c>
      <c r="AA162" s="22">
        <v>1339.81</v>
      </c>
      <c r="AB162" s="69">
        <v>2.714</v>
      </c>
      <c r="AC162" s="69">
        <v>2.4802000000000004</v>
      </c>
      <c r="AD162" s="70">
        <v>55527.4</v>
      </c>
      <c r="AE162" s="69">
        <v>3.7</v>
      </c>
      <c r="AF162" s="69">
        <v>0.54500000000000004</v>
      </c>
      <c r="AG162" s="71">
        <v>8213</v>
      </c>
      <c r="AH162" s="69">
        <v>28.2</v>
      </c>
    </row>
    <row r="163" spans="1:34" x14ac:dyDescent="0.25">
      <c r="A163" s="54">
        <v>161</v>
      </c>
      <c r="B163" s="54" t="s">
        <v>221</v>
      </c>
      <c r="C163" s="55" t="s">
        <v>221</v>
      </c>
      <c r="D163" s="56" t="s">
        <v>34</v>
      </c>
      <c r="E163" s="57">
        <v>134</v>
      </c>
      <c r="F163" s="57">
        <v>29</v>
      </c>
      <c r="G163" s="58">
        <v>55.2</v>
      </c>
      <c r="H163" s="58">
        <v>41.6</v>
      </c>
      <c r="I163" s="58">
        <v>48.8</v>
      </c>
      <c r="J163" s="58">
        <v>35.200000000000003</v>
      </c>
      <c r="K163" s="59">
        <v>91.9</v>
      </c>
      <c r="L163" s="59">
        <v>68.599999999999994</v>
      </c>
      <c r="M163" s="58">
        <v>75.099999999999994</v>
      </c>
      <c r="N163" s="59">
        <v>62.3</v>
      </c>
      <c r="O163" s="59">
        <v>46.2</v>
      </c>
      <c r="P163" s="59">
        <v>68.5</v>
      </c>
      <c r="Q163" s="59">
        <v>69.599999999999994</v>
      </c>
      <c r="R163" s="60">
        <v>25</v>
      </c>
      <c r="S163" s="60">
        <v>30</v>
      </c>
      <c r="T163" s="61">
        <v>7.7</v>
      </c>
      <c r="U163" s="62">
        <v>13</v>
      </c>
      <c r="V163" s="62">
        <v>15</v>
      </c>
      <c r="W163" s="25">
        <v>20.5</v>
      </c>
      <c r="X163" s="63">
        <v>32.327000000000005</v>
      </c>
      <c r="Y163" s="64" t="s">
        <v>221</v>
      </c>
      <c r="Z163" s="69">
        <v>9.3210180000000005</v>
      </c>
      <c r="AA163" s="22">
        <v>34.131</v>
      </c>
      <c r="AB163" s="69">
        <v>7.5</v>
      </c>
      <c r="AC163" s="69">
        <v>6.9599999999999991</v>
      </c>
      <c r="AD163" s="70">
        <v>3519.8220167011564</v>
      </c>
      <c r="AE163" s="69">
        <v>11</v>
      </c>
      <c r="AF163" s="69">
        <v>7.8019999999999996</v>
      </c>
      <c r="AG163" s="71">
        <v>212.81</v>
      </c>
      <c r="AH163" s="69">
        <v>44.6</v>
      </c>
    </row>
    <row r="164" spans="1:34" x14ac:dyDescent="0.25">
      <c r="A164" s="54">
        <v>162</v>
      </c>
      <c r="B164" s="54" t="s">
        <v>222</v>
      </c>
      <c r="C164" s="55" t="s">
        <v>222</v>
      </c>
      <c r="D164" s="56" t="s">
        <v>39</v>
      </c>
      <c r="E164" s="57">
        <v>93</v>
      </c>
      <c r="F164" s="57">
        <v>8</v>
      </c>
      <c r="G164" s="58">
        <v>61.3</v>
      </c>
      <c r="H164" s="58">
        <v>41.3</v>
      </c>
      <c r="I164" s="58">
        <v>40.200000000000003</v>
      </c>
      <c r="J164" s="58">
        <v>34.5</v>
      </c>
      <c r="K164" s="59">
        <v>80.7</v>
      </c>
      <c r="L164" s="59">
        <v>91.8</v>
      </c>
      <c r="M164" s="58">
        <v>90.8</v>
      </c>
      <c r="N164" s="59">
        <v>45.7</v>
      </c>
      <c r="O164" s="59">
        <v>67.7</v>
      </c>
      <c r="P164" s="59">
        <v>72.900000000000006</v>
      </c>
      <c r="Q164" s="59">
        <v>64.400000000000006</v>
      </c>
      <c r="R164" s="60">
        <v>55</v>
      </c>
      <c r="S164" s="60">
        <v>50</v>
      </c>
      <c r="T164" s="61">
        <v>10.3</v>
      </c>
      <c r="U164" s="62">
        <v>30</v>
      </c>
      <c r="V164" s="62">
        <v>30</v>
      </c>
      <c r="W164" s="25">
        <v>11.493954613651816</v>
      </c>
      <c r="X164" s="63">
        <v>16.600000000000001</v>
      </c>
      <c r="Y164" s="64" t="s">
        <v>222</v>
      </c>
      <c r="Z164" s="69">
        <v>58.005462999999999</v>
      </c>
      <c r="AA164" s="22">
        <v>193.50399999999999</v>
      </c>
      <c r="AB164" s="69">
        <v>6.2690000000000001</v>
      </c>
      <c r="AC164" s="69">
        <v>6.6042000000000005</v>
      </c>
      <c r="AD164" s="70">
        <v>2770.6811718767199</v>
      </c>
      <c r="AE164" s="69">
        <v>2</v>
      </c>
      <c r="AF164" s="69">
        <v>3.4489999999999998</v>
      </c>
      <c r="AG164" s="71">
        <v>1112.4000000000001</v>
      </c>
      <c r="AH164" s="69">
        <v>38.1</v>
      </c>
    </row>
    <row r="165" spans="1:34" x14ac:dyDescent="0.25">
      <c r="A165" s="54">
        <v>163</v>
      </c>
      <c r="B165" s="54" t="s">
        <v>223</v>
      </c>
      <c r="C165" s="55" t="s">
        <v>223</v>
      </c>
      <c r="D165" s="56" t="s">
        <v>34</v>
      </c>
      <c r="E165" s="57">
        <v>42</v>
      </c>
      <c r="F165" s="57">
        <v>9</v>
      </c>
      <c r="G165" s="58">
        <v>69.7</v>
      </c>
      <c r="H165" s="58">
        <v>60</v>
      </c>
      <c r="I165" s="58">
        <v>48.1</v>
      </c>
      <c r="J165" s="58">
        <v>45.1</v>
      </c>
      <c r="K165" s="59">
        <v>81.5</v>
      </c>
      <c r="L165" s="59">
        <v>86</v>
      </c>
      <c r="M165" s="58">
        <v>96.4</v>
      </c>
      <c r="N165" s="59">
        <v>85.3</v>
      </c>
      <c r="O165" s="59">
        <v>64.3</v>
      </c>
      <c r="P165" s="59">
        <v>74.400000000000006</v>
      </c>
      <c r="Q165" s="59">
        <v>80</v>
      </c>
      <c r="R165" s="60">
        <v>55</v>
      </c>
      <c r="S165" s="60">
        <v>60</v>
      </c>
      <c r="T165" s="61">
        <v>5</v>
      </c>
      <c r="U165" s="62">
        <v>35</v>
      </c>
      <c r="V165" s="62">
        <v>20</v>
      </c>
      <c r="W165" s="25">
        <v>14.927746956191571</v>
      </c>
      <c r="X165" s="63">
        <v>21.575000000000003</v>
      </c>
      <c r="Y165" s="64" t="s">
        <v>223</v>
      </c>
      <c r="Z165" s="69">
        <v>69.625581999999994</v>
      </c>
      <c r="AA165" s="22">
        <v>1377.54</v>
      </c>
      <c r="AB165" s="69">
        <v>2.3719999999999999</v>
      </c>
      <c r="AC165" s="69">
        <v>3.4304000000000001</v>
      </c>
      <c r="AD165" s="70">
        <v>19228.294681844389</v>
      </c>
      <c r="AE165" s="69">
        <v>0.8</v>
      </c>
      <c r="AF165" s="69">
        <v>0.70599999999999996</v>
      </c>
      <c r="AG165" s="71">
        <v>4145.6720693999996</v>
      </c>
      <c r="AH165" s="69">
        <v>41.1</v>
      </c>
    </row>
    <row r="166" spans="1:34" x14ac:dyDescent="0.25">
      <c r="A166" s="54">
        <v>164</v>
      </c>
      <c r="B166" s="54" t="s">
        <v>224</v>
      </c>
      <c r="C166" s="55" t="s">
        <v>225</v>
      </c>
      <c r="D166" s="56" t="s">
        <v>34</v>
      </c>
      <c r="E166" s="57">
        <v>170</v>
      </c>
      <c r="F166" s="57">
        <v>38</v>
      </c>
      <c r="G166" s="58">
        <v>44.7</v>
      </c>
      <c r="H166" s="58">
        <v>37.200000000000003</v>
      </c>
      <c r="I166" s="58">
        <v>15.1</v>
      </c>
      <c r="J166" s="58">
        <v>37.4</v>
      </c>
      <c r="K166" s="59">
        <v>91.7</v>
      </c>
      <c r="L166" s="59">
        <v>0</v>
      </c>
      <c r="M166" s="58">
        <v>20</v>
      </c>
      <c r="N166" s="59">
        <v>62.2</v>
      </c>
      <c r="O166" s="59">
        <v>53.4</v>
      </c>
      <c r="P166" s="59">
        <v>79.7</v>
      </c>
      <c r="Q166" s="59">
        <v>75</v>
      </c>
      <c r="R166" s="60">
        <v>45</v>
      </c>
      <c r="S166" s="60">
        <v>20</v>
      </c>
      <c r="T166" s="61">
        <v>2.5</v>
      </c>
      <c r="U166" s="62">
        <v>10</v>
      </c>
      <c r="V166" s="62">
        <v>10</v>
      </c>
      <c r="W166" s="25">
        <v>25.047025389616966</v>
      </c>
      <c r="X166" s="63">
        <v>86.928333333333342</v>
      </c>
      <c r="Y166" s="64" t="s">
        <v>224</v>
      </c>
      <c r="Z166" s="69">
        <v>1.2931189999999999</v>
      </c>
      <c r="AA166" s="22">
        <v>2.0169999999999999</v>
      </c>
      <c r="AB166" s="69">
        <v>3.1</v>
      </c>
      <c r="AC166" s="69">
        <v>1.0256000000000001</v>
      </c>
      <c r="AD166" s="70">
        <v>3252.5463711440043</v>
      </c>
      <c r="AE166" s="78">
        <v>4.5</v>
      </c>
      <c r="AF166" s="69">
        <v>0.14199999999999999</v>
      </c>
      <c r="AG166" s="71">
        <v>74.579999900000004</v>
      </c>
      <c r="AH166" s="68">
        <v>3.8</v>
      </c>
    </row>
    <row r="167" spans="1:34" x14ac:dyDescent="0.25">
      <c r="A167" s="54">
        <v>165</v>
      </c>
      <c r="B167" s="54" t="s">
        <v>226</v>
      </c>
      <c r="C167" s="55" t="s">
        <v>226</v>
      </c>
      <c r="D167" s="56" t="s">
        <v>39</v>
      </c>
      <c r="E167" s="57">
        <v>113</v>
      </c>
      <c r="F167" s="57">
        <v>18</v>
      </c>
      <c r="G167" s="58">
        <v>57.5</v>
      </c>
      <c r="H167" s="58">
        <v>44.5</v>
      </c>
      <c r="I167" s="58">
        <v>28.2</v>
      </c>
      <c r="J167" s="58">
        <v>32.200000000000003</v>
      </c>
      <c r="K167" s="59">
        <v>68</v>
      </c>
      <c r="L167" s="59">
        <v>84.8</v>
      </c>
      <c r="M167" s="58">
        <v>89.9</v>
      </c>
      <c r="N167" s="59">
        <v>60.6</v>
      </c>
      <c r="O167" s="59">
        <v>47.1</v>
      </c>
      <c r="P167" s="59">
        <v>79.7</v>
      </c>
      <c r="Q167" s="59">
        <v>65.400000000000006</v>
      </c>
      <c r="R167" s="60">
        <v>60</v>
      </c>
      <c r="S167" s="60">
        <v>30</v>
      </c>
      <c r="T167" s="61">
        <v>12.3</v>
      </c>
      <c r="U167" s="25">
        <v>45</v>
      </c>
      <c r="V167" s="25">
        <v>27</v>
      </c>
      <c r="W167" s="25">
        <v>21.023</v>
      </c>
      <c r="X167" s="63">
        <v>22.509</v>
      </c>
      <c r="Y167" s="64" t="s">
        <v>226</v>
      </c>
      <c r="Z167" s="69">
        <v>8.0823660000000004</v>
      </c>
      <c r="AA167" s="22">
        <v>14.972</v>
      </c>
      <c r="AB167" s="69">
        <v>5.3</v>
      </c>
      <c r="AC167" s="69">
        <v>5.1738</v>
      </c>
      <c r="AD167" s="70">
        <v>1662.0723449035222</v>
      </c>
      <c r="AE167" s="69">
        <v>2</v>
      </c>
      <c r="AF167" s="69">
        <v>0.68700000000000006</v>
      </c>
      <c r="AG167" s="71">
        <v>133.31292409046895</v>
      </c>
      <c r="AH167" s="69">
        <v>71</v>
      </c>
    </row>
    <row r="168" spans="1:34" x14ac:dyDescent="0.25">
      <c r="A168" s="54">
        <v>166</v>
      </c>
      <c r="B168" s="54" t="s">
        <v>227</v>
      </c>
      <c r="C168" s="55" t="s">
        <v>227</v>
      </c>
      <c r="D168" s="56" t="s">
        <v>34</v>
      </c>
      <c r="E168" s="57">
        <v>115</v>
      </c>
      <c r="F168" s="57">
        <v>23</v>
      </c>
      <c r="G168" s="58">
        <v>57.5</v>
      </c>
      <c r="H168" s="58">
        <v>48.1</v>
      </c>
      <c r="I168" s="58">
        <v>23.3</v>
      </c>
      <c r="J168" s="58">
        <v>44.6</v>
      </c>
      <c r="K168" s="59">
        <v>84.8</v>
      </c>
      <c r="L168" s="59">
        <v>53.7</v>
      </c>
      <c r="M168" s="58">
        <v>95.4</v>
      </c>
      <c r="N168" s="59">
        <v>70</v>
      </c>
      <c r="O168" s="59">
        <v>69.900000000000006</v>
      </c>
      <c r="P168" s="59">
        <v>66.400000000000006</v>
      </c>
      <c r="Q168" s="59">
        <v>73.400000000000006</v>
      </c>
      <c r="R168" s="60">
        <v>40</v>
      </c>
      <c r="S168" s="60">
        <v>20</v>
      </c>
      <c r="T168" s="61">
        <v>5.8</v>
      </c>
      <c r="U168" s="62">
        <v>20</v>
      </c>
      <c r="V168" s="62">
        <v>25</v>
      </c>
      <c r="W168" s="25">
        <v>22.258173214849091</v>
      </c>
      <c r="X168" s="63">
        <v>39.282000000000004</v>
      </c>
      <c r="Y168" s="64" t="s">
        <v>227</v>
      </c>
      <c r="Z168" s="69">
        <v>0.104494</v>
      </c>
      <c r="AA168" s="22">
        <v>0.624</v>
      </c>
      <c r="AB168" s="69">
        <v>-0.14099999999999999</v>
      </c>
      <c r="AC168" s="69">
        <v>2.415</v>
      </c>
      <c r="AD168" s="70">
        <v>6940</v>
      </c>
      <c r="AE168" s="84">
        <v>1.1000000000000001</v>
      </c>
      <c r="AF168" s="69">
        <v>4.6509999999999998</v>
      </c>
      <c r="AG168" s="71">
        <v>12.558127600000001</v>
      </c>
      <c r="AH168" s="68">
        <v>48</v>
      </c>
    </row>
    <row r="169" spans="1:34" x14ac:dyDescent="0.25">
      <c r="A169" s="54">
        <v>167</v>
      </c>
      <c r="B169" s="54" t="s">
        <v>228</v>
      </c>
      <c r="C169" s="55" t="s">
        <v>229</v>
      </c>
      <c r="D169" s="56" t="s">
        <v>41</v>
      </c>
      <c r="E169" s="57">
        <v>102</v>
      </c>
      <c r="F169" s="57">
        <v>20</v>
      </c>
      <c r="G169" s="58">
        <v>59</v>
      </c>
      <c r="H169" s="58">
        <v>52.4</v>
      </c>
      <c r="I169" s="58">
        <v>46.9</v>
      </c>
      <c r="J169" s="58">
        <v>36.4</v>
      </c>
      <c r="K169" s="59">
        <v>79.5</v>
      </c>
      <c r="L169" s="59">
        <v>70.900000000000006</v>
      </c>
      <c r="M169" s="58">
        <v>15.8</v>
      </c>
      <c r="N169" s="59">
        <v>66.5</v>
      </c>
      <c r="O169" s="59">
        <v>76.8</v>
      </c>
      <c r="P169" s="59">
        <v>83.4</v>
      </c>
      <c r="Q169" s="59">
        <v>68.8</v>
      </c>
      <c r="R169" s="60">
        <v>60</v>
      </c>
      <c r="S169" s="60">
        <v>50</v>
      </c>
      <c r="T169" s="61">
        <v>8.1</v>
      </c>
      <c r="U169" s="62">
        <v>25</v>
      </c>
      <c r="V169" s="62">
        <v>30</v>
      </c>
      <c r="W169" s="25">
        <v>22.9</v>
      </c>
      <c r="X169" s="63">
        <v>31.154</v>
      </c>
      <c r="Y169" s="64" t="s">
        <v>228</v>
      </c>
      <c r="Z169" s="69">
        <v>1.394973</v>
      </c>
      <c r="AA169" s="22">
        <v>44.945999999999998</v>
      </c>
      <c r="AB169" s="69">
        <v>-2E-3</v>
      </c>
      <c r="AC169" s="69">
        <v>-1.4064000000000001</v>
      </c>
      <c r="AD169" s="70">
        <v>27260.811223382691</v>
      </c>
      <c r="AE169" s="69">
        <v>2.7</v>
      </c>
      <c r="AF169" s="69">
        <v>1.0009999999999999</v>
      </c>
      <c r="AG169" s="71">
        <v>229.8666666</v>
      </c>
      <c r="AH169" s="69">
        <v>61.5</v>
      </c>
    </row>
    <row r="170" spans="1:34" x14ac:dyDescent="0.25">
      <c r="A170" s="54">
        <v>168</v>
      </c>
      <c r="B170" s="54" t="s">
        <v>230</v>
      </c>
      <c r="C170" s="55" t="s">
        <v>230</v>
      </c>
      <c r="D170" s="56" t="s">
        <v>253</v>
      </c>
      <c r="E170" s="57">
        <v>119</v>
      </c>
      <c r="F170" s="57">
        <v>10</v>
      </c>
      <c r="G170" s="58">
        <v>56.6</v>
      </c>
      <c r="H170" s="58">
        <v>53.9</v>
      </c>
      <c r="I170" s="58">
        <v>41.9</v>
      </c>
      <c r="J170" s="58">
        <v>42</v>
      </c>
      <c r="K170" s="59">
        <v>71.7</v>
      </c>
      <c r="L170" s="59">
        <v>71.099999999999994</v>
      </c>
      <c r="M170" s="58">
        <v>53</v>
      </c>
      <c r="N170" s="59">
        <v>80.7</v>
      </c>
      <c r="O170" s="59">
        <v>49.7</v>
      </c>
      <c r="P170" s="59">
        <v>73.599999999999994</v>
      </c>
      <c r="Q170" s="59">
        <v>66.8</v>
      </c>
      <c r="R170" s="60">
        <v>45</v>
      </c>
      <c r="S170" s="60">
        <v>30</v>
      </c>
      <c r="T170" s="61">
        <v>9.1</v>
      </c>
      <c r="U170" s="62">
        <v>35</v>
      </c>
      <c r="V170" s="62">
        <v>25</v>
      </c>
      <c r="W170" s="25">
        <v>31.236999999999998</v>
      </c>
      <c r="X170" s="63">
        <v>31.037999999999997</v>
      </c>
      <c r="Y170" s="64" t="s">
        <v>230</v>
      </c>
      <c r="Z170" s="69">
        <v>11.694718999999999</v>
      </c>
      <c r="AA170" s="22">
        <v>148.68799999999999</v>
      </c>
      <c r="AB170" s="69">
        <v>1.0429999999999999</v>
      </c>
      <c r="AC170" s="69">
        <v>1.6079999999999999</v>
      </c>
      <c r="AD170" s="70">
        <v>11201.343758380195</v>
      </c>
      <c r="AE170" s="69">
        <v>16</v>
      </c>
      <c r="AF170" s="69">
        <v>6.7220000000000004</v>
      </c>
      <c r="AG170" s="71">
        <v>844.79693351322044</v>
      </c>
      <c r="AH170" s="69">
        <v>71.099999999999994</v>
      </c>
    </row>
    <row r="171" spans="1:34" x14ac:dyDescent="0.25">
      <c r="A171" s="54">
        <v>169</v>
      </c>
      <c r="B171" s="54" t="s">
        <v>231</v>
      </c>
      <c r="C171" s="55" t="s">
        <v>231</v>
      </c>
      <c r="D171" s="56" t="s">
        <v>36</v>
      </c>
      <c r="E171" s="57">
        <v>76</v>
      </c>
      <c r="F171" s="57">
        <v>37</v>
      </c>
      <c r="G171" s="58">
        <v>64</v>
      </c>
      <c r="H171" s="58">
        <v>61.5</v>
      </c>
      <c r="I171" s="58">
        <v>58.6</v>
      </c>
      <c r="J171" s="58">
        <v>45.4</v>
      </c>
      <c r="K171" s="59">
        <v>73.2</v>
      </c>
      <c r="L171" s="59">
        <v>64.5</v>
      </c>
      <c r="M171" s="58">
        <v>75.8</v>
      </c>
      <c r="N171" s="59">
        <v>68.5</v>
      </c>
      <c r="O171" s="59">
        <v>48.8</v>
      </c>
      <c r="P171" s="59">
        <v>65.400000000000006</v>
      </c>
      <c r="Q171" s="59">
        <v>76</v>
      </c>
      <c r="R171" s="60">
        <v>70</v>
      </c>
      <c r="S171" s="60">
        <v>60</v>
      </c>
      <c r="T171" s="61">
        <v>4.5</v>
      </c>
      <c r="U171" s="62">
        <v>40</v>
      </c>
      <c r="V171" s="62">
        <v>22</v>
      </c>
      <c r="W171" s="25">
        <v>24.35</v>
      </c>
      <c r="X171" s="63">
        <v>34.387666666666668</v>
      </c>
      <c r="Y171" s="64" t="s">
        <v>231</v>
      </c>
      <c r="Z171" s="69">
        <v>83.429614999999998</v>
      </c>
      <c r="AA171" s="22">
        <v>2361.7800000000002</v>
      </c>
      <c r="AB171" s="69">
        <v>0.93700000000000006</v>
      </c>
      <c r="AC171" s="69">
        <v>4.101</v>
      </c>
      <c r="AD171" s="70">
        <v>27875.193251484725</v>
      </c>
      <c r="AE171" s="69">
        <v>13.5</v>
      </c>
      <c r="AF171" s="69">
        <v>15.177</v>
      </c>
      <c r="AG171" s="71">
        <v>8434</v>
      </c>
      <c r="AH171" s="69">
        <v>33.1</v>
      </c>
    </row>
    <row r="172" spans="1:34" x14ac:dyDescent="0.25">
      <c r="A172" s="54">
        <v>170</v>
      </c>
      <c r="B172" s="54" t="s">
        <v>232</v>
      </c>
      <c r="C172" s="55" t="s">
        <v>232</v>
      </c>
      <c r="D172" s="56" t="s">
        <v>34</v>
      </c>
      <c r="E172" s="57">
        <v>167</v>
      </c>
      <c r="F172" s="57">
        <v>37</v>
      </c>
      <c r="G172" s="58">
        <v>47.4</v>
      </c>
      <c r="H172" s="58">
        <v>27.7</v>
      </c>
      <c r="I172" s="58">
        <v>20</v>
      </c>
      <c r="J172" s="58">
        <v>22</v>
      </c>
      <c r="K172" s="59">
        <v>92.6</v>
      </c>
      <c r="L172" s="59">
        <v>93.2</v>
      </c>
      <c r="M172" s="58">
        <v>96.3</v>
      </c>
      <c r="N172" s="59">
        <v>30</v>
      </c>
      <c r="O172" s="59">
        <v>20</v>
      </c>
      <c r="P172" s="59">
        <v>72.8</v>
      </c>
      <c r="Q172" s="59">
        <v>74.2</v>
      </c>
      <c r="R172" s="60">
        <v>10</v>
      </c>
      <c r="S172" s="60">
        <v>10</v>
      </c>
      <c r="T172" s="61">
        <v>2.9</v>
      </c>
      <c r="U172" s="62">
        <v>10</v>
      </c>
      <c r="V172" s="62">
        <v>20</v>
      </c>
      <c r="W172" s="25">
        <v>15.56</v>
      </c>
      <c r="X172" s="63">
        <v>15.022</v>
      </c>
      <c r="Y172" s="64" t="s">
        <v>232</v>
      </c>
      <c r="Z172" s="69">
        <v>5.9420890000000002</v>
      </c>
      <c r="AA172" s="22">
        <v>121.848</v>
      </c>
      <c r="AB172" s="69">
        <v>6.3470000000000004</v>
      </c>
      <c r="AC172" s="69">
        <v>6.3246000000000002</v>
      </c>
      <c r="AD172" s="70">
        <v>18200</v>
      </c>
      <c r="AE172" s="69">
        <v>3.9</v>
      </c>
      <c r="AF172" s="69">
        <v>5.0919999999999996</v>
      </c>
      <c r="AG172" s="71">
        <v>2165.8625000000002</v>
      </c>
      <c r="AH172" s="69">
        <v>29.5</v>
      </c>
    </row>
    <row r="173" spans="1:34" x14ac:dyDescent="0.25">
      <c r="A173" s="54">
        <v>171</v>
      </c>
      <c r="B173" s="54" t="s">
        <v>233</v>
      </c>
      <c r="C173" s="55" t="s">
        <v>233</v>
      </c>
      <c r="D173" s="56" t="s">
        <v>39</v>
      </c>
      <c r="E173" s="57">
        <v>106</v>
      </c>
      <c r="F173" s="57">
        <v>14</v>
      </c>
      <c r="G173" s="58">
        <v>58.6</v>
      </c>
      <c r="H173" s="58">
        <v>44.8</v>
      </c>
      <c r="I173" s="58">
        <v>36.5</v>
      </c>
      <c r="J173" s="58">
        <v>25</v>
      </c>
      <c r="K173" s="59">
        <v>73.2</v>
      </c>
      <c r="L173" s="59">
        <v>91.6</v>
      </c>
      <c r="M173" s="58">
        <v>63.2</v>
      </c>
      <c r="N173" s="59">
        <v>44.9</v>
      </c>
      <c r="O173" s="59">
        <v>83.2</v>
      </c>
      <c r="P173" s="59">
        <v>78.900000000000006</v>
      </c>
      <c r="Q173" s="59">
        <v>67.400000000000006</v>
      </c>
      <c r="R173" s="60">
        <v>55</v>
      </c>
      <c r="S173" s="60">
        <v>40</v>
      </c>
      <c r="T173" s="61">
        <v>11.3</v>
      </c>
      <c r="U173" s="62">
        <v>40</v>
      </c>
      <c r="V173" s="62">
        <v>30</v>
      </c>
      <c r="W173" s="25">
        <v>13.547000000000001</v>
      </c>
      <c r="X173" s="63">
        <v>16.727</v>
      </c>
      <c r="Y173" s="64" t="s">
        <v>233</v>
      </c>
      <c r="Z173" s="69">
        <v>44.269593999999998</v>
      </c>
      <c r="AA173" s="22">
        <v>118.694</v>
      </c>
      <c r="AB173" s="69">
        <v>4.92</v>
      </c>
      <c r="AC173" s="69">
        <v>4.854000000000001</v>
      </c>
      <c r="AD173" s="70">
        <v>2271.6494240216703</v>
      </c>
      <c r="AE173" s="69">
        <v>1.8</v>
      </c>
      <c r="AF173" s="69">
        <v>2.8690000000000002</v>
      </c>
      <c r="AG173" s="71">
        <v>1266.03</v>
      </c>
      <c r="AH173" s="69">
        <v>40</v>
      </c>
    </row>
    <row r="174" spans="1:34" x14ac:dyDescent="0.25">
      <c r="A174" s="54">
        <v>172</v>
      </c>
      <c r="B174" s="54" t="s">
        <v>234</v>
      </c>
      <c r="C174" s="55" t="s">
        <v>234</v>
      </c>
      <c r="D174" s="56" t="s">
        <v>36</v>
      </c>
      <c r="E174" s="57">
        <v>127</v>
      </c>
      <c r="F174" s="57">
        <v>45</v>
      </c>
      <c r="G174" s="58">
        <v>56.2</v>
      </c>
      <c r="H174" s="58">
        <v>48.5</v>
      </c>
      <c r="I174" s="58">
        <v>41.1</v>
      </c>
      <c r="J174" s="58">
        <v>37.9</v>
      </c>
      <c r="K174" s="59">
        <v>88.7</v>
      </c>
      <c r="L174" s="59">
        <v>48.2</v>
      </c>
      <c r="M174" s="58">
        <v>87.7</v>
      </c>
      <c r="N174" s="59">
        <v>63.5</v>
      </c>
      <c r="O174" s="59">
        <v>48.7</v>
      </c>
      <c r="P174" s="59">
        <v>65.8</v>
      </c>
      <c r="Q174" s="59">
        <v>79.2</v>
      </c>
      <c r="R174" s="60">
        <v>35</v>
      </c>
      <c r="S174" s="60">
        <v>30</v>
      </c>
      <c r="T174" s="61">
        <v>2.9</v>
      </c>
      <c r="U174" s="62">
        <v>20</v>
      </c>
      <c r="V174" s="62">
        <v>18</v>
      </c>
      <c r="W174" s="25">
        <v>20.140889334257523</v>
      </c>
      <c r="X174" s="63">
        <v>41.550333333333334</v>
      </c>
      <c r="Y174" s="64" t="s">
        <v>234</v>
      </c>
      <c r="Z174" s="69">
        <v>44.385154999999997</v>
      </c>
      <c r="AA174" s="22">
        <v>409.82499999999999</v>
      </c>
      <c r="AB174" s="69">
        <v>3.173</v>
      </c>
      <c r="AC174" s="69">
        <v>0.32859999999999995</v>
      </c>
      <c r="AD174" s="70">
        <v>13341.210518961199</v>
      </c>
      <c r="AE174" s="69">
        <v>8.9</v>
      </c>
      <c r="AF174" s="69">
        <v>7.8860000000000001</v>
      </c>
      <c r="AG174" s="71">
        <v>3070</v>
      </c>
      <c r="AH174" s="69">
        <v>50.1</v>
      </c>
    </row>
    <row r="175" spans="1:34" x14ac:dyDescent="0.25">
      <c r="A175" s="54">
        <v>173</v>
      </c>
      <c r="B175" s="54" t="s">
        <v>235</v>
      </c>
      <c r="C175" s="55" t="s">
        <v>236</v>
      </c>
      <c r="D175" s="56" t="s">
        <v>253</v>
      </c>
      <c r="E175" s="57">
        <v>14</v>
      </c>
      <c r="F175" s="57">
        <v>1</v>
      </c>
      <c r="G175" s="58">
        <v>76.900000000000006</v>
      </c>
      <c r="H175" s="58">
        <v>80.8</v>
      </c>
      <c r="I175" s="58">
        <v>81.099999999999994</v>
      </c>
      <c r="J175" s="58">
        <v>66</v>
      </c>
      <c r="K175" s="59">
        <v>100</v>
      </c>
      <c r="L175" s="59">
        <v>73</v>
      </c>
      <c r="M175" s="58">
        <v>98.5</v>
      </c>
      <c r="N175" s="59">
        <v>80</v>
      </c>
      <c r="O175" s="59">
        <v>81.599999999999994</v>
      </c>
      <c r="P175" s="59">
        <v>80.599999999999994</v>
      </c>
      <c r="Q175" s="59">
        <v>81.400000000000006</v>
      </c>
      <c r="R175" s="60">
        <v>40</v>
      </c>
      <c r="S175" s="60">
        <v>60</v>
      </c>
      <c r="T175" s="61">
        <v>4.3</v>
      </c>
      <c r="U175" s="62">
        <v>0</v>
      </c>
      <c r="V175" s="62">
        <v>0</v>
      </c>
      <c r="W175" s="25">
        <v>5.9310281329913166E-2</v>
      </c>
      <c r="X175" s="63">
        <v>29.978333333333335</v>
      </c>
      <c r="Y175" s="64" t="s">
        <v>235</v>
      </c>
      <c r="Z175" s="69">
        <v>9.7705289999999998</v>
      </c>
      <c r="AA175" s="22">
        <v>744.09199999999998</v>
      </c>
      <c r="AB175" s="69">
        <v>1.292</v>
      </c>
      <c r="AC175" s="69">
        <v>2.3351999999999999</v>
      </c>
      <c r="AD175" s="70">
        <v>69900.877847693308</v>
      </c>
      <c r="AE175" s="69">
        <v>2.4</v>
      </c>
      <c r="AF175" s="69">
        <v>-1.931</v>
      </c>
      <c r="AG175" s="71">
        <v>13787.46594</v>
      </c>
      <c r="AH175" s="69">
        <v>26.6</v>
      </c>
    </row>
    <row r="176" spans="1:34" x14ac:dyDescent="0.25">
      <c r="A176" s="54">
        <v>174</v>
      </c>
      <c r="B176" s="54" t="s">
        <v>237</v>
      </c>
      <c r="C176" s="55" t="s">
        <v>238</v>
      </c>
      <c r="D176" s="56" t="s">
        <v>36</v>
      </c>
      <c r="E176" s="57">
        <v>7</v>
      </c>
      <c r="F176" s="57">
        <v>3</v>
      </c>
      <c r="G176" s="58">
        <v>78.400000000000006</v>
      </c>
      <c r="H176" s="58">
        <v>87.6</v>
      </c>
      <c r="I176" s="58">
        <v>76.7</v>
      </c>
      <c r="J176" s="58">
        <v>86.5</v>
      </c>
      <c r="K176" s="59">
        <v>64.900000000000006</v>
      </c>
      <c r="L176" s="59">
        <v>54.8</v>
      </c>
      <c r="M176" s="58">
        <v>77.3</v>
      </c>
      <c r="N176" s="59">
        <v>94.4</v>
      </c>
      <c r="O176" s="59">
        <v>73.2</v>
      </c>
      <c r="P176" s="59">
        <v>81</v>
      </c>
      <c r="Q176" s="59">
        <v>84</v>
      </c>
      <c r="R176" s="60">
        <v>80</v>
      </c>
      <c r="S176" s="60">
        <v>80</v>
      </c>
      <c r="T176" s="61">
        <v>3</v>
      </c>
      <c r="U176" s="62">
        <v>45</v>
      </c>
      <c r="V176" s="62">
        <v>19</v>
      </c>
      <c r="W176" s="25">
        <v>33.54</v>
      </c>
      <c r="X176" s="62">
        <v>38.828000000000003</v>
      </c>
      <c r="Y176" s="64" t="s">
        <v>237</v>
      </c>
      <c r="Z176" s="69">
        <v>66.834405000000004</v>
      </c>
      <c r="AA176" s="22">
        <v>3162.41</v>
      </c>
      <c r="AB176" s="69">
        <v>1.409</v>
      </c>
      <c r="AC176" s="69">
        <v>1.7829999999999999</v>
      </c>
      <c r="AD176" s="70">
        <v>48709.701144586026</v>
      </c>
      <c r="AE176" s="69">
        <v>3.9</v>
      </c>
      <c r="AF176" s="69">
        <v>1.7909999999999999</v>
      </c>
      <c r="AG176" s="71">
        <v>59137.149786202055</v>
      </c>
      <c r="AH176" s="69">
        <v>85.4</v>
      </c>
    </row>
    <row r="177" spans="1:34" x14ac:dyDescent="0.25">
      <c r="A177" s="54">
        <v>175</v>
      </c>
      <c r="B177" s="54" t="s">
        <v>239</v>
      </c>
      <c r="C177" s="55" t="s">
        <v>240</v>
      </c>
      <c r="D177" s="56" t="s">
        <v>41</v>
      </c>
      <c r="E177" s="57">
        <v>20</v>
      </c>
      <c r="F177" s="57">
        <v>3</v>
      </c>
      <c r="G177" s="58">
        <v>74.8</v>
      </c>
      <c r="H177" s="58">
        <v>79.7</v>
      </c>
      <c r="I177" s="58">
        <v>72.400000000000006</v>
      </c>
      <c r="J177" s="58">
        <v>76.8</v>
      </c>
      <c r="K177" s="59">
        <v>76</v>
      </c>
      <c r="L177" s="59">
        <v>62.2</v>
      </c>
      <c r="M177" s="58">
        <v>34.9</v>
      </c>
      <c r="N177" s="59">
        <v>82.5</v>
      </c>
      <c r="O177" s="59">
        <v>87.1</v>
      </c>
      <c r="P177" s="59">
        <v>81.099999999999994</v>
      </c>
      <c r="Q177" s="59">
        <v>80.400000000000006</v>
      </c>
      <c r="R177" s="60">
        <v>85</v>
      </c>
      <c r="S177" s="60">
        <v>80</v>
      </c>
      <c r="T177" s="61">
        <v>2.2999999999999998</v>
      </c>
      <c r="U177" s="62">
        <v>37</v>
      </c>
      <c r="V177" s="62">
        <v>21</v>
      </c>
      <c r="W177" s="25">
        <v>24.33</v>
      </c>
      <c r="X177" s="62">
        <v>35.474333333333334</v>
      </c>
      <c r="Y177" s="64" t="s">
        <v>239</v>
      </c>
      <c r="Z177" s="69">
        <v>328.23952300000002</v>
      </c>
      <c r="AA177" s="22">
        <v>21427.68</v>
      </c>
      <c r="AB177" s="69">
        <v>2.3340000000000001</v>
      </c>
      <c r="AC177" s="69">
        <v>2.4354</v>
      </c>
      <c r="AD177" s="70">
        <v>65118.358332816009</v>
      </c>
      <c r="AE177" s="69">
        <v>3.7</v>
      </c>
      <c r="AF177" s="69">
        <v>1.8120000000000001</v>
      </c>
      <c r="AG177" s="71">
        <v>246215</v>
      </c>
      <c r="AH177" s="69">
        <v>109</v>
      </c>
    </row>
    <row r="178" spans="1:34" x14ac:dyDescent="0.25">
      <c r="A178" s="54">
        <v>176</v>
      </c>
      <c r="B178" s="54" t="s">
        <v>241</v>
      </c>
      <c r="C178" s="55" t="s">
        <v>241</v>
      </c>
      <c r="D178" s="56" t="s">
        <v>41</v>
      </c>
      <c r="E178" s="57">
        <v>44</v>
      </c>
      <c r="F178" s="57">
        <v>4</v>
      </c>
      <c r="G178" s="58">
        <v>69.3</v>
      </c>
      <c r="H178" s="58">
        <v>68.099999999999994</v>
      </c>
      <c r="I178" s="58">
        <v>66.8</v>
      </c>
      <c r="J178" s="58">
        <v>75.7</v>
      </c>
      <c r="K178" s="59">
        <v>72.599999999999994</v>
      </c>
      <c r="L178" s="59">
        <v>66.900000000000006</v>
      </c>
      <c r="M178" s="58">
        <v>80.5</v>
      </c>
      <c r="N178" s="59">
        <v>72.3</v>
      </c>
      <c r="O178" s="59">
        <v>70.5</v>
      </c>
      <c r="P178" s="59">
        <v>72.5</v>
      </c>
      <c r="Q178" s="59">
        <v>70.8</v>
      </c>
      <c r="R178" s="60">
        <v>85</v>
      </c>
      <c r="S178" s="60">
        <v>30</v>
      </c>
      <c r="T178" s="61">
        <v>9.6</v>
      </c>
      <c r="U178" s="62">
        <v>36</v>
      </c>
      <c r="V178" s="62">
        <v>25</v>
      </c>
      <c r="W178" s="25">
        <v>28.6</v>
      </c>
      <c r="X178" s="63">
        <v>33.192666666666668</v>
      </c>
      <c r="Y178" s="64" t="s">
        <v>241</v>
      </c>
      <c r="Z178" s="69">
        <v>3.4617339999999999</v>
      </c>
      <c r="AA178" s="22">
        <v>82.790999999999997</v>
      </c>
      <c r="AB178" s="69">
        <v>0.222</v>
      </c>
      <c r="AC178" s="69">
        <v>1.2988000000000002</v>
      </c>
      <c r="AD178" s="70">
        <v>22454.657943345523</v>
      </c>
      <c r="AE178" s="69">
        <v>8.6999999999999993</v>
      </c>
      <c r="AF178" s="69">
        <v>7.8819999999999997</v>
      </c>
      <c r="AG178" s="71">
        <v>189.244</v>
      </c>
      <c r="AH178" s="69">
        <v>67.400000000000006</v>
      </c>
    </row>
    <row r="179" spans="1:34" x14ac:dyDescent="0.25">
      <c r="A179" s="54">
        <v>177</v>
      </c>
      <c r="B179" s="54" t="s">
        <v>242</v>
      </c>
      <c r="C179" s="55" t="s">
        <v>242</v>
      </c>
      <c r="D179" s="56" t="s">
        <v>34</v>
      </c>
      <c r="E179" s="57">
        <v>108</v>
      </c>
      <c r="F179" s="57">
        <v>21</v>
      </c>
      <c r="G179" s="58">
        <v>58.3</v>
      </c>
      <c r="H179" s="58">
        <v>57.8</v>
      </c>
      <c r="I179" s="58">
        <v>50.8</v>
      </c>
      <c r="J179" s="58">
        <v>30.5</v>
      </c>
      <c r="K179" s="59">
        <v>92.4</v>
      </c>
      <c r="L179" s="59">
        <v>79.900000000000006</v>
      </c>
      <c r="M179" s="58">
        <v>98.3</v>
      </c>
      <c r="N179" s="59">
        <v>73.5</v>
      </c>
      <c r="O179" s="59">
        <v>61.2</v>
      </c>
      <c r="P179" s="59">
        <v>60.3</v>
      </c>
      <c r="Q179" s="59">
        <v>55.4</v>
      </c>
      <c r="R179" s="60">
        <v>20</v>
      </c>
      <c r="S179" s="60">
        <v>20</v>
      </c>
      <c r="T179" s="61">
        <v>14.8</v>
      </c>
      <c r="U179" s="62">
        <v>22</v>
      </c>
      <c r="V179" s="25">
        <v>7.5</v>
      </c>
      <c r="W179" s="25">
        <v>14.787118629432817</v>
      </c>
      <c r="X179" s="63">
        <v>25.896000000000001</v>
      </c>
      <c r="Y179" s="64" t="s">
        <v>242</v>
      </c>
      <c r="Z179" s="69">
        <v>33.580649999999999</v>
      </c>
      <c r="AA179" s="22">
        <v>303.31700000000001</v>
      </c>
      <c r="AB179" s="69">
        <v>5.6</v>
      </c>
      <c r="AC179" s="69">
        <v>5.8008000000000006</v>
      </c>
      <c r="AD179" s="70">
        <v>7288.7656262469309</v>
      </c>
      <c r="AE179" s="69">
        <v>5.9</v>
      </c>
      <c r="AF179" s="69">
        <v>14.53</v>
      </c>
      <c r="AG179" s="71">
        <v>2286.34</v>
      </c>
      <c r="AH179" s="69">
        <v>29.3</v>
      </c>
    </row>
    <row r="180" spans="1:34" x14ac:dyDescent="0.25">
      <c r="A180" s="54">
        <v>178</v>
      </c>
      <c r="B180" s="54" t="s">
        <v>243</v>
      </c>
      <c r="C180" s="55" t="s">
        <v>243</v>
      </c>
      <c r="D180" s="56" t="s">
        <v>34</v>
      </c>
      <c r="E180" s="57">
        <v>97</v>
      </c>
      <c r="F180" s="57">
        <v>18</v>
      </c>
      <c r="G180" s="58">
        <v>60.5</v>
      </c>
      <c r="H180" s="58">
        <v>53.3</v>
      </c>
      <c r="I180" s="58">
        <v>34.1</v>
      </c>
      <c r="J180" s="58">
        <v>39.5</v>
      </c>
      <c r="K180" s="59">
        <v>96.8</v>
      </c>
      <c r="L180" s="59">
        <v>61.7</v>
      </c>
      <c r="M180" s="58">
        <v>94.9</v>
      </c>
      <c r="N180" s="59">
        <v>49.4</v>
      </c>
      <c r="O180" s="59">
        <v>54.5</v>
      </c>
      <c r="P180" s="59">
        <v>75.5</v>
      </c>
      <c r="Q180" s="59">
        <v>61.6</v>
      </c>
      <c r="R180" s="60">
        <v>65</v>
      </c>
      <c r="S180" s="60">
        <v>40</v>
      </c>
      <c r="T180" s="61">
        <v>9.1999999999999993</v>
      </c>
      <c r="U180" s="62">
        <v>0</v>
      </c>
      <c r="V180" s="62">
        <v>0</v>
      </c>
      <c r="W180" s="25">
        <v>18.007748325953234</v>
      </c>
      <c r="X180" s="63">
        <v>35.731999999999999</v>
      </c>
      <c r="Y180" s="64" t="s">
        <v>243</v>
      </c>
      <c r="Z180" s="69">
        <v>0.29988199999999998</v>
      </c>
      <c r="AA180" s="22">
        <v>0.85099999999999998</v>
      </c>
      <c r="AB180" s="69">
        <v>2.91</v>
      </c>
      <c r="AC180" s="69">
        <v>2.7515999999999998</v>
      </c>
      <c r="AD180" s="70">
        <v>3273.9149442523067</v>
      </c>
      <c r="AE180" s="84">
        <v>4.4000000000000004</v>
      </c>
      <c r="AF180" s="69">
        <v>2.0979999999999999</v>
      </c>
      <c r="AG180" s="71">
        <v>41</v>
      </c>
      <c r="AH180" s="69">
        <v>50.7</v>
      </c>
    </row>
    <row r="181" spans="1:34" x14ac:dyDescent="0.25">
      <c r="A181" s="54">
        <v>179</v>
      </c>
      <c r="B181" s="54" t="s">
        <v>244</v>
      </c>
      <c r="C181" s="55" t="s">
        <v>244</v>
      </c>
      <c r="D181" s="56" t="s">
        <v>41</v>
      </c>
      <c r="E181" s="57">
        <v>177</v>
      </c>
      <c r="F181" s="57">
        <v>32</v>
      </c>
      <c r="G181" s="58">
        <v>24.7</v>
      </c>
      <c r="H181" s="58">
        <v>7.5</v>
      </c>
      <c r="I181" s="58">
        <v>15.4</v>
      </c>
      <c r="J181" s="58">
        <v>15.1</v>
      </c>
      <c r="K181" s="59">
        <v>71.099999999999994</v>
      </c>
      <c r="L181" s="59">
        <v>61.5</v>
      </c>
      <c r="M181" s="58">
        <v>0</v>
      </c>
      <c r="N181" s="59">
        <v>33.4</v>
      </c>
      <c r="O181" s="59">
        <v>27.5</v>
      </c>
      <c r="P181" s="59">
        <v>0</v>
      </c>
      <c r="Q181" s="59">
        <v>54.8</v>
      </c>
      <c r="R181" s="60">
        <v>0</v>
      </c>
      <c r="S181" s="60">
        <v>10</v>
      </c>
      <c r="T181" s="61">
        <v>12.6</v>
      </c>
      <c r="U181" s="62">
        <v>34</v>
      </c>
      <c r="V181" s="62">
        <v>34</v>
      </c>
      <c r="W181" s="25">
        <v>24</v>
      </c>
      <c r="X181" s="63">
        <v>35.827333333333335</v>
      </c>
      <c r="Y181" s="64" t="s">
        <v>244</v>
      </c>
      <c r="Z181" s="69">
        <v>28.515829</v>
      </c>
      <c r="AA181" s="22">
        <v>202.00899999999999</v>
      </c>
      <c r="AB181" s="69">
        <v>-35</v>
      </c>
      <c r="AC181" s="69">
        <v>-18.710599999999999</v>
      </c>
      <c r="AD181" s="70">
        <v>5990</v>
      </c>
      <c r="AE181" s="69">
        <v>24</v>
      </c>
      <c r="AF181" s="69">
        <v>19906.02</v>
      </c>
      <c r="AG181" s="71">
        <v>934</v>
      </c>
      <c r="AH181" s="69">
        <v>232.8</v>
      </c>
    </row>
    <row r="182" spans="1:34" x14ac:dyDescent="0.25">
      <c r="A182" s="54">
        <v>180</v>
      </c>
      <c r="B182" s="54" t="s">
        <v>245</v>
      </c>
      <c r="C182" s="55" t="s">
        <v>245</v>
      </c>
      <c r="D182" s="56" t="s">
        <v>34</v>
      </c>
      <c r="E182" s="57">
        <v>90</v>
      </c>
      <c r="F182" s="57">
        <v>17</v>
      </c>
      <c r="G182" s="58">
        <v>61.7</v>
      </c>
      <c r="H182" s="58">
        <v>51.3</v>
      </c>
      <c r="I182" s="58">
        <v>35.9</v>
      </c>
      <c r="J182" s="58">
        <v>38</v>
      </c>
      <c r="K182" s="59">
        <v>80.3</v>
      </c>
      <c r="L182" s="59">
        <v>86</v>
      </c>
      <c r="M182" s="58">
        <v>82.8</v>
      </c>
      <c r="N182" s="59">
        <v>65.2</v>
      </c>
      <c r="O182" s="59">
        <v>62.6</v>
      </c>
      <c r="P182" s="59">
        <v>69</v>
      </c>
      <c r="Q182" s="59">
        <v>79</v>
      </c>
      <c r="R182" s="60">
        <v>40</v>
      </c>
      <c r="S182" s="60">
        <v>50</v>
      </c>
      <c r="T182" s="61">
        <v>5.5</v>
      </c>
      <c r="U182" s="62">
        <v>35</v>
      </c>
      <c r="V182" s="62">
        <v>20</v>
      </c>
      <c r="W182" s="25">
        <v>18.45</v>
      </c>
      <c r="X182" s="63">
        <v>21.625666666666664</v>
      </c>
      <c r="Y182" s="64" t="s">
        <v>245</v>
      </c>
      <c r="Z182" s="69">
        <v>96.462106000000006</v>
      </c>
      <c r="AA182" s="22">
        <v>1001.48</v>
      </c>
      <c r="AB182" s="69">
        <v>7.0170000000000003</v>
      </c>
      <c r="AC182" s="69">
        <v>6.9420000000000002</v>
      </c>
      <c r="AD182" s="70">
        <v>8374.4443282453412</v>
      </c>
      <c r="AE182" s="69">
        <v>2</v>
      </c>
      <c r="AF182" s="69">
        <v>2.7970000000000002</v>
      </c>
      <c r="AG182" s="71">
        <v>16120</v>
      </c>
      <c r="AH182" s="69">
        <v>42.9</v>
      </c>
    </row>
    <row r="183" spans="1:34" x14ac:dyDescent="0.25">
      <c r="A183" s="54">
        <v>181</v>
      </c>
      <c r="B183" s="54" t="s">
        <v>246</v>
      </c>
      <c r="C183" s="55" t="s">
        <v>246</v>
      </c>
      <c r="D183" s="56" t="s">
        <v>253</v>
      </c>
      <c r="E183" s="57" t="s">
        <v>256</v>
      </c>
      <c r="F183" s="57" t="s">
        <v>256</v>
      </c>
      <c r="G183" s="58" t="s">
        <v>256</v>
      </c>
      <c r="H183" s="58">
        <v>16.5</v>
      </c>
      <c r="I183" s="58">
        <v>19.7</v>
      </c>
      <c r="J183" s="58">
        <v>17</v>
      </c>
      <c r="K183" s="60" t="s">
        <v>256</v>
      </c>
      <c r="L183" s="59">
        <v>95.6</v>
      </c>
      <c r="M183" s="58">
        <v>48.9</v>
      </c>
      <c r="N183" s="59">
        <v>46.1</v>
      </c>
      <c r="O183" s="59">
        <v>57.7</v>
      </c>
      <c r="P183" s="59">
        <v>54.6</v>
      </c>
      <c r="Q183" s="60">
        <v>67.400000000000006</v>
      </c>
      <c r="R183" s="60" t="s">
        <v>256</v>
      </c>
      <c r="S183" s="60" t="s">
        <v>256</v>
      </c>
      <c r="T183" s="61">
        <v>6.3</v>
      </c>
      <c r="U183" s="25">
        <v>15</v>
      </c>
      <c r="V183" s="62">
        <v>20</v>
      </c>
      <c r="W183" s="62">
        <v>12</v>
      </c>
      <c r="X183" s="63">
        <v>12.165999999999999</v>
      </c>
      <c r="Y183" s="64" t="s">
        <v>246</v>
      </c>
      <c r="Z183" s="69">
        <v>29.161922000000001</v>
      </c>
      <c r="AA183" s="22">
        <v>72.132999999999996</v>
      </c>
      <c r="AB183" s="69">
        <v>2.1</v>
      </c>
      <c r="AC183" s="69">
        <v>-7.918000000000001</v>
      </c>
      <c r="AD183" s="70">
        <v>1910</v>
      </c>
      <c r="AE183" s="69" t="s">
        <v>256</v>
      </c>
      <c r="AF183" s="69">
        <v>10</v>
      </c>
      <c r="AG183" s="71">
        <v>-370.98277769999999</v>
      </c>
      <c r="AH183" s="69">
        <v>56.8</v>
      </c>
    </row>
    <row r="184" spans="1:34" x14ac:dyDescent="0.25">
      <c r="A184" s="54">
        <v>182</v>
      </c>
      <c r="B184" s="54" t="s">
        <v>247</v>
      </c>
      <c r="C184" s="55" t="s">
        <v>247</v>
      </c>
      <c r="D184" s="56" t="s">
        <v>39</v>
      </c>
      <c r="E184" s="57">
        <v>159</v>
      </c>
      <c r="F184" s="57">
        <v>39</v>
      </c>
      <c r="G184" s="58">
        <v>50.4</v>
      </c>
      <c r="H184" s="58">
        <v>37.200000000000003</v>
      </c>
      <c r="I184" s="58">
        <v>26.2</v>
      </c>
      <c r="J184" s="58">
        <v>30.5</v>
      </c>
      <c r="K184" s="59">
        <v>71.099999999999994</v>
      </c>
      <c r="L184" s="59">
        <v>78.5</v>
      </c>
      <c r="M184" s="58">
        <v>5.3</v>
      </c>
      <c r="N184" s="59">
        <v>66.099999999999994</v>
      </c>
      <c r="O184" s="59">
        <v>45.6</v>
      </c>
      <c r="P184" s="59">
        <v>71.2</v>
      </c>
      <c r="Q184" s="59">
        <v>68.2</v>
      </c>
      <c r="R184" s="60">
        <v>55</v>
      </c>
      <c r="S184" s="60">
        <v>50</v>
      </c>
      <c r="T184" s="61">
        <v>8.4</v>
      </c>
      <c r="U184" s="62">
        <v>37.5</v>
      </c>
      <c r="V184" s="62">
        <v>35</v>
      </c>
      <c r="W184" s="25">
        <v>16.161324064713796</v>
      </c>
      <c r="X184" s="63">
        <v>26.760999999999999</v>
      </c>
      <c r="Y184" s="64" t="s">
        <v>247</v>
      </c>
      <c r="Z184" s="69">
        <v>17.86103</v>
      </c>
      <c r="AA184" s="22">
        <v>75.856999999999999</v>
      </c>
      <c r="AB184" s="69">
        <v>1.52</v>
      </c>
      <c r="AC184" s="69">
        <v>3.1512000000000002</v>
      </c>
      <c r="AD184" s="70">
        <v>3623.6993947838582</v>
      </c>
      <c r="AE184" s="69">
        <v>11.4</v>
      </c>
      <c r="AF184" s="69">
        <v>9.8000000000000007</v>
      </c>
      <c r="AG184" s="71">
        <v>753.1999998</v>
      </c>
      <c r="AH184" s="69">
        <v>85.7</v>
      </c>
    </row>
    <row r="185" spans="1:34" x14ac:dyDescent="0.25">
      <c r="A185" s="54">
        <v>183</v>
      </c>
      <c r="B185" s="54" t="s">
        <v>248</v>
      </c>
      <c r="C185" s="55" t="s">
        <v>248</v>
      </c>
      <c r="D185" s="56" t="s">
        <v>39</v>
      </c>
      <c r="E185" s="57">
        <v>174</v>
      </c>
      <c r="F185" s="57">
        <v>46</v>
      </c>
      <c r="G185" s="58">
        <v>39.5</v>
      </c>
      <c r="H185" s="58">
        <v>32.6</v>
      </c>
      <c r="I185" s="58">
        <v>32</v>
      </c>
      <c r="J185" s="58">
        <v>21.3</v>
      </c>
      <c r="K185" s="59">
        <v>63.4</v>
      </c>
      <c r="L185" s="59">
        <v>89.4</v>
      </c>
      <c r="M185" s="58">
        <v>58.8</v>
      </c>
      <c r="N185" s="59">
        <v>41.5</v>
      </c>
      <c r="O185" s="59">
        <v>44.1</v>
      </c>
      <c r="P185" s="59">
        <v>0</v>
      </c>
      <c r="Q185" s="59">
        <v>56</v>
      </c>
      <c r="R185" s="60">
        <v>25</v>
      </c>
      <c r="S185" s="60">
        <v>10</v>
      </c>
      <c r="T185" s="61">
        <v>12</v>
      </c>
      <c r="U185" s="62">
        <v>51.5</v>
      </c>
      <c r="V185" s="62">
        <v>24</v>
      </c>
      <c r="W185" s="25">
        <v>20.65868800976391</v>
      </c>
      <c r="X185" s="63">
        <v>18.826333333333334</v>
      </c>
      <c r="Y185" s="64" t="s">
        <v>248</v>
      </c>
      <c r="Z185" s="69">
        <v>14.645467999999999</v>
      </c>
      <c r="AA185" s="22">
        <v>39.738999999999997</v>
      </c>
      <c r="AB185" s="69">
        <v>-8.2759999999999998</v>
      </c>
      <c r="AC185" s="69">
        <v>0.49160000000000004</v>
      </c>
      <c r="AD185" s="70">
        <v>2953.4841128119524</v>
      </c>
      <c r="AE185" s="69">
        <v>5</v>
      </c>
      <c r="AF185" s="69">
        <v>255.292</v>
      </c>
      <c r="AG185" s="71">
        <v>280</v>
      </c>
      <c r="AH185" s="69">
        <v>11</v>
      </c>
    </row>
    <row r="186" spans="1:34" x14ac:dyDescent="0.25">
      <c r="Y186" s="54"/>
    </row>
  </sheetData>
  <autoFilter ref="A1:AH1" xr:uid="{00000000-0009-0000-0000-000001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8"/>
  <sheetViews>
    <sheetView zoomScaleNormal="100" workbookViewId="0">
      <pane xSplit="4" ySplit="1" topLeftCell="AC2" activePane="bottomRight" state="frozen"/>
      <selection pane="topRight" activeCell="E1" sqref="E1"/>
      <selection pane="bottomLeft" activeCell="A2" sqref="A2"/>
      <selection pane="bottomRight" activeCell="AE23" sqref="AE23"/>
    </sheetView>
  </sheetViews>
  <sheetFormatPr defaultColWidth="21.28515625" defaultRowHeight="15" x14ac:dyDescent="0.25"/>
  <cols>
    <col min="1" max="2" width="21.28515625" customWidth="1"/>
    <col min="3" max="3" width="21.28515625" style="40" customWidth="1"/>
  </cols>
  <sheetData>
    <row r="1" spans="1:34" ht="25.5" x14ac:dyDescent="0.25">
      <c r="A1" s="49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49" t="s">
        <v>297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51" t="s">
        <v>18</v>
      </c>
      <c r="U1" s="51" t="s">
        <v>19</v>
      </c>
      <c r="V1" s="51" t="s">
        <v>20</v>
      </c>
      <c r="W1" s="52" t="s">
        <v>21</v>
      </c>
      <c r="X1" s="51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</row>
    <row r="2" spans="1:34" x14ac:dyDescent="0.25">
      <c r="A2" s="54">
        <v>1</v>
      </c>
      <c r="B2" s="54" t="s">
        <v>33</v>
      </c>
      <c r="C2" s="55" t="s">
        <v>33</v>
      </c>
      <c r="D2" s="56" t="s">
        <v>34</v>
      </c>
      <c r="E2" s="57">
        <v>136</v>
      </c>
      <c r="F2" s="57">
        <v>33</v>
      </c>
      <c r="G2" s="58">
        <v>54.7</v>
      </c>
      <c r="H2" s="58">
        <v>48.3</v>
      </c>
      <c r="I2" s="58">
        <v>30</v>
      </c>
      <c r="J2" s="58">
        <v>24.8</v>
      </c>
      <c r="K2" s="59">
        <v>91.4</v>
      </c>
      <c r="L2" s="59">
        <v>79.2</v>
      </c>
      <c r="M2" s="58">
        <v>99.9</v>
      </c>
      <c r="N2" s="59">
        <v>54.7</v>
      </c>
      <c r="O2" s="59">
        <v>61.6</v>
      </c>
      <c r="P2" s="60">
        <v>81</v>
      </c>
      <c r="Q2" s="59">
        <v>66</v>
      </c>
      <c r="R2" s="60">
        <v>10</v>
      </c>
      <c r="S2" s="60">
        <v>10</v>
      </c>
      <c r="T2" s="61">
        <v>7</v>
      </c>
      <c r="U2" s="62">
        <v>20</v>
      </c>
      <c r="V2" s="62">
        <v>20</v>
      </c>
      <c r="W2" s="25">
        <v>7.6</v>
      </c>
      <c r="X2" s="63">
        <v>26.329666666666668</v>
      </c>
      <c r="Y2" s="64" t="s">
        <v>33</v>
      </c>
      <c r="Z2" s="65">
        <v>36.020000000000003</v>
      </c>
      <c r="AA2" s="16">
        <v>72.647999999999996</v>
      </c>
      <c r="AB2" s="65">
        <v>2.2999999999999998</v>
      </c>
      <c r="AC2" s="65">
        <v>2.2000000000000002</v>
      </c>
      <c r="AD2" s="66">
        <v>2016.89</v>
      </c>
      <c r="AE2" s="65">
        <v>1.5</v>
      </c>
      <c r="AF2" s="65">
        <v>0.626</v>
      </c>
      <c r="AG2" s="67">
        <v>139.19999999999999</v>
      </c>
      <c r="AH2" s="68">
        <v>7.0789999999999997</v>
      </c>
    </row>
    <row r="3" spans="1:34" x14ac:dyDescent="0.25">
      <c r="A3" s="54">
        <v>2</v>
      </c>
      <c r="B3" s="54" t="s">
        <v>35</v>
      </c>
      <c r="C3" s="55" t="s">
        <v>35</v>
      </c>
      <c r="D3" s="56" t="s">
        <v>36</v>
      </c>
      <c r="E3" s="57">
        <v>57</v>
      </c>
      <c r="F3" s="57">
        <v>30</v>
      </c>
      <c r="G3" s="58">
        <v>66.900000000000006</v>
      </c>
      <c r="H3" s="58">
        <v>57.1</v>
      </c>
      <c r="I3" s="58">
        <v>33</v>
      </c>
      <c r="J3" s="58">
        <v>38.799999999999997</v>
      </c>
      <c r="K3" s="59">
        <v>85.9</v>
      </c>
      <c r="L3" s="59">
        <v>74.599999999999994</v>
      </c>
      <c r="M3" s="58">
        <v>86.3</v>
      </c>
      <c r="N3" s="59">
        <v>65.7</v>
      </c>
      <c r="O3" s="59">
        <v>52.1</v>
      </c>
      <c r="P3" s="59">
        <v>81.2</v>
      </c>
      <c r="Q3" s="59">
        <v>88.4</v>
      </c>
      <c r="R3" s="60">
        <v>70</v>
      </c>
      <c r="S3" s="60">
        <v>70</v>
      </c>
      <c r="T3" s="61">
        <v>0.8</v>
      </c>
      <c r="U3" s="62">
        <v>23</v>
      </c>
      <c r="V3" s="62">
        <v>15</v>
      </c>
      <c r="W3" s="25">
        <v>25.7</v>
      </c>
      <c r="X3" s="63">
        <v>29.082666666666665</v>
      </c>
      <c r="Y3" s="64" t="s">
        <v>35</v>
      </c>
      <c r="Z3" s="69">
        <v>2.8740000000000001</v>
      </c>
      <c r="AA3" s="22">
        <v>38.356000000000002</v>
      </c>
      <c r="AB3" s="69">
        <v>4.1619999999999999</v>
      </c>
      <c r="AC3" s="69">
        <v>3.1</v>
      </c>
      <c r="AD3" s="70">
        <v>13344.54</v>
      </c>
      <c r="AE3" s="69">
        <v>13.9</v>
      </c>
      <c r="AF3" s="69">
        <v>2.0289999999999999</v>
      </c>
      <c r="AG3" s="71">
        <v>1293.6177244773901</v>
      </c>
      <c r="AH3" s="69">
        <v>68.59</v>
      </c>
    </row>
    <row r="4" spans="1:34" x14ac:dyDescent="0.25">
      <c r="A4" s="54">
        <v>3</v>
      </c>
      <c r="B4" s="54" t="s">
        <v>37</v>
      </c>
      <c r="C4" s="55" t="s">
        <v>37</v>
      </c>
      <c r="D4" s="56" t="s">
        <v>253</v>
      </c>
      <c r="E4" s="57">
        <v>169</v>
      </c>
      <c r="F4" s="57">
        <v>14</v>
      </c>
      <c r="G4" s="58">
        <v>46.9</v>
      </c>
      <c r="H4" s="58">
        <v>37.9</v>
      </c>
      <c r="I4" s="58">
        <v>35</v>
      </c>
      <c r="J4" s="58">
        <v>28.3</v>
      </c>
      <c r="K4" s="59">
        <v>75.400000000000006</v>
      </c>
      <c r="L4" s="59">
        <v>52.6</v>
      </c>
      <c r="M4" s="58">
        <v>17.3</v>
      </c>
      <c r="N4" s="59">
        <v>63</v>
      </c>
      <c r="O4" s="59">
        <v>50.5</v>
      </c>
      <c r="P4" s="59">
        <v>76.2</v>
      </c>
      <c r="Q4" s="59">
        <v>66.2</v>
      </c>
      <c r="R4" s="60">
        <v>30</v>
      </c>
      <c r="S4" s="60">
        <v>30</v>
      </c>
      <c r="T4" s="61">
        <v>9.4</v>
      </c>
      <c r="U4" s="62">
        <v>35</v>
      </c>
      <c r="V4" s="62">
        <v>23</v>
      </c>
      <c r="W4" s="25">
        <v>26.6</v>
      </c>
      <c r="X4" s="63">
        <v>39.761666666666663</v>
      </c>
      <c r="Y4" s="64" t="s">
        <v>37</v>
      </c>
      <c r="Z4" s="69">
        <v>42.582000000000001</v>
      </c>
      <c r="AA4" s="22">
        <v>657.46199999999999</v>
      </c>
      <c r="AB4" s="69">
        <v>2.0590000000000002</v>
      </c>
      <c r="AC4" s="69">
        <v>2.8</v>
      </c>
      <c r="AD4" s="70">
        <v>15439.92</v>
      </c>
      <c r="AE4" s="69">
        <v>12.2</v>
      </c>
      <c r="AF4" s="69">
        <v>4.2699999999999996</v>
      </c>
      <c r="AG4" s="71">
        <v>1506.3168857743899</v>
      </c>
      <c r="AH4" s="69">
        <v>36.872</v>
      </c>
    </row>
    <row r="5" spans="1:34" x14ac:dyDescent="0.25">
      <c r="A5" s="54">
        <v>4</v>
      </c>
      <c r="B5" s="54" t="s">
        <v>38</v>
      </c>
      <c r="C5" s="55" t="s">
        <v>38</v>
      </c>
      <c r="D5" s="56" t="s">
        <v>39</v>
      </c>
      <c r="E5" s="57">
        <v>154</v>
      </c>
      <c r="F5" s="57">
        <v>35</v>
      </c>
      <c r="G5" s="58">
        <v>52.2</v>
      </c>
      <c r="H5" s="58">
        <v>36.9</v>
      </c>
      <c r="I5" s="58">
        <v>14.3</v>
      </c>
      <c r="J5" s="58">
        <v>15.1</v>
      </c>
      <c r="K5" s="59">
        <v>87.3</v>
      </c>
      <c r="L5" s="59">
        <v>85.7</v>
      </c>
      <c r="M5" s="58">
        <v>71.900000000000006</v>
      </c>
      <c r="N5" s="59">
        <v>57.7</v>
      </c>
      <c r="O5" s="59">
        <v>61.1</v>
      </c>
      <c r="P5" s="59">
        <v>59.6</v>
      </c>
      <c r="Q5" s="59">
        <v>66.2</v>
      </c>
      <c r="R5" s="60">
        <v>30</v>
      </c>
      <c r="S5" s="60">
        <v>40</v>
      </c>
      <c r="T5" s="61">
        <v>9.4</v>
      </c>
      <c r="U5" s="62">
        <v>17</v>
      </c>
      <c r="V5" s="62">
        <v>30</v>
      </c>
      <c r="W5" s="25">
        <v>9.2237774537182489</v>
      </c>
      <c r="X5" s="63">
        <v>21.833666666666662</v>
      </c>
      <c r="Y5" s="64" t="s">
        <v>38</v>
      </c>
      <c r="Z5" s="69">
        <v>29.25</v>
      </c>
      <c r="AA5" s="22">
        <v>199.31899999999999</v>
      </c>
      <c r="AB5" s="69">
        <v>-1.6990000000000001</v>
      </c>
      <c r="AC5" s="69">
        <v>0.3</v>
      </c>
      <c r="AD5" s="70">
        <v>6814.33</v>
      </c>
      <c r="AE5" s="69">
        <v>7.3</v>
      </c>
      <c r="AF5" s="69">
        <v>19.629000000000001</v>
      </c>
      <c r="AG5" s="71">
        <v>-5732.491</v>
      </c>
      <c r="AH5" s="69">
        <v>88.087000000000003</v>
      </c>
    </row>
    <row r="6" spans="1:34" x14ac:dyDescent="0.25">
      <c r="A6" s="54">
        <v>5</v>
      </c>
      <c r="B6" s="54" t="s">
        <v>40</v>
      </c>
      <c r="C6" s="55" t="s">
        <v>40</v>
      </c>
      <c r="D6" s="56" t="s">
        <v>41</v>
      </c>
      <c r="E6" s="57">
        <v>149</v>
      </c>
      <c r="F6" s="57">
        <v>26</v>
      </c>
      <c r="G6" s="58">
        <v>53.1</v>
      </c>
      <c r="H6" s="58">
        <v>50.5</v>
      </c>
      <c r="I6" s="58">
        <v>47</v>
      </c>
      <c r="J6" s="58">
        <v>49.7</v>
      </c>
      <c r="K6" s="59">
        <v>69.599999999999994</v>
      </c>
      <c r="L6" s="59">
        <v>50.7</v>
      </c>
      <c r="M6" s="58">
        <v>24.7</v>
      </c>
      <c r="N6" s="59">
        <v>60.2</v>
      </c>
      <c r="O6" s="59">
        <v>46.5</v>
      </c>
      <c r="P6" s="59">
        <v>53.7</v>
      </c>
      <c r="Q6" s="59">
        <v>69.2</v>
      </c>
      <c r="R6" s="60">
        <v>55</v>
      </c>
      <c r="S6" s="60">
        <v>60</v>
      </c>
      <c r="T6" s="61">
        <v>7.9</v>
      </c>
      <c r="U6" s="62">
        <v>35</v>
      </c>
      <c r="V6" s="62">
        <v>30</v>
      </c>
      <c r="W6" s="25">
        <v>30.3</v>
      </c>
      <c r="X6" s="63">
        <v>40.542999999999999</v>
      </c>
      <c r="Y6" s="64" t="s">
        <v>40</v>
      </c>
      <c r="Z6" s="69">
        <v>44.56</v>
      </c>
      <c r="AA6" s="22">
        <v>915.125</v>
      </c>
      <c r="AB6" s="69">
        <v>-2.5150000000000001</v>
      </c>
      <c r="AC6" s="69">
        <v>-0.3</v>
      </c>
      <c r="AD6" s="70">
        <v>20537.060000000001</v>
      </c>
      <c r="AE6" s="69">
        <v>9.5</v>
      </c>
      <c r="AF6" s="69">
        <v>34.277000000000001</v>
      </c>
      <c r="AG6" s="71">
        <v>12161.837</v>
      </c>
      <c r="AH6" s="69">
        <v>86.289000000000001</v>
      </c>
    </row>
    <row r="7" spans="1:34" x14ac:dyDescent="0.25">
      <c r="A7" s="54">
        <v>6</v>
      </c>
      <c r="B7" s="54" t="s">
        <v>42</v>
      </c>
      <c r="C7" s="55" t="s">
        <v>42</v>
      </c>
      <c r="D7" s="56" t="s">
        <v>36</v>
      </c>
      <c r="E7" s="57">
        <v>34</v>
      </c>
      <c r="F7" s="57">
        <v>18</v>
      </c>
      <c r="G7" s="58">
        <v>70.599999999999994</v>
      </c>
      <c r="H7" s="58">
        <v>60.7</v>
      </c>
      <c r="I7" s="58">
        <v>54.1</v>
      </c>
      <c r="J7" s="58">
        <v>43.4</v>
      </c>
      <c r="K7" s="59">
        <v>84.9</v>
      </c>
      <c r="L7" s="59">
        <v>80.599999999999994</v>
      </c>
      <c r="M7" s="58">
        <v>68.8</v>
      </c>
      <c r="N7" s="59">
        <v>81</v>
      </c>
      <c r="O7" s="59">
        <v>72.5</v>
      </c>
      <c r="P7" s="59">
        <v>76</v>
      </c>
      <c r="Q7" s="59">
        <v>80.599999999999994</v>
      </c>
      <c r="R7" s="60">
        <v>75</v>
      </c>
      <c r="S7" s="60">
        <v>70</v>
      </c>
      <c r="T7" s="61">
        <v>2.2000000000000002</v>
      </c>
      <c r="U7" s="62">
        <v>26</v>
      </c>
      <c r="V7" s="62">
        <v>20</v>
      </c>
      <c r="W7" s="25">
        <v>20.8</v>
      </c>
      <c r="X7" s="63">
        <v>25.409333333333336</v>
      </c>
      <c r="Y7" s="64" t="s">
        <v>42</v>
      </c>
      <c r="Z7" s="69">
        <v>2.9910000000000001</v>
      </c>
      <c r="AA7" s="22">
        <v>30.437999999999999</v>
      </c>
      <c r="AB7" s="69">
        <v>5.0279999999999996</v>
      </c>
      <c r="AC7" s="69">
        <v>3.9</v>
      </c>
      <c r="AD7" s="70">
        <v>10176.09</v>
      </c>
      <c r="AE7" s="69">
        <v>17.7</v>
      </c>
      <c r="AF7" s="69">
        <v>2.5219999999999998</v>
      </c>
      <c r="AG7" s="71">
        <v>254.262</v>
      </c>
      <c r="AH7" s="69">
        <v>48.493000000000002</v>
      </c>
    </row>
    <row r="8" spans="1:34" x14ac:dyDescent="0.25">
      <c r="A8" s="54">
        <v>7</v>
      </c>
      <c r="B8" s="54" t="s">
        <v>43</v>
      </c>
      <c r="C8" s="55" t="s">
        <v>43</v>
      </c>
      <c r="D8" s="56" t="s">
        <v>34</v>
      </c>
      <c r="E8" s="57">
        <v>4</v>
      </c>
      <c r="F8" s="57">
        <v>4</v>
      </c>
      <c r="G8" s="58">
        <v>82.6</v>
      </c>
      <c r="H8" s="58">
        <v>82.8</v>
      </c>
      <c r="I8" s="58">
        <v>86.1</v>
      </c>
      <c r="J8" s="58">
        <v>89.3</v>
      </c>
      <c r="K8" s="59">
        <v>63</v>
      </c>
      <c r="L8" s="59">
        <v>61.6</v>
      </c>
      <c r="M8" s="58">
        <v>91.8</v>
      </c>
      <c r="N8" s="59">
        <v>87.8</v>
      </c>
      <c r="O8" s="59">
        <v>84</v>
      </c>
      <c r="P8" s="59">
        <v>86.2</v>
      </c>
      <c r="Q8" s="59">
        <v>88.2</v>
      </c>
      <c r="R8" s="60">
        <v>80</v>
      </c>
      <c r="S8" s="60">
        <v>90</v>
      </c>
      <c r="T8" s="61">
        <v>0.9</v>
      </c>
      <c r="U8" s="62">
        <v>45</v>
      </c>
      <c r="V8" s="62">
        <v>30</v>
      </c>
      <c r="W8" s="25">
        <v>27.8</v>
      </c>
      <c r="X8" s="62">
        <v>35.798700103266668</v>
      </c>
      <c r="Y8" s="64" t="s">
        <v>43</v>
      </c>
      <c r="Z8" s="69">
        <v>25.167999999999999</v>
      </c>
      <c r="AA8" s="22">
        <v>1318.153</v>
      </c>
      <c r="AB8" s="69">
        <v>2.8109999999999999</v>
      </c>
      <c r="AC8" s="69">
        <v>2.6</v>
      </c>
      <c r="AD8" s="70">
        <v>52373.46</v>
      </c>
      <c r="AE8" s="69">
        <v>5.4</v>
      </c>
      <c r="AF8" s="69">
        <v>1.9790000000000001</v>
      </c>
      <c r="AG8" s="71">
        <v>60438.131813121538</v>
      </c>
      <c r="AH8" s="69">
        <v>40.671999999999997</v>
      </c>
    </row>
    <row r="9" spans="1:34" x14ac:dyDescent="0.25">
      <c r="A9" s="54">
        <v>8</v>
      </c>
      <c r="B9" s="54" t="s">
        <v>44</v>
      </c>
      <c r="C9" s="55" t="s">
        <v>44</v>
      </c>
      <c r="D9" s="56" t="s">
        <v>36</v>
      </c>
      <c r="E9" s="57">
        <v>29</v>
      </c>
      <c r="F9" s="57">
        <v>16</v>
      </c>
      <c r="G9" s="58">
        <v>73.3</v>
      </c>
      <c r="H9" s="58">
        <v>87.3</v>
      </c>
      <c r="I9" s="58">
        <v>73.2</v>
      </c>
      <c r="J9" s="58">
        <v>84</v>
      </c>
      <c r="K9" s="59">
        <v>51.3</v>
      </c>
      <c r="L9" s="59">
        <v>27.2</v>
      </c>
      <c r="M9" s="58">
        <v>87.9</v>
      </c>
      <c r="N9" s="59">
        <v>73</v>
      </c>
      <c r="O9" s="59">
        <v>68.3</v>
      </c>
      <c r="P9" s="59">
        <v>81</v>
      </c>
      <c r="Q9" s="59">
        <v>86.4</v>
      </c>
      <c r="R9" s="60">
        <v>90</v>
      </c>
      <c r="S9" s="60">
        <v>70</v>
      </c>
      <c r="T9" s="61">
        <v>1.8</v>
      </c>
      <c r="U9" s="62">
        <v>50</v>
      </c>
      <c r="V9" s="62">
        <v>25</v>
      </c>
      <c r="W9" s="25">
        <v>41.8</v>
      </c>
      <c r="X9" s="62">
        <v>49.261296555600005</v>
      </c>
      <c r="Y9" s="64" t="s">
        <v>44</v>
      </c>
      <c r="Z9" s="69">
        <v>8.8849999999999998</v>
      </c>
      <c r="AA9" s="22">
        <v>463.22</v>
      </c>
      <c r="AB9" s="69">
        <v>2.7130000000000001</v>
      </c>
      <c r="AC9" s="69">
        <v>1.8</v>
      </c>
      <c r="AD9" s="70">
        <v>52137.43</v>
      </c>
      <c r="AE9" s="69">
        <v>4.8</v>
      </c>
      <c r="AF9" s="69">
        <v>2.1190000000000002</v>
      </c>
      <c r="AG9" s="71">
        <v>7618.2190535771197</v>
      </c>
      <c r="AH9" s="69">
        <v>74.242999999999995</v>
      </c>
    </row>
    <row r="10" spans="1:34" x14ac:dyDescent="0.25">
      <c r="A10" s="54">
        <v>9</v>
      </c>
      <c r="B10" s="54" t="s">
        <v>45</v>
      </c>
      <c r="C10" s="55" t="s">
        <v>45</v>
      </c>
      <c r="D10" s="56" t="s">
        <v>36</v>
      </c>
      <c r="E10" s="57">
        <v>44</v>
      </c>
      <c r="F10" s="57">
        <v>24</v>
      </c>
      <c r="G10" s="58">
        <v>69.3</v>
      </c>
      <c r="H10" s="58">
        <v>67.099999999999994</v>
      </c>
      <c r="I10" s="58">
        <v>53.9</v>
      </c>
      <c r="J10" s="58">
        <v>38.700000000000003</v>
      </c>
      <c r="K10" s="59">
        <v>88</v>
      </c>
      <c r="L10" s="59">
        <v>63</v>
      </c>
      <c r="M10" s="58">
        <v>99.2</v>
      </c>
      <c r="N10" s="59">
        <v>80.8</v>
      </c>
      <c r="O10" s="59">
        <v>66.2</v>
      </c>
      <c r="P10" s="59">
        <v>69.8</v>
      </c>
      <c r="Q10" s="59">
        <v>74.599999999999994</v>
      </c>
      <c r="R10" s="60">
        <v>70</v>
      </c>
      <c r="S10" s="60">
        <v>60</v>
      </c>
      <c r="T10" s="61">
        <v>5.2</v>
      </c>
      <c r="U10" s="62">
        <v>25</v>
      </c>
      <c r="V10" s="62">
        <v>20</v>
      </c>
      <c r="W10" s="25">
        <v>13.3</v>
      </c>
      <c r="X10" s="63">
        <v>35.106666666666669</v>
      </c>
      <c r="Y10" s="64" t="s">
        <v>45</v>
      </c>
      <c r="Z10" s="69">
        <v>9.94</v>
      </c>
      <c r="AA10" s="22">
        <v>179.673</v>
      </c>
      <c r="AB10" s="69">
        <v>1.3520000000000001</v>
      </c>
      <c r="AC10" s="69">
        <v>0.4</v>
      </c>
      <c r="AD10" s="70">
        <v>18075.900000000001</v>
      </c>
      <c r="AE10" s="69">
        <v>5.2</v>
      </c>
      <c r="AF10" s="69">
        <v>2.2999999999999998</v>
      </c>
      <c r="AG10" s="71">
        <v>1403</v>
      </c>
      <c r="AH10" s="69">
        <v>19.382000000000001</v>
      </c>
    </row>
    <row r="11" spans="1:34" x14ac:dyDescent="0.25">
      <c r="A11" s="54">
        <v>10</v>
      </c>
      <c r="B11" s="54" t="s">
        <v>46</v>
      </c>
      <c r="C11" s="55" t="s">
        <v>46</v>
      </c>
      <c r="D11" s="56" t="s">
        <v>41</v>
      </c>
      <c r="E11" s="57">
        <v>69</v>
      </c>
      <c r="F11" s="57">
        <v>13</v>
      </c>
      <c r="G11" s="58">
        <v>64.5</v>
      </c>
      <c r="H11" s="58">
        <v>54.9</v>
      </c>
      <c r="I11" s="58">
        <v>46.4</v>
      </c>
      <c r="J11" s="58">
        <v>46</v>
      </c>
      <c r="K11" s="59">
        <v>96.8</v>
      </c>
      <c r="L11" s="59">
        <v>87.4</v>
      </c>
      <c r="M11" s="58">
        <v>69.2</v>
      </c>
      <c r="N11" s="59">
        <v>69</v>
      </c>
      <c r="O11" s="59">
        <v>70</v>
      </c>
      <c r="P11" s="59">
        <v>76.3</v>
      </c>
      <c r="Q11" s="59">
        <v>47.8</v>
      </c>
      <c r="R11" s="60">
        <v>50</v>
      </c>
      <c r="S11" s="60">
        <v>60</v>
      </c>
      <c r="T11" s="61">
        <v>18.600000000000001</v>
      </c>
      <c r="U11" s="62">
        <v>0</v>
      </c>
      <c r="V11" s="62">
        <v>0</v>
      </c>
      <c r="W11" s="25">
        <v>17.899999999999999</v>
      </c>
      <c r="X11" s="63">
        <v>20.46166666666667</v>
      </c>
      <c r="Y11" s="64" t="s">
        <v>46</v>
      </c>
      <c r="Z11" s="69">
        <v>0.377</v>
      </c>
      <c r="AA11" s="22">
        <v>12.612</v>
      </c>
      <c r="AB11" s="69">
        <v>2.2999999999999998</v>
      </c>
      <c r="AC11" s="69">
        <v>0.6</v>
      </c>
      <c r="AD11" s="70">
        <v>33494.19</v>
      </c>
      <c r="AE11" s="69">
        <v>11.9</v>
      </c>
      <c r="AF11" s="69">
        <v>2.2490000000000001</v>
      </c>
      <c r="AG11" s="71">
        <v>942.8</v>
      </c>
      <c r="AH11" s="69">
        <v>60.965000000000003</v>
      </c>
    </row>
    <row r="12" spans="1:34" x14ac:dyDescent="0.25">
      <c r="A12" s="54">
        <v>11</v>
      </c>
      <c r="B12" s="54" t="s">
        <v>47</v>
      </c>
      <c r="C12" s="55" t="s">
        <v>47</v>
      </c>
      <c r="D12" s="56" t="s">
        <v>253</v>
      </c>
      <c r="E12" s="57">
        <v>63</v>
      </c>
      <c r="F12" s="57">
        <v>4</v>
      </c>
      <c r="G12" s="58">
        <v>66.3</v>
      </c>
      <c r="H12" s="58">
        <v>70.599999999999994</v>
      </c>
      <c r="I12" s="58">
        <v>48.4</v>
      </c>
      <c r="J12" s="58">
        <v>51</v>
      </c>
      <c r="K12" s="59">
        <v>99.4</v>
      </c>
      <c r="L12" s="59">
        <v>66.099999999999994</v>
      </c>
      <c r="M12" s="58">
        <v>2.6</v>
      </c>
      <c r="N12" s="59">
        <v>70.5</v>
      </c>
      <c r="O12" s="59">
        <v>71.099999999999994</v>
      </c>
      <c r="P12" s="59">
        <v>81.099999999999994</v>
      </c>
      <c r="Q12" s="59">
        <v>79.400000000000006</v>
      </c>
      <c r="R12" s="60">
        <v>75</v>
      </c>
      <c r="S12" s="60">
        <v>80</v>
      </c>
      <c r="T12" s="61">
        <v>7.8</v>
      </c>
      <c r="U12" s="62">
        <v>0</v>
      </c>
      <c r="V12" s="62">
        <v>0</v>
      </c>
      <c r="W12" s="25">
        <v>7.8</v>
      </c>
      <c r="X12" s="63">
        <v>33.630333333333333</v>
      </c>
      <c r="Y12" s="64" t="s">
        <v>47</v>
      </c>
      <c r="Z12" s="69">
        <v>1.4810000000000001</v>
      </c>
      <c r="AA12" s="22">
        <v>74.146000000000001</v>
      </c>
      <c r="AB12" s="69">
        <v>1.829</v>
      </c>
      <c r="AC12" s="69">
        <v>3.3</v>
      </c>
      <c r="AD12" s="70">
        <v>50056.5</v>
      </c>
      <c r="AE12" s="69">
        <v>1</v>
      </c>
      <c r="AF12" s="69">
        <v>2.1</v>
      </c>
      <c r="AG12" s="71">
        <v>1515.1595744680851</v>
      </c>
      <c r="AH12" s="69">
        <v>93.373000000000005</v>
      </c>
    </row>
    <row r="13" spans="1:34" x14ac:dyDescent="0.25">
      <c r="A13" s="54">
        <v>12</v>
      </c>
      <c r="B13" s="54" t="s">
        <v>48</v>
      </c>
      <c r="C13" s="55" t="s">
        <v>48</v>
      </c>
      <c r="D13" s="56" t="s">
        <v>34</v>
      </c>
      <c r="E13" s="57">
        <v>122</v>
      </c>
      <c r="F13" s="57">
        <v>29</v>
      </c>
      <c r="G13" s="58">
        <v>56.4</v>
      </c>
      <c r="H13" s="58">
        <v>41</v>
      </c>
      <c r="I13" s="58">
        <v>36.1</v>
      </c>
      <c r="J13" s="58">
        <v>26.6</v>
      </c>
      <c r="K13" s="59">
        <v>72.7</v>
      </c>
      <c r="L13" s="59">
        <v>94.3</v>
      </c>
      <c r="M13" s="58">
        <v>76.8</v>
      </c>
      <c r="N13" s="59">
        <v>52.3</v>
      </c>
      <c r="O13" s="59">
        <v>68.400000000000006</v>
      </c>
      <c r="P13" s="59">
        <v>70</v>
      </c>
      <c r="Q13" s="59">
        <v>63.6</v>
      </c>
      <c r="R13" s="60">
        <v>45</v>
      </c>
      <c r="S13" s="60">
        <v>30</v>
      </c>
      <c r="T13" s="61">
        <v>10.7</v>
      </c>
      <c r="U13" s="62">
        <v>25</v>
      </c>
      <c r="V13" s="25">
        <v>45</v>
      </c>
      <c r="W13" s="25">
        <v>9.1</v>
      </c>
      <c r="X13" s="63">
        <v>13.740666666666664</v>
      </c>
      <c r="Y13" s="64" t="s">
        <v>48</v>
      </c>
      <c r="Z13" s="69">
        <v>164.87700000000001</v>
      </c>
      <c r="AA13" s="22">
        <v>761.69899999999996</v>
      </c>
      <c r="AB13" s="69">
        <v>7.7270000000000003</v>
      </c>
      <c r="AC13" s="69">
        <v>7.1</v>
      </c>
      <c r="AD13" s="70">
        <v>4619.79</v>
      </c>
      <c r="AE13" s="69">
        <v>4.3</v>
      </c>
      <c r="AF13" s="69">
        <v>5.5640000000000001</v>
      </c>
      <c r="AG13" s="71">
        <v>3613.3</v>
      </c>
      <c r="AH13" s="69">
        <v>34.759</v>
      </c>
    </row>
    <row r="14" spans="1:34" x14ac:dyDescent="0.25">
      <c r="A14" s="54">
        <v>13</v>
      </c>
      <c r="B14" s="54" t="s">
        <v>49</v>
      </c>
      <c r="C14" s="55" t="s">
        <v>49</v>
      </c>
      <c r="D14" s="56" t="s">
        <v>41</v>
      </c>
      <c r="E14" s="57">
        <v>92</v>
      </c>
      <c r="F14" s="57">
        <v>17</v>
      </c>
      <c r="G14" s="58">
        <v>61.4</v>
      </c>
      <c r="H14" s="58">
        <v>56.6</v>
      </c>
      <c r="I14" s="58">
        <v>36.1</v>
      </c>
      <c r="J14" s="58">
        <v>44</v>
      </c>
      <c r="K14" s="59">
        <v>73.599999999999994</v>
      </c>
      <c r="L14" s="59">
        <v>69.2</v>
      </c>
      <c r="M14" s="58">
        <v>63.1</v>
      </c>
      <c r="N14" s="59">
        <v>69.400000000000006</v>
      </c>
      <c r="O14" s="59">
        <v>60</v>
      </c>
      <c r="P14" s="59">
        <v>77.900000000000006</v>
      </c>
      <c r="Q14" s="59">
        <v>56.6</v>
      </c>
      <c r="R14" s="60">
        <v>70</v>
      </c>
      <c r="S14" s="60">
        <v>60</v>
      </c>
      <c r="T14" s="61">
        <v>14.2</v>
      </c>
      <c r="U14" s="62">
        <v>40</v>
      </c>
      <c r="V14" s="62">
        <v>5.5</v>
      </c>
      <c r="W14" s="25">
        <v>31.8</v>
      </c>
      <c r="X14" s="63">
        <v>32.023000000000003</v>
      </c>
      <c r="Y14" s="64" t="s">
        <v>49</v>
      </c>
      <c r="Z14" s="69">
        <v>0.28599999999999998</v>
      </c>
      <c r="AA14" s="22">
        <v>5.3090000000000002</v>
      </c>
      <c r="AB14" s="69">
        <v>-0.5</v>
      </c>
      <c r="AC14" s="69">
        <v>0.7</v>
      </c>
      <c r="AD14" s="70">
        <v>18534.3</v>
      </c>
      <c r="AE14" s="69">
        <v>9.6</v>
      </c>
      <c r="AF14" s="69">
        <v>3.6320000000000001</v>
      </c>
      <c r="AG14" s="71">
        <v>195.096</v>
      </c>
      <c r="AH14" s="69">
        <v>124.536</v>
      </c>
    </row>
    <row r="15" spans="1:34" x14ac:dyDescent="0.25">
      <c r="A15" s="54">
        <v>14</v>
      </c>
      <c r="B15" s="54" t="s">
        <v>50</v>
      </c>
      <c r="C15" s="55" t="s">
        <v>50</v>
      </c>
      <c r="D15" s="56" t="s">
        <v>36</v>
      </c>
      <c r="E15" s="57">
        <v>88</v>
      </c>
      <c r="F15" s="57">
        <v>41</v>
      </c>
      <c r="G15" s="58">
        <v>61.7</v>
      </c>
      <c r="H15" s="58">
        <v>63.2</v>
      </c>
      <c r="I15" s="58">
        <v>48.4</v>
      </c>
      <c r="J15" s="58">
        <v>37.4</v>
      </c>
      <c r="K15" s="59">
        <v>88.8</v>
      </c>
      <c r="L15" s="59">
        <v>54.1</v>
      </c>
      <c r="M15" s="58">
        <v>95.4</v>
      </c>
      <c r="N15" s="59">
        <v>76.400000000000006</v>
      </c>
      <c r="O15" s="59">
        <v>74.8</v>
      </c>
      <c r="P15" s="59">
        <v>69.8</v>
      </c>
      <c r="Q15" s="59">
        <v>82</v>
      </c>
      <c r="R15" s="60">
        <v>30</v>
      </c>
      <c r="S15" s="60">
        <v>20</v>
      </c>
      <c r="T15" s="61">
        <v>1.5</v>
      </c>
      <c r="U15" s="62">
        <v>13</v>
      </c>
      <c r="V15" s="62">
        <v>18</v>
      </c>
      <c r="W15" s="25">
        <v>25.1</v>
      </c>
      <c r="X15" s="63">
        <v>39.102333333333327</v>
      </c>
      <c r="Y15" s="64" t="s">
        <v>50</v>
      </c>
      <c r="Z15" s="69">
        <v>9.4570000000000007</v>
      </c>
      <c r="AA15" s="22">
        <v>189.178</v>
      </c>
      <c r="AB15" s="69">
        <v>3.0310000000000001</v>
      </c>
      <c r="AC15" s="69">
        <v>0.2</v>
      </c>
      <c r="AD15" s="70">
        <v>20003.03</v>
      </c>
      <c r="AE15" s="69">
        <v>5.7</v>
      </c>
      <c r="AF15" s="69">
        <v>4.867</v>
      </c>
      <c r="AG15" s="71">
        <v>1469.4</v>
      </c>
      <c r="AH15" s="69">
        <v>47.831000000000003</v>
      </c>
    </row>
    <row r="16" spans="1:34" x14ac:dyDescent="0.25">
      <c r="A16" s="54">
        <v>15</v>
      </c>
      <c r="B16" s="54" t="s">
        <v>51</v>
      </c>
      <c r="C16" s="55" t="s">
        <v>51</v>
      </c>
      <c r="D16" s="56" t="s">
        <v>36</v>
      </c>
      <c r="E16" s="57">
        <v>48</v>
      </c>
      <c r="F16" s="57">
        <v>26</v>
      </c>
      <c r="G16" s="58">
        <v>68.900000000000006</v>
      </c>
      <c r="H16" s="58">
        <v>84.5</v>
      </c>
      <c r="I16" s="58">
        <v>62.5</v>
      </c>
      <c r="J16" s="58">
        <v>80.2</v>
      </c>
      <c r="K16" s="59">
        <v>46.7</v>
      </c>
      <c r="L16" s="59">
        <v>17.2</v>
      </c>
      <c r="M16" s="58">
        <v>77</v>
      </c>
      <c r="N16" s="59">
        <v>75.2</v>
      </c>
      <c r="O16" s="59">
        <v>61.1</v>
      </c>
      <c r="P16" s="59">
        <v>80.5</v>
      </c>
      <c r="Q16" s="59">
        <v>86.4</v>
      </c>
      <c r="R16" s="60">
        <v>85</v>
      </c>
      <c r="S16" s="60">
        <v>70</v>
      </c>
      <c r="T16" s="61">
        <v>1.8</v>
      </c>
      <c r="U16" s="62">
        <v>50</v>
      </c>
      <c r="V16" s="25">
        <v>29</v>
      </c>
      <c r="W16" s="25">
        <v>44.6</v>
      </c>
      <c r="X16" s="62">
        <v>52.533795952166663</v>
      </c>
      <c r="Y16" s="64" t="s">
        <v>51</v>
      </c>
      <c r="Z16" s="69">
        <v>11.411</v>
      </c>
      <c r="AA16" s="22">
        <v>550.50099999999998</v>
      </c>
      <c r="AB16" s="69">
        <v>1.4339999999999999</v>
      </c>
      <c r="AC16" s="69">
        <v>1.5</v>
      </c>
      <c r="AD16" s="70">
        <v>48244.66</v>
      </c>
      <c r="AE16" s="69">
        <v>6.3</v>
      </c>
      <c r="AF16" s="69">
        <v>2.3109999999999999</v>
      </c>
      <c r="AG16" s="71">
        <v>4872.5787603725257</v>
      </c>
      <c r="AH16" s="69">
        <v>101.387</v>
      </c>
    </row>
    <row r="17" spans="1:34" x14ac:dyDescent="0.25">
      <c r="A17" s="54">
        <v>16</v>
      </c>
      <c r="B17" s="54" t="s">
        <v>52</v>
      </c>
      <c r="C17" s="55" t="s">
        <v>52</v>
      </c>
      <c r="D17" s="56" t="s">
        <v>41</v>
      </c>
      <c r="E17" s="57">
        <v>111</v>
      </c>
      <c r="F17" s="57">
        <v>22</v>
      </c>
      <c r="G17" s="58">
        <v>57.4</v>
      </c>
      <c r="H17" s="58">
        <v>44.4</v>
      </c>
      <c r="I17" s="58">
        <v>46.4</v>
      </c>
      <c r="J17" s="58">
        <v>33.5</v>
      </c>
      <c r="K17" s="59">
        <v>79.5</v>
      </c>
      <c r="L17" s="59">
        <v>66.3</v>
      </c>
      <c r="M17" s="58">
        <v>53.9</v>
      </c>
      <c r="N17" s="59">
        <v>60.9</v>
      </c>
      <c r="O17" s="59">
        <v>54.3</v>
      </c>
      <c r="P17" s="59">
        <v>80.400000000000006</v>
      </c>
      <c r="Q17" s="59">
        <v>64.2</v>
      </c>
      <c r="R17" s="60">
        <v>55</v>
      </c>
      <c r="S17" s="60">
        <v>50</v>
      </c>
      <c r="T17" s="61">
        <v>10.4</v>
      </c>
      <c r="U17" s="62">
        <v>25</v>
      </c>
      <c r="V17" s="62">
        <v>25</v>
      </c>
      <c r="W17" s="25">
        <v>28.2</v>
      </c>
      <c r="X17" s="63">
        <v>33.518333333333331</v>
      </c>
      <c r="Y17" s="64" t="s">
        <v>52</v>
      </c>
      <c r="Z17" s="69">
        <v>0.39600000000000002</v>
      </c>
      <c r="AA17" s="22">
        <v>3.3650000000000002</v>
      </c>
      <c r="AB17" s="69">
        <v>3.0350000000000001</v>
      </c>
      <c r="AC17" s="69">
        <v>2.2000000000000002</v>
      </c>
      <c r="AD17" s="70">
        <v>8500.93</v>
      </c>
      <c r="AE17" s="69">
        <v>9.4</v>
      </c>
      <c r="AF17" s="69">
        <v>0.29399999999999998</v>
      </c>
      <c r="AG17" s="71">
        <v>119.5415</v>
      </c>
      <c r="AH17" s="69">
        <v>94.75</v>
      </c>
    </row>
    <row r="18" spans="1:34" x14ac:dyDescent="0.25">
      <c r="A18" s="54">
        <v>17</v>
      </c>
      <c r="B18" s="54" t="s">
        <v>53</v>
      </c>
      <c r="C18" s="55" t="s">
        <v>53</v>
      </c>
      <c r="D18" s="56" t="s">
        <v>39</v>
      </c>
      <c r="E18" s="57">
        <v>133</v>
      </c>
      <c r="F18" s="57">
        <v>24</v>
      </c>
      <c r="G18" s="58">
        <v>55.2</v>
      </c>
      <c r="H18" s="58">
        <v>41.3</v>
      </c>
      <c r="I18" s="58">
        <v>36.4</v>
      </c>
      <c r="J18" s="58">
        <v>29.6</v>
      </c>
      <c r="K18" s="59">
        <v>69</v>
      </c>
      <c r="L18" s="59">
        <v>84.2</v>
      </c>
      <c r="M18" s="58">
        <v>46.6</v>
      </c>
      <c r="N18" s="59">
        <v>58</v>
      </c>
      <c r="O18" s="59">
        <v>53.7</v>
      </c>
      <c r="P18" s="59">
        <v>84.3</v>
      </c>
      <c r="Q18" s="59">
        <v>49.4</v>
      </c>
      <c r="R18" s="60">
        <v>60</v>
      </c>
      <c r="S18" s="60">
        <v>50</v>
      </c>
      <c r="T18" s="61">
        <v>17.8</v>
      </c>
      <c r="U18" s="62">
        <v>45</v>
      </c>
      <c r="V18" s="62">
        <v>30</v>
      </c>
      <c r="W18" s="25">
        <v>13.2</v>
      </c>
      <c r="X18" s="63">
        <v>22.969666666666665</v>
      </c>
      <c r="Y18" s="64" t="s">
        <v>53</v>
      </c>
      <c r="Z18" s="69">
        <v>11.423</v>
      </c>
      <c r="AA18" s="22">
        <v>27.718</v>
      </c>
      <c r="AB18" s="69">
        <v>6.5449999999999999</v>
      </c>
      <c r="AC18" s="69">
        <v>5</v>
      </c>
      <c r="AD18" s="70">
        <v>2426.48</v>
      </c>
      <c r="AE18" s="69">
        <v>2.1</v>
      </c>
      <c r="AF18" s="69">
        <v>1.04</v>
      </c>
      <c r="AG18" s="71">
        <v>207.51085499800971</v>
      </c>
      <c r="AH18" s="69">
        <v>54.645000000000003</v>
      </c>
    </row>
    <row r="19" spans="1:34" x14ac:dyDescent="0.25">
      <c r="A19" s="54">
        <v>18</v>
      </c>
      <c r="B19" s="54" t="s">
        <v>54</v>
      </c>
      <c r="C19" s="55" t="s">
        <v>54</v>
      </c>
      <c r="D19" s="56" t="s">
        <v>34</v>
      </c>
      <c r="E19" s="57">
        <v>85</v>
      </c>
      <c r="F19" s="57">
        <v>17</v>
      </c>
      <c r="G19" s="58">
        <v>62.1</v>
      </c>
      <c r="H19" s="58">
        <v>69.900000000000006</v>
      </c>
      <c r="I19" s="58">
        <v>46.4</v>
      </c>
      <c r="J19" s="58">
        <v>51.2</v>
      </c>
      <c r="K19" s="59">
        <v>82.9</v>
      </c>
      <c r="L19" s="59">
        <v>71.099999999999994</v>
      </c>
      <c r="M19" s="58">
        <v>74.8</v>
      </c>
      <c r="N19" s="59">
        <v>68.2</v>
      </c>
      <c r="O19" s="59">
        <v>79.400000000000006</v>
      </c>
      <c r="P19" s="59">
        <v>71.599999999999994</v>
      </c>
      <c r="Q19" s="59">
        <v>79.400000000000006</v>
      </c>
      <c r="R19" s="60">
        <v>20</v>
      </c>
      <c r="S19" s="60">
        <v>30</v>
      </c>
      <c r="T19" s="61">
        <v>2.8</v>
      </c>
      <c r="U19" s="62">
        <v>25</v>
      </c>
      <c r="V19" s="62">
        <v>30</v>
      </c>
      <c r="W19" s="25">
        <v>13.6</v>
      </c>
      <c r="X19" s="63">
        <v>31.052333333333333</v>
      </c>
      <c r="Y19" s="64" t="s">
        <v>54</v>
      </c>
      <c r="Z19" s="69">
        <v>0.81699999999999995</v>
      </c>
      <c r="AA19" s="22">
        <v>7.7939999999999996</v>
      </c>
      <c r="AB19" s="69">
        <v>5.782</v>
      </c>
      <c r="AC19" s="69">
        <v>6.1</v>
      </c>
      <c r="AD19" s="70">
        <v>9539.64</v>
      </c>
      <c r="AE19" s="69">
        <v>2.2000000000000002</v>
      </c>
      <c r="AF19" s="69">
        <v>3.6469999999999998</v>
      </c>
      <c r="AG19" s="71">
        <v>5.9014319535999444</v>
      </c>
      <c r="AH19" s="69">
        <v>102.58799999999999</v>
      </c>
    </row>
    <row r="20" spans="1:34" x14ac:dyDescent="0.25">
      <c r="A20" s="54">
        <v>19</v>
      </c>
      <c r="B20" s="54" t="s">
        <v>55</v>
      </c>
      <c r="C20" s="55" t="s">
        <v>55</v>
      </c>
      <c r="D20" s="56" t="s">
        <v>41</v>
      </c>
      <c r="E20" s="57">
        <v>175</v>
      </c>
      <c r="F20" s="57">
        <v>30</v>
      </c>
      <c r="G20" s="58">
        <v>42.8</v>
      </c>
      <c r="H20" s="58">
        <v>20.100000000000001</v>
      </c>
      <c r="I20" s="58">
        <v>11.2</v>
      </c>
      <c r="J20" s="58">
        <v>23.1</v>
      </c>
      <c r="K20" s="59">
        <v>86.3</v>
      </c>
      <c r="L20" s="59">
        <v>54.2</v>
      </c>
      <c r="M20" s="58">
        <v>14.2</v>
      </c>
      <c r="N20" s="59">
        <v>58.3</v>
      </c>
      <c r="O20" s="59">
        <v>52.9</v>
      </c>
      <c r="P20" s="59">
        <v>69.900000000000006</v>
      </c>
      <c r="Q20" s="59">
        <v>67.8</v>
      </c>
      <c r="R20" s="60">
        <v>15</v>
      </c>
      <c r="S20" s="60">
        <v>40</v>
      </c>
      <c r="T20" s="61">
        <v>6.1</v>
      </c>
      <c r="U20" s="62">
        <v>13</v>
      </c>
      <c r="V20" s="62">
        <v>25</v>
      </c>
      <c r="W20" s="25">
        <v>23.9</v>
      </c>
      <c r="X20" s="63">
        <v>39.059999999999995</v>
      </c>
      <c r="Y20" s="64" t="s">
        <v>55</v>
      </c>
      <c r="Z20" s="69">
        <v>11.247999999999999</v>
      </c>
      <c r="AA20" s="22">
        <v>84.099000000000004</v>
      </c>
      <c r="AB20" s="69">
        <v>4.3</v>
      </c>
      <c r="AC20" s="69">
        <v>4.5999999999999996</v>
      </c>
      <c r="AD20" s="70">
        <v>7476.94</v>
      </c>
      <c r="AE20" s="69">
        <v>3.3</v>
      </c>
      <c r="AF20" s="69">
        <v>2.3260000000000001</v>
      </c>
      <c r="AG20" s="71">
        <v>255.083</v>
      </c>
      <c r="AH20" s="69">
        <v>53.92</v>
      </c>
    </row>
    <row r="21" spans="1:34" x14ac:dyDescent="0.25">
      <c r="A21" s="54">
        <v>20</v>
      </c>
      <c r="B21" s="54" t="s">
        <v>56</v>
      </c>
      <c r="C21" s="55" t="s">
        <v>57</v>
      </c>
      <c r="D21" s="56" t="s">
        <v>36</v>
      </c>
      <c r="E21" s="57">
        <v>82</v>
      </c>
      <c r="F21" s="57">
        <v>38</v>
      </c>
      <c r="G21" s="58">
        <v>62.6</v>
      </c>
      <c r="H21" s="58">
        <v>44.4</v>
      </c>
      <c r="I21" s="58">
        <v>33.9</v>
      </c>
      <c r="J21" s="58">
        <v>41.8</v>
      </c>
      <c r="K21" s="59">
        <v>83.6</v>
      </c>
      <c r="L21" s="59">
        <v>49.3</v>
      </c>
      <c r="M21" s="58">
        <v>97.3</v>
      </c>
      <c r="N21" s="59">
        <v>45.7</v>
      </c>
      <c r="O21" s="59">
        <v>67.400000000000006</v>
      </c>
      <c r="P21" s="59">
        <v>82.7</v>
      </c>
      <c r="Q21" s="59">
        <v>80</v>
      </c>
      <c r="R21" s="60">
        <v>65</v>
      </c>
      <c r="S21" s="60">
        <v>60</v>
      </c>
      <c r="T21" s="61">
        <v>2.5</v>
      </c>
      <c r="U21" s="62">
        <v>10</v>
      </c>
      <c r="V21" s="62">
        <v>10</v>
      </c>
      <c r="W21" s="25">
        <v>37.9</v>
      </c>
      <c r="X21" s="63">
        <v>41.092333333333336</v>
      </c>
      <c r="Y21" s="64" t="s">
        <v>56</v>
      </c>
      <c r="Z21" s="69">
        <v>3.504</v>
      </c>
      <c r="AA21" s="22">
        <v>47.265999999999998</v>
      </c>
      <c r="AB21" s="69">
        <v>3.1</v>
      </c>
      <c r="AC21" s="69">
        <v>2.7</v>
      </c>
      <c r="AD21" s="70">
        <v>13490.95</v>
      </c>
      <c r="AE21" s="69">
        <v>20.8</v>
      </c>
      <c r="AF21" s="69">
        <v>1.369</v>
      </c>
      <c r="AG21" s="71">
        <v>467.73305813553492</v>
      </c>
      <c r="AH21" s="69">
        <v>36.997999999999998</v>
      </c>
    </row>
    <row r="22" spans="1:34" x14ac:dyDescent="0.25">
      <c r="A22" s="54">
        <v>21</v>
      </c>
      <c r="B22" s="54" t="s">
        <v>58</v>
      </c>
      <c r="C22" s="55" t="s">
        <v>58</v>
      </c>
      <c r="D22" s="56" t="s">
        <v>39</v>
      </c>
      <c r="E22" s="57">
        <v>40</v>
      </c>
      <c r="F22" s="57">
        <v>3</v>
      </c>
      <c r="G22" s="58">
        <v>69.599999999999994</v>
      </c>
      <c r="H22" s="58">
        <v>60.9</v>
      </c>
      <c r="I22" s="58">
        <v>45.2</v>
      </c>
      <c r="J22" s="58">
        <v>46.4</v>
      </c>
      <c r="K22" s="59">
        <v>87</v>
      </c>
      <c r="L22" s="59">
        <v>69.099999999999994</v>
      </c>
      <c r="M22" s="58">
        <v>97.5</v>
      </c>
      <c r="N22" s="59">
        <v>69.3</v>
      </c>
      <c r="O22" s="59">
        <v>68.2</v>
      </c>
      <c r="P22" s="59">
        <v>73.599999999999994</v>
      </c>
      <c r="Q22" s="59">
        <v>82.8</v>
      </c>
      <c r="R22" s="60">
        <v>65</v>
      </c>
      <c r="S22" s="60">
        <v>70</v>
      </c>
      <c r="T22" s="61">
        <v>1.1000000000000001</v>
      </c>
      <c r="U22" s="62">
        <v>25</v>
      </c>
      <c r="V22" s="62">
        <v>22</v>
      </c>
      <c r="W22" s="25">
        <v>14</v>
      </c>
      <c r="X22" s="63">
        <v>32.082333333333331</v>
      </c>
      <c r="Y22" s="64" t="s">
        <v>58</v>
      </c>
      <c r="Z22" s="69">
        <v>2.335</v>
      </c>
      <c r="AA22" s="22">
        <v>41.944000000000003</v>
      </c>
      <c r="AB22" s="69">
        <v>4.5919999999999996</v>
      </c>
      <c r="AC22" s="69">
        <v>2.9</v>
      </c>
      <c r="AD22" s="70">
        <v>17965.38</v>
      </c>
      <c r="AE22" s="69">
        <v>17.899999999999999</v>
      </c>
      <c r="AF22" s="69">
        <v>3.2410000000000001</v>
      </c>
      <c r="AG22" s="71">
        <v>228.7181787150563</v>
      </c>
      <c r="AH22" s="69">
        <v>12.917999999999999</v>
      </c>
    </row>
    <row r="23" spans="1:34" x14ac:dyDescent="0.25">
      <c r="A23" s="54">
        <v>22</v>
      </c>
      <c r="B23" s="54" t="s">
        <v>59</v>
      </c>
      <c r="C23" s="55" t="s">
        <v>59</v>
      </c>
      <c r="D23" s="56" t="s">
        <v>41</v>
      </c>
      <c r="E23" s="57">
        <v>144</v>
      </c>
      <c r="F23" s="57">
        <v>25</v>
      </c>
      <c r="G23" s="58">
        <v>53.7</v>
      </c>
      <c r="H23" s="58">
        <v>57.3</v>
      </c>
      <c r="I23" s="58">
        <v>46.7</v>
      </c>
      <c r="J23" s="58">
        <v>45.6</v>
      </c>
      <c r="K23" s="59">
        <v>70.400000000000006</v>
      </c>
      <c r="L23" s="59">
        <v>54.6</v>
      </c>
      <c r="M23" s="58">
        <v>4.5999999999999996</v>
      </c>
      <c r="N23" s="59">
        <v>60.5</v>
      </c>
      <c r="O23" s="59">
        <v>49.5</v>
      </c>
      <c r="P23" s="59">
        <v>77.2</v>
      </c>
      <c r="Q23" s="59">
        <v>67.8</v>
      </c>
      <c r="R23" s="60">
        <v>60</v>
      </c>
      <c r="S23" s="60">
        <v>50</v>
      </c>
      <c r="T23" s="61">
        <v>8.6</v>
      </c>
      <c r="U23" s="62">
        <v>27.5</v>
      </c>
      <c r="V23" s="25">
        <v>34</v>
      </c>
      <c r="W23" s="25">
        <v>32.299999999999997</v>
      </c>
      <c r="X23" s="63">
        <v>38.886333333333333</v>
      </c>
      <c r="Y23" s="64" t="s">
        <v>59</v>
      </c>
      <c r="Z23" s="69">
        <v>208.32499999999999</v>
      </c>
      <c r="AA23" s="22">
        <v>3365.3429999999998</v>
      </c>
      <c r="AB23" s="69">
        <v>1.113</v>
      </c>
      <c r="AC23" s="69">
        <v>-0.8</v>
      </c>
      <c r="AD23" s="70">
        <v>16154.33</v>
      </c>
      <c r="AE23" s="69">
        <v>12.5</v>
      </c>
      <c r="AF23" s="69">
        <v>3.665</v>
      </c>
      <c r="AG23" s="71">
        <v>61223.012000000002</v>
      </c>
      <c r="AH23" s="69">
        <v>87.876999999999995</v>
      </c>
    </row>
    <row r="24" spans="1:34" x14ac:dyDescent="0.25">
      <c r="A24" s="54">
        <v>186</v>
      </c>
      <c r="B24" s="54" t="s">
        <v>251</v>
      </c>
      <c r="C24" s="55" t="s">
        <v>252</v>
      </c>
      <c r="D24" s="56" t="s">
        <v>34</v>
      </c>
      <c r="E24" s="57">
        <v>61</v>
      </c>
      <c r="F24" s="57">
        <v>13</v>
      </c>
      <c r="G24" s="58">
        <v>66.599999999999994</v>
      </c>
      <c r="H24" s="58">
        <v>69.8</v>
      </c>
      <c r="I24" s="58">
        <v>56.8</v>
      </c>
      <c r="J24" s="58">
        <v>49.6</v>
      </c>
      <c r="K24" s="59">
        <v>89.8</v>
      </c>
      <c r="L24" s="59">
        <v>61.5</v>
      </c>
      <c r="M24" s="58">
        <v>20</v>
      </c>
      <c r="N24" s="59">
        <v>84.1</v>
      </c>
      <c r="O24" s="59">
        <v>90.5</v>
      </c>
      <c r="P24" s="59">
        <v>77.099999999999994</v>
      </c>
      <c r="Q24" s="59">
        <v>85</v>
      </c>
      <c r="R24" s="60">
        <v>65</v>
      </c>
      <c r="S24" s="60">
        <v>50</v>
      </c>
      <c r="T24" s="61">
        <v>0</v>
      </c>
      <c r="U24" s="62">
        <v>0</v>
      </c>
      <c r="V24" s="62">
        <v>18.5</v>
      </c>
      <c r="W24" s="25">
        <v>26</v>
      </c>
      <c r="X24" s="63">
        <v>35.824333333333335</v>
      </c>
      <c r="Y24" s="64" t="s">
        <v>251</v>
      </c>
      <c r="Z24" s="69">
        <v>0.434</v>
      </c>
      <c r="AA24" s="22">
        <v>34.552</v>
      </c>
      <c r="AB24" s="69">
        <v>-0.23300000000000001</v>
      </c>
      <c r="AC24" s="69">
        <v>-0.9</v>
      </c>
      <c r="AD24" s="70">
        <v>79529.86</v>
      </c>
      <c r="AE24" s="69">
        <v>9.1999999999999993</v>
      </c>
      <c r="AF24" s="69">
        <v>0.14899999999999999</v>
      </c>
      <c r="AG24" s="71">
        <v>503.9550158645435</v>
      </c>
      <c r="AH24" s="69">
        <v>2.4910000000000001</v>
      </c>
    </row>
    <row r="25" spans="1:34" x14ac:dyDescent="0.25">
      <c r="A25" s="54">
        <v>23</v>
      </c>
      <c r="B25" s="54" t="s">
        <v>60</v>
      </c>
      <c r="C25" s="55" t="s">
        <v>60</v>
      </c>
      <c r="D25" s="56" t="s">
        <v>36</v>
      </c>
      <c r="E25" s="57">
        <v>36</v>
      </c>
      <c r="F25" s="57">
        <v>19</v>
      </c>
      <c r="G25" s="58">
        <v>70.2</v>
      </c>
      <c r="H25" s="58">
        <v>64.2</v>
      </c>
      <c r="I25" s="58">
        <v>45.4</v>
      </c>
      <c r="J25" s="58">
        <v>44.2</v>
      </c>
      <c r="K25" s="59">
        <v>90.3</v>
      </c>
      <c r="L25" s="59">
        <v>66.099999999999994</v>
      </c>
      <c r="M25" s="58">
        <v>99.2</v>
      </c>
      <c r="N25" s="59">
        <v>62.6</v>
      </c>
      <c r="O25" s="59">
        <v>68.099999999999994</v>
      </c>
      <c r="P25" s="59">
        <v>85.7</v>
      </c>
      <c r="Q25" s="59">
        <v>86.4</v>
      </c>
      <c r="R25" s="60">
        <v>70</v>
      </c>
      <c r="S25" s="60">
        <v>60</v>
      </c>
      <c r="T25" s="61">
        <v>1.8</v>
      </c>
      <c r="U25" s="62">
        <v>10</v>
      </c>
      <c r="V25" s="62">
        <v>10</v>
      </c>
      <c r="W25" s="25">
        <v>27.7</v>
      </c>
      <c r="X25" s="63">
        <v>33.591666666666669</v>
      </c>
      <c r="Y25" s="64" t="s">
        <v>60</v>
      </c>
      <c r="Z25" s="69">
        <v>7.01</v>
      </c>
      <c r="AA25" s="22">
        <v>162.31800000000001</v>
      </c>
      <c r="AB25" s="69">
        <v>3.2</v>
      </c>
      <c r="AC25" s="69">
        <v>3.3</v>
      </c>
      <c r="AD25" s="70">
        <v>23155.64</v>
      </c>
      <c r="AE25" s="69">
        <v>5.3</v>
      </c>
      <c r="AF25" s="69">
        <v>2.6309999999999998</v>
      </c>
      <c r="AG25" s="71">
        <v>2058.8002691249894</v>
      </c>
      <c r="AH25" s="69">
        <v>20.518000000000001</v>
      </c>
    </row>
    <row r="26" spans="1:34" x14ac:dyDescent="0.25">
      <c r="A26" s="54">
        <v>24</v>
      </c>
      <c r="B26" s="54" t="s">
        <v>61</v>
      </c>
      <c r="C26" s="55" t="s">
        <v>62</v>
      </c>
      <c r="D26" s="56" t="s">
        <v>39</v>
      </c>
      <c r="E26" s="57">
        <v>117</v>
      </c>
      <c r="F26" s="57">
        <v>15</v>
      </c>
      <c r="G26" s="58">
        <v>56.7</v>
      </c>
      <c r="H26" s="58">
        <v>46.9</v>
      </c>
      <c r="I26" s="58">
        <v>42.6</v>
      </c>
      <c r="J26" s="58">
        <v>34.1</v>
      </c>
      <c r="K26" s="59">
        <v>81.3</v>
      </c>
      <c r="L26" s="59">
        <v>77</v>
      </c>
      <c r="M26" s="58">
        <v>49.2</v>
      </c>
      <c r="N26" s="59">
        <v>47.6</v>
      </c>
      <c r="O26" s="59">
        <v>52.1</v>
      </c>
      <c r="P26" s="59">
        <v>82.4</v>
      </c>
      <c r="Q26" s="59">
        <v>61.8</v>
      </c>
      <c r="R26" s="60">
        <v>65</v>
      </c>
      <c r="S26" s="60">
        <v>40</v>
      </c>
      <c r="T26" s="61">
        <v>9.1</v>
      </c>
      <c r="U26" s="25">
        <v>27.5</v>
      </c>
      <c r="V26" s="62">
        <v>28</v>
      </c>
      <c r="W26" s="25">
        <v>18.100000000000001</v>
      </c>
      <c r="X26" s="63">
        <v>27.665000000000003</v>
      </c>
      <c r="Y26" s="64" t="s">
        <v>61</v>
      </c>
      <c r="Z26" s="69">
        <v>19.46</v>
      </c>
      <c r="AA26" s="22">
        <v>38.844999999999999</v>
      </c>
      <c r="AB26" s="69">
        <v>6.0339999999999998</v>
      </c>
      <c r="AC26" s="69">
        <v>5.3</v>
      </c>
      <c r="AD26" s="70">
        <v>1996.14</v>
      </c>
      <c r="AE26" s="69">
        <v>6.1</v>
      </c>
      <c r="AF26" s="69">
        <v>2</v>
      </c>
      <c r="AG26" s="71">
        <v>480.00174185931195</v>
      </c>
      <c r="AH26" s="69">
        <v>42.957000000000001</v>
      </c>
    </row>
    <row r="27" spans="1:34" x14ac:dyDescent="0.25">
      <c r="A27" s="54">
        <v>25</v>
      </c>
      <c r="B27" s="54" t="s">
        <v>63</v>
      </c>
      <c r="C27" s="55" t="s">
        <v>63</v>
      </c>
      <c r="D27" s="56" t="s">
        <v>34</v>
      </c>
      <c r="E27" s="57">
        <v>141</v>
      </c>
      <c r="F27" s="57">
        <v>35</v>
      </c>
      <c r="G27" s="58">
        <v>54</v>
      </c>
      <c r="H27" s="58">
        <v>32.5</v>
      </c>
      <c r="I27" s="58">
        <v>14.3</v>
      </c>
      <c r="J27" s="58">
        <v>31.5</v>
      </c>
      <c r="K27" s="59">
        <v>86.6</v>
      </c>
      <c r="L27" s="59">
        <v>87.5</v>
      </c>
      <c r="M27" s="58">
        <v>84.6</v>
      </c>
      <c r="N27" s="59">
        <v>53.1</v>
      </c>
      <c r="O27" s="59">
        <v>59.9</v>
      </c>
      <c r="P27" s="59">
        <v>77.5</v>
      </c>
      <c r="Q27" s="59">
        <v>70.8</v>
      </c>
      <c r="R27" s="60">
        <v>30</v>
      </c>
      <c r="S27" s="60">
        <v>20</v>
      </c>
      <c r="T27" s="61">
        <v>4.5999999999999996</v>
      </c>
      <c r="U27" s="62">
        <v>20</v>
      </c>
      <c r="V27" s="25">
        <v>30</v>
      </c>
      <c r="W27" s="25">
        <v>6.1</v>
      </c>
      <c r="X27" s="63">
        <v>20.420000000000002</v>
      </c>
      <c r="Y27" s="64" t="s">
        <v>63</v>
      </c>
      <c r="Z27" s="69">
        <v>52.832000000000001</v>
      </c>
      <c r="AA27" s="22">
        <v>328.44299999999998</v>
      </c>
      <c r="AB27" s="69">
        <v>6.6890000000000001</v>
      </c>
      <c r="AC27" s="69">
        <v>6.8</v>
      </c>
      <c r="AD27" s="70">
        <v>6216.73</v>
      </c>
      <c r="AE27" s="69">
        <v>1.6</v>
      </c>
      <c r="AF27" s="69">
        <v>5.944</v>
      </c>
      <c r="AG27" s="71">
        <v>3554.0479999999998</v>
      </c>
      <c r="AH27" s="69">
        <v>38.19</v>
      </c>
    </row>
    <row r="28" spans="1:34" x14ac:dyDescent="0.25">
      <c r="A28" s="54">
        <v>26</v>
      </c>
      <c r="B28" s="54" t="s">
        <v>64</v>
      </c>
      <c r="C28" s="55" t="s">
        <v>64</v>
      </c>
      <c r="D28" s="56" t="s">
        <v>39</v>
      </c>
      <c r="E28" s="57">
        <v>166</v>
      </c>
      <c r="F28" s="57">
        <v>41</v>
      </c>
      <c r="G28" s="58">
        <v>49</v>
      </c>
      <c r="H28" s="58">
        <v>24.9</v>
      </c>
      <c r="I28" s="58">
        <v>26.9</v>
      </c>
      <c r="J28" s="58">
        <v>22.3</v>
      </c>
      <c r="K28" s="59">
        <v>73.7</v>
      </c>
      <c r="L28" s="59">
        <v>85.8</v>
      </c>
      <c r="M28" s="58">
        <v>13.2</v>
      </c>
      <c r="N28" s="59">
        <v>55.1</v>
      </c>
      <c r="O28" s="59">
        <v>67.400000000000006</v>
      </c>
      <c r="P28" s="59">
        <v>70.3</v>
      </c>
      <c r="Q28" s="59">
        <v>68.2</v>
      </c>
      <c r="R28" s="60">
        <v>50</v>
      </c>
      <c r="S28" s="60">
        <v>30</v>
      </c>
      <c r="T28" s="61">
        <v>5.9</v>
      </c>
      <c r="U28" s="62">
        <v>35</v>
      </c>
      <c r="V28" s="62">
        <v>35</v>
      </c>
      <c r="W28" s="25">
        <v>13.6</v>
      </c>
      <c r="X28" s="63">
        <v>21.763999999999999</v>
      </c>
      <c r="Y28" s="64" t="s">
        <v>64</v>
      </c>
      <c r="Z28" s="69">
        <v>11.193</v>
      </c>
      <c r="AA28" s="22">
        <v>8.1999999999999993</v>
      </c>
      <c r="AB28" s="69">
        <v>0.14899999999999999</v>
      </c>
      <c r="AC28" s="69">
        <v>-0.1</v>
      </c>
      <c r="AD28" s="70">
        <v>732.54300000000001</v>
      </c>
      <c r="AE28" s="69">
        <v>1.5</v>
      </c>
      <c r="AF28" s="69">
        <v>1.238</v>
      </c>
      <c r="AG28" s="71">
        <v>0.98374712223538396</v>
      </c>
      <c r="AH28" s="69">
        <v>58.44</v>
      </c>
    </row>
    <row r="29" spans="1:34" x14ac:dyDescent="0.25">
      <c r="A29" s="54">
        <v>27</v>
      </c>
      <c r="B29" s="54" t="s">
        <v>65</v>
      </c>
      <c r="C29" s="55" t="s">
        <v>65</v>
      </c>
      <c r="D29" s="56" t="s">
        <v>34</v>
      </c>
      <c r="E29" s="57">
        <v>113</v>
      </c>
      <c r="F29" s="57">
        <v>25</v>
      </c>
      <c r="G29" s="58">
        <v>57.3</v>
      </c>
      <c r="H29" s="58">
        <v>43.1</v>
      </c>
      <c r="I29" s="58">
        <v>28.1</v>
      </c>
      <c r="J29" s="58">
        <v>14.8</v>
      </c>
      <c r="K29" s="59">
        <v>89.4</v>
      </c>
      <c r="L29" s="59">
        <v>83.9</v>
      </c>
      <c r="M29" s="58">
        <v>94.8</v>
      </c>
      <c r="N29" s="59">
        <v>31.2</v>
      </c>
      <c r="O29" s="59">
        <v>62.5</v>
      </c>
      <c r="P29" s="59">
        <v>74.8</v>
      </c>
      <c r="Q29" s="59">
        <v>65.400000000000006</v>
      </c>
      <c r="R29" s="60">
        <v>50</v>
      </c>
      <c r="S29" s="60">
        <v>50</v>
      </c>
      <c r="T29" s="61">
        <v>9.8000000000000007</v>
      </c>
      <c r="U29" s="62">
        <v>20</v>
      </c>
      <c r="V29" s="62">
        <v>20</v>
      </c>
      <c r="W29" s="25">
        <v>16.2</v>
      </c>
      <c r="X29" s="63">
        <v>23.187999999999999</v>
      </c>
      <c r="Y29" s="64" t="s">
        <v>65</v>
      </c>
      <c r="Z29" s="69">
        <v>16.253</v>
      </c>
      <c r="AA29" s="22">
        <v>70.451999999999998</v>
      </c>
      <c r="AB29" s="69">
        <v>7.2510000000000003</v>
      </c>
      <c r="AC29" s="69">
        <v>7.1</v>
      </c>
      <c r="AD29" s="70">
        <v>4334.75</v>
      </c>
      <c r="AE29" s="69">
        <v>1.1000000000000001</v>
      </c>
      <c r="AF29" s="69">
        <v>1.302</v>
      </c>
      <c r="AG29" s="71">
        <v>3102.5790000000002</v>
      </c>
      <c r="AH29" s="69">
        <v>29.361000000000001</v>
      </c>
    </row>
    <row r="30" spans="1:34" x14ac:dyDescent="0.25">
      <c r="A30" s="54">
        <v>28</v>
      </c>
      <c r="B30" s="54" t="s">
        <v>66</v>
      </c>
      <c r="C30" s="55" t="s">
        <v>66</v>
      </c>
      <c r="D30" s="56" t="s">
        <v>39</v>
      </c>
      <c r="E30" s="57">
        <v>145</v>
      </c>
      <c r="F30" s="57">
        <v>29</v>
      </c>
      <c r="G30" s="58">
        <v>53.6</v>
      </c>
      <c r="H30" s="58">
        <v>45.3</v>
      </c>
      <c r="I30" s="58">
        <v>30.8</v>
      </c>
      <c r="J30" s="58">
        <v>20.8</v>
      </c>
      <c r="K30" s="59">
        <v>74.8</v>
      </c>
      <c r="L30" s="59">
        <v>88.3</v>
      </c>
      <c r="M30" s="58">
        <v>63.7</v>
      </c>
      <c r="N30" s="59">
        <v>46</v>
      </c>
      <c r="O30" s="59">
        <v>50.1</v>
      </c>
      <c r="P30" s="59">
        <v>84.1</v>
      </c>
      <c r="Q30" s="59">
        <v>59.6</v>
      </c>
      <c r="R30" s="60">
        <v>30</v>
      </c>
      <c r="S30" s="60">
        <v>50</v>
      </c>
      <c r="T30" s="61">
        <v>12.7</v>
      </c>
      <c r="U30" s="62">
        <v>35</v>
      </c>
      <c r="V30" s="25">
        <v>33</v>
      </c>
      <c r="W30" s="25">
        <v>14.4</v>
      </c>
      <c r="X30" s="62">
        <v>19.754000000000001</v>
      </c>
      <c r="Y30" s="64" t="s">
        <v>66</v>
      </c>
      <c r="Z30" s="69">
        <v>24.884</v>
      </c>
      <c r="AA30" s="22">
        <v>95.262</v>
      </c>
      <c r="AB30" s="69">
        <v>4.0469999999999997</v>
      </c>
      <c r="AC30" s="69">
        <v>4.8</v>
      </c>
      <c r="AD30" s="70">
        <v>3828.2</v>
      </c>
      <c r="AE30" s="69">
        <v>3.4</v>
      </c>
      <c r="AF30" s="69">
        <v>2.387</v>
      </c>
      <c r="AG30" s="71">
        <v>701.74400000000003</v>
      </c>
      <c r="AH30" s="69">
        <v>37.744999999999997</v>
      </c>
    </row>
    <row r="31" spans="1:34" x14ac:dyDescent="0.25">
      <c r="A31" s="54">
        <v>29</v>
      </c>
      <c r="B31" s="54" t="s">
        <v>67</v>
      </c>
      <c r="C31" s="55" t="s">
        <v>67</v>
      </c>
      <c r="D31" s="56" t="s">
        <v>41</v>
      </c>
      <c r="E31" s="57">
        <v>9</v>
      </c>
      <c r="F31" s="57">
        <v>1</v>
      </c>
      <c r="G31" s="58">
        <v>78.2</v>
      </c>
      <c r="H31" s="58">
        <v>87.7</v>
      </c>
      <c r="I31" s="58">
        <v>72.7</v>
      </c>
      <c r="J31" s="58">
        <v>90.3</v>
      </c>
      <c r="K31" s="59">
        <v>76.5</v>
      </c>
      <c r="L31" s="59">
        <v>50.9</v>
      </c>
      <c r="M31" s="58">
        <v>83.3</v>
      </c>
      <c r="N31" s="59">
        <v>81.7</v>
      </c>
      <c r="O31" s="59">
        <v>72</v>
      </c>
      <c r="P31" s="59">
        <v>76</v>
      </c>
      <c r="Q31" s="59">
        <v>87</v>
      </c>
      <c r="R31" s="60">
        <v>80</v>
      </c>
      <c r="S31" s="60">
        <v>80</v>
      </c>
      <c r="T31" s="61">
        <v>1.5</v>
      </c>
      <c r="U31" s="62">
        <v>33</v>
      </c>
      <c r="V31" s="62">
        <v>15</v>
      </c>
      <c r="W31" s="25">
        <v>32.200000000000003</v>
      </c>
      <c r="X31" s="63">
        <v>40.452919858199998</v>
      </c>
      <c r="Y31" s="64" t="s">
        <v>67</v>
      </c>
      <c r="Z31" s="69">
        <v>36.994</v>
      </c>
      <c r="AA31" s="22">
        <v>1836.816</v>
      </c>
      <c r="AB31" s="69">
        <v>1.8340000000000001</v>
      </c>
      <c r="AC31" s="69">
        <v>1.9</v>
      </c>
      <c r="AD31" s="70">
        <v>49651.18</v>
      </c>
      <c r="AE31" s="69">
        <v>5.9</v>
      </c>
      <c r="AF31" s="69">
        <v>0.94199999999999995</v>
      </c>
      <c r="AG31" s="71">
        <v>39624.621843551271</v>
      </c>
      <c r="AH31" s="69">
        <v>90.63</v>
      </c>
    </row>
    <row r="32" spans="1:34" x14ac:dyDescent="0.25">
      <c r="A32" s="54">
        <v>30</v>
      </c>
      <c r="B32" s="54" t="s">
        <v>68</v>
      </c>
      <c r="C32" s="55" t="s">
        <v>69</v>
      </c>
      <c r="D32" s="56" t="s">
        <v>39</v>
      </c>
      <c r="E32" s="57">
        <v>76</v>
      </c>
      <c r="F32" s="57">
        <v>5</v>
      </c>
      <c r="G32" s="58">
        <v>63.6</v>
      </c>
      <c r="H32" s="58">
        <v>47.5</v>
      </c>
      <c r="I32" s="58">
        <v>48</v>
      </c>
      <c r="J32" s="58">
        <v>46.1</v>
      </c>
      <c r="K32" s="59">
        <v>77.7</v>
      </c>
      <c r="L32" s="59">
        <v>71.7</v>
      </c>
      <c r="M32" s="58">
        <v>66.2</v>
      </c>
      <c r="N32" s="59">
        <v>58.5</v>
      </c>
      <c r="O32" s="59">
        <v>55.6</v>
      </c>
      <c r="P32" s="59">
        <v>83.1</v>
      </c>
      <c r="Q32" s="59">
        <v>68.2</v>
      </c>
      <c r="R32" s="60">
        <v>80</v>
      </c>
      <c r="S32" s="60">
        <v>60</v>
      </c>
      <c r="T32" s="61">
        <v>10.9</v>
      </c>
      <c r="U32" s="62">
        <v>50</v>
      </c>
      <c r="V32" s="62">
        <v>30</v>
      </c>
      <c r="W32" s="25">
        <v>6.935943140472296</v>
      </c>
      <c r="X32" s="63">
        <v>30.719666666666669</v>
      </c>
      <c r="Y32" s="72" t="s">
        <v>68</v>
      </c>
      <c r="Z32" s="69">
        <v>0.55300000000000005</v>
      </c>
      <c r="AA32" s="22">
        <v>4.0449999999999999</v>
      </c>
      <c r="AB32" s="69">
        <v>4.7290000000000001</v>
      </c>
      <c r="AC32" s="69">
        <v>3</v>
      </c>
      <c r="AD32" s="70">
        <v>7315.59</v>
      </c>
      <c r="AE32" s="69">
        <v>12.3</v>
      </c>
      <c r="AF32" s="69">
        <v>2.2429999999999999</v>
      </c>
      <c r="AG32" s="71">
        <v>99.565724620818855</v>
      </c>
      <c r="AH32" s="69">
        <v>127.712</v>
      </c>
    </row>
    <row r="33" spans="1:34" x14ac:dyDescent="0.25">
      <c r="A33" s="54">
        <v>31</v>
      </c>
      <c r="B33" s="54" t="s">
        <v>70</v>
      </c>
      <c r="C33" s="55" t="s">
        <v>71</v>
      </c>
      <c r="D33" s="56" t="s">
        <v>39</v>
      </c>
      <c r="E33" s="57">
        <v>159</v>
      </c>
      <c r="F33" s="57">
        <v>36</v>
      </c>
      <c r="G33" s="58">
        <v>50.7</v>
      </c>
      <c r="H33" s="58">
        <v>38.1</v>
      </c>
      <c r="I33" s="58">
        <v>31.7</v>
      </c>
      <c r="J33" s="58">
        <v>24.3</v>
      </c>
      <c r="K33" s="59">
        <v>65.5</v>
      </c>
      <c r="L33" s="59">
        <v>93.5</v>
      </c>
      <c r="M33" s="58">
        <v>95.3</v>
      </c>
      <c r="N33" s="59">
        <v>24.3</v>
      </c>
      <c r="O33" s="59">
        <v>40.4</v>
      </c>
      <c r="P33" s="59">
        <v>73.3</v>
      </c>
      <c r="Q33" s="59">
        <v>47.2</v>
      </c>
      <c r="R33" s="60">
        <v>45</v>
      </c>
      <c r="S33" s="60">
        <v>30</v>
      </c>
      <c r="T33" s="61">
        <v>16.399999999999999</v>
      </c>
      <c r="U33" s="62">
        <v>50</v>
      </c>
      <c r="V33" s="62">
        <v>30</v>
      </c>
      <c r="W33" s="25">
        <v>6.935943140472296</v>
      </c>
      <c r="X33" s="63">
        <v>14.749333333333334</v>
      </c>
      <c r="Y33" s="64" t="s">
        <v>70</v>
      </c>
      <c r="Z33" s="69">
        <v>5.0810000000000004</v>
      </c>
      <c r="AA33" s="22">
        <v>3.617</v>
      </c>
      <c r="AB33" s="69">
        <v>4.3410000000000002</v>
      </c>
      <c r="AC33" s="69">
        <v>3.8</v>
      </c>
      <c r="AD33" s="70">
        <v>711.89599999999996</v>
      </c>
      <c r="AE33" s="69">
        <v>6.5</v>
      </c>
      <c r="AF33" s="69">
        <v>3</v>
      </c>
      <c r="AG33" s="71">
        <v>17.994743843291836</v>
      </c>
      <c r="AH33" s="69">
        <v>48.536000000000001</v>
      </c>
    </row>
    <row r="34" spans="1:34" x14ac:dyDescent="0.25">
      <c r="A34" s="54">
        <v>32</v>
      </c>
      <c r="B34" s="54" t="s">
        <v>72</v>
      </c>
      <c r="C34" s="55" t="s">
        <v>72</v>
      </c>
      <c r="D34" s="56" t="s">
        <v>39</v>
      </c>
      <c r="E34" s="57">
        <v>161</v>
      </c>
      <c r="F34" s="57">
        <v>38</v>
      </c>
      <c r="G34" s="58">
        <v>50.2</v>
      </c>
      <c r="H34" s="58">
        <v>32.4</v>
      </c>
      <c r="I34" s="58">
        <v>27.4</v>
      </c>
      <c r="J34" s="58">
        <v>15.1</v>
      </c>
      <c r="K34" s="59">
        <v>45.8</v>
      </c>
      <c r="L34" s="59">
        <v>93.5</v>
      </c>
      <c r="M34" s="58">
        <v>95.6</v>
      </c>
      <c r="N34" s="59">
        <v>26.8</v>
      </c>
      <c r="O34" s="59">
        <v>43</v>
      </c>
      <c r="P34" s="59">
        <v>76.099999999999994</v>
      </c>
      <c r="Q34" s="59">
        <v>47.2</v>
      </c>
      <c r="R34" s="60">
        <v>60</v>
      </c>
      <c r="S34" s="60">
        <v>40</v>
      </c>
      <c r="T34" s="61">
        <v>16.399999999999999</v>
      </c>
      <c r="U34" s="62">
        <v>60</v>
      </c>
      <c r="V34" s="25">
        <v>45</v>
      </c>
      <c r="W34" s="25">
        <v>7.7</v>
      </c>
      <c r="X34" s="63">
        <v>14.756</v>
      </c>
      <c r="Y34" s="64" t="s">
        <v>72</v>
      </c>
      <c r="Z34" s="69">
        <v>12.49</v>
      </c>
      <c r="AA34" s="22">
        <v>30.166</v>
      </c>
      <c r="AB34" s="69">
        <v>3.089</v>
      </c>
      <c r="AC34" s="69">
        <v>0.4</v>
      </c>
      <c r="AD34" s="70">
        <v>2415.25</v>
      </c>
      <c r="AE34" s="69">
        <v>2.2000000000000002</v>
      </c>
      <c r="AF34" s="69">
        <v>2.4830000000000001</v>
      </c>
      <c r="AG34" s="71">
        <v>662.20657343313951</v>
      </c>
      <c r="AH34" s="69">
        <v>46.564999999999998</v>
      </c>
    </row>
    <row r="35" spans="1:34" x14ac:dyDescent="0.25">
      <c r="A35" s="54">
        <v>33</v>
      </c>
      <c r="B35" s="54" t="s">
        <v>73</v>
      </c>
      <c r="C35" s="55" t="s">
        <v>73</v>
      </c>
      <c r="D35" s="56" t="s">
        <v>41</v>
      </c>
      <c r="E35" s="57">
        <v>15</v>
      </c>
      <c r="F35" s="57">
        <v>2</v>
      </c>
      <c r="G35" s="58">
        <v>76.8</v>
      </c>
      <c r="H35" s="58">
        <v>69.900000000000006</v>
      </c>
      <c r="I35" s="58">
        <v>61.1</v>
      </c>
      <c r="J35" s="58">
        <v>73.400000000000006</v>
      </c>
      <c r="K35" s="59">
        <v>76.400000000000006</v>
      </c>
      <c r="L35" s="59">
        <v>80.8</v>
      </c>
      <c r="M35" s="58">
        <v>90.5</v>
      </c>
      <c r="N35" s="59">
        <v>75</v>
      </c>
      <c r="O35" s="59">
        <v>64.7</v>
      </c>
      <c r="P35" s="59">
        <v>85.2</v>
      </c>
      <c r="Q35" s="59">
        <v>89</v>
      </c>
      <c r="R35" s="60">
        <v>85</v>
      </c>
      <c r="S35" s="60">
        <v>70</v>
      </c>
      <c r="T35" s="61">
        <v>0.5</v>
      </c>
      <c r="U35" s="62">
        <v>35</v>
      </c>
      <c r="V35" s="62">
        <v>27</v>
      </c>
      <c r="W35" s="25">
        <v>20.2</v>
      </c>
      <c r="X35" s="63">
        <v>25.281666666666666</v>
      </c>
      <c r="Y35" s="64" t="s">
        <v>73</v>
      </c>
      <c r="Z35" s="69">
        <v>18.545000000000002</v>
      </c>
      <c r="AA35" s="22">
        <v>481.75599999999997</v>
      </c>
      <c r="AB35" s="69">
        <v>4.0220000000000002</v>
      </c>
      <c r="AC35" s="69">
        <v>2.2000000000000002</v>
      </c>
      <c r="AD35" s="70">
        <v>25978.33</v>
      </c>
      <c r="AE35" s="69">
        <v>7.2</v>
      </c>
      <c r="AF35" s="69">
        <v>2.3180000000000001</v>
      </c>
      <c r="AG35" s="71">
        <v>7160.143</v>
      </c>
      <c r="AH35" s="69">
        <v>25.561</v>
      </c>
    </row>
    <row r="36" spans="1:34" x14ac:dyDescent="0.25">
      <c r="A36" s="54">
        <v>34</v>
      </c>
      <c r="B36" s="54" t="s">
        <v>74</v>
      </c>
      <c r="C36" s="55" t="s">
        <v>74</v>
      </c>
      <c r="D36" s="56" t="s">
        <v>34</v>
      </c>
      <c r="E36" s="57">
        <v>103</v>
      </c>
      <c r="F36" s="57">
        <v>20</v>
      </c>
      <c r="G36" s="58">
        <v>59.5</v>
      </c>
      <c r="H36" s="58">
        <v>60.9</v>
      </c>
      <c r="I36" s="58">
        <v>76.3</v>
      </c>
      <c r="J36" s="58">
        <v>46</v>
      </c>
      <c r="K36" s="59">
        <v>70.400000000000006</v>
      </c>
      <c r="L36" s="59">
        <v>67.900000000000006</v>
      </c>
      <c r="M36" s="58">
        <v>67.5</v>
      </c>
      <c r="N36" s="59">
        <v>76.8</v>
      </c>
      <c r="O36" s="59">
        <v>64.400000000000006</v>
      </c>
      <c r="P36" s="59">
        <v>71.099999999999994</v>
      </c>
      <c r="Q36" s="59">
        <v>72.400000000000006</v>
      </c>
      <c r="R36" s="60">
        <v>20</v>
      </c>
      <c r="S36" s="60">
        <v>20</v>
      </c>
      <c r="T36" s="61">
        <v>3.8</v>
      </c>
      <c r="U36" s="62">
        <v>45</v>
      </c>
      <c r="V36" s="62">
        <v>25</v>
      </c>
      <c r="W36" s="25">
        <v>17.5</v>
      </c>
      <c r="X36" s="63">
        <v>32.701666666666668</v>
      </c>
      <c r="Y36" s="64" t="s">
        <v>74</v>
      </c>
      <c r="Z36" s="69">
        <v>1395.38</v>
      </c>
      <c r="AA36" s="22">
        <v>25270.065999999999</v>
      </c>
      <c r="AB36" s="69">
        <v>6.5670000000000002</v>
      </c>
      <c r="AC36" s="69">
        <v>6.9</v>
      </c>
      <c r="AD36" s="70">
        <v>18109.810000000001</v>
      </c>
      <c r="AE36" s="69">
        <v>4.4000000000000004</v>
      </c>
      <c r="AF36" s="69">
        <v>2.1</v>
      </c>
      <c r="AG36" s="71">
        <v>139043.492</v>
      </c>
      <c r="AH36" s="69">
        <v>50.463000000000001</v>
      </c>
    </row>
    <row r="37" spans="1:34" x14ac:dyDescent="0.25">
      <c r="A37" s="54">
        <v>35</v>
      </c>
      <c r="B37" s="54" t="s">
        <v>75</v>
      </c>
      <c r="C37" s="55" t="s">
        <v>75</v>
      </c>
      <c r="D37" s="56" t="s">
        <v>41</v>
      </c>
      <c r="E37" s="57">
        <v>45</v>
      </c>
      <c r="F37" s="57">
        <v>4</v>
      </c>
      <c r="G37" s="58">
        <v>69.2</v>
      </c>
      <c r="H37" s="58">
        <v>61.1</v>
      </c>
      <c r="I37" s="58">
        <v>32.799999999999997</v>
      </c>
      <c r="J37" s="58">
        <v>46.1</v>
      </c>
      <c r="K37" s="59">
        <v>70.400000000000006</v>
      </c>
      <c r="L37" s="59">
        <v>77</v>
      </c>
      <c r="M37" s="58">
        <v>85.5</v>
      </c>
      <c r="N37" s="59">
        <v>71.3</v>
      </c>
      <c r="O37" s="59">
        <v>78</v>
      </c>
      <c r="P37" s="59">
        <v>77.5</v>
      </c>
      <c r="Q37" s="59">
        <v>81.2</v>
      </c>
      <c r="R37" s="60">
        <v>80</v>
      </c>
      <c r="S37" s="60">
        <v>70</v>
      </c>
      <c r="T37" s="61">
        <v>4.4000000000000004</v>
      </c>
      <c r="U37" s="62">
        <v>39</v>
      </c>
      <c r="V37" s="62">
        <v>33</v>
      </c>
      <c r="W37" s="25">
        <v>18.8</v>
      </c>
      <c r="X37" s="63">
        <v>27.669999999999998</v>
      </c>
      <c r="Y37" s="64" t="s">
        <v>75</v>
      </c>
      <c r="Z37" s="69">
        <v>49.834000000000003</v>
      </c>
      <c r="AA37" s="22">
        <v>744.69600000000003</v>
      </c>
      <c r="AB37" s="69">
        <v>2.6579999999999999</v>
      </c>
      <c r="AC37" s="69">
        <v>2.8</v>
      </c>
      <c r="AD37" s="70">
        <v>14943.48</v>
      </c>
      <c r="AE37" s="69">
        <v>9.1</v>
      </c>
      <c r="AF37" s="69">
        <v>3.238</v>
      </c>
      <c r="AG37" s="71">
        <v>11009.862312647954</v>
      </c>
      <c r="AH37" s="69">
        <v>50.478999999999999</v>
      </c>
    </row>
    <row r="38" spans="1:34" x14ac:dyDescent="0.25">
      <c r="A38" s="54">
        <v>36</v>
      </c>
      <c r="B38" s="54" t="s">
        <v>76</v>
      </c>
      <c r="C38" s="55" t="s">
        <v>76</v>
      </c>
      <c r="D38" s="56" t="s">
        <v>39</v>
      </c>
      <c r="E38" s="57">
        <v>143</v>
      </c>
      <c r="F38" s="57">
        <v>28</v>
      </c>
      <c r="G38" s="58">
        <v>53.7</v>
      </c>
      <c r="H38" s="58">
        <v>43.1</v>
      </c>
      <c r="I38" s="58">
        <v>31.7</v>
      </c>
      <c r="J38" s="58">
        <v>23.8</v>
      </c>
      <c r="K38" s="59">
        <v>63.6</v>
      </c>
      <c r="L38" s="59">
        <v>73.599999999999994</v>
      </c>
      <c r="M38" s="58">
        <v>85</v>
      </c>
      <c r="N38" s="59">
        <v>47.8</v>
      </c>
      <c r="O38" s="59">
        <v>60.3</v>
      </c>
      <c r="P38" s="59">
        <v>81.7</v>
      </c>
      <c r="Q38" s="59">
        <v>59.2</v>
      </c>
      <c r="R38" s="60">
        <v>45</v>
      </c>
      <c r="S38" s="60">
        <v>30</v>
      </c>
      <c r="T38" s="61">
        <v>10.4</v>
      </c>
      <c r="U38" s="62">
        <v>30</v>
      </c>
      <c r="V38" s="62">
        <v>50</v>
      </c>
      <c r="W38" s="25">
        <v>15.5</v>
      </c>
      <c r="X38" s="63">
        <v>29.666</v>
      </c>
      <c r="Y38" s="64" t="s">
        <v>76</v>
      </c>
      <c r="Z38" s="69">
        <v>0.84899999999999998</v>
      </c>
      <c r="AA38" s="22">
        <v>1.3859999999999999</v>
      </c>
      <c r="AB38" s="69">
        <v>2.7629999999999999</v>
      </c>
      <c r="AC38" s="69">
        <v>2.1</v>
      </c>
      <c r="AD38" s="70">
        <v>1631.83</v>
      </c>
      <c r="AE38" s="69">
        <v>3.7</v>
      </c>
      <c r="AF38" s="69">
        <v>2</v>
      </c>
      <c r="AG38" s="71">
        <v>7.8864964490251976</v>
      </c>
      <c r="AH38" s="69">
        <v>31.199000000000002</v>
      </c>
    </row>
    <row r="39" spans="1:34" x14ac:dyDescent="0.25">
      <c r="A39" s="54">
        <v>37</v>
      </c>
      <c r="B39" s="54" t="s">
        <v>77</v>
      </c>
      <c r="C39" s="55" t="s">
        <v>78</v>
      </c>
      <c r="D39" s="56" t="s">
        <v>39</v>
      </c>
      <c r="E39" s="57">
        <v>162</v>
      </c>
      <c r="F39" s="57">
        <v>39</v>
      </c>
      <c r="G39" s="58">
        <v>49.5</v>
      </c>
      <c r="H39" s="58">
        <v>30.1</v>
      </c>
      <c r="I39" s="58">
        <v>26.5</v>
      </c>
      <c r="J39" s="58">
        <v>13.1</v>
      </c>
      <c r="K39" s="59">
        <v>74.400000000000006</v>
      </c>
      <c r="L39" s="59">
        <v>95.4</v>
      </c>
      <c r="M39" s="58">
        <v>98</v>
      </c>
      <c r="N39" s="59">
        <v>51.2</v>
      </c>
      <c r="O39" s="59">
        <v>41.6</v>
      </c>
      <c r="P39" s="59">
        <v>49.6</v>
      </c>
      <c r="Q39" s="59">
        <v>64.599999999999994</v>
      </c>
      <c r="R39" s="60">
        <v>30</v>
      </c>
      <c r="S39" s="60">
        <v>20</v>
      </c>
      <c r="T39" s="61">
        <v>10.199999999999999</v>
      </c>
      <c r="U39" s="62">
        <v>30</v>
      </c>
      <c r="V39" s="25">
        <v>40</v>
      </c>
      <c r="W39" s="25">
        <v>7.6</v>
      </c>
      <c r="X39" s="63">
        <v>12.432666666666668</v>
      </c>
      <c r="Y39" s="64" t="s">
        <v>77</v>
      </c>
      <c r="Z39" s="69">
        <v>95.028000000000006</v>
      </c>
      <c r="AA39" s="22">
        <v>72.924000000000007</v>
      </c>
      <c r="AB39" s="69">
        <v>3.948</v>
      </c>
      <c r="AC39" s="69">
        <v>5.2</v>
      </c>
      <c r="AD39" s="70">
        <v>767.39300000000003</v>
      </c>
      <c r="AE39" s="69">
        <v>4.2</v>
      </c>
      <c r="AF39" s="69">
        <v>29.3</v>
      </c>
      <c r="AG39" s="71">
        <v>1493.875</v>
      </c>
      <c r="AH39" s="69">
        <v>15.651</v>
      </c>
    </row>
    <row r="40" spans="1:34" x14ac:dyDescent="0.25">
      <c r="A40" s="54">
        <v>38</v>
      </c>
      <c r="B40" s="54" t="s">
        <v>79</v>
      </c>
      <c r="C40" s="55" t="s">
        <v>80</v>
      </c>
      <c r="D40" s="56" t="s">
        <v>39</v>
      </c>
      <c r="E40" s="57">
        <v>176</v>
      </c>
      <c r="F40" s="57">
        <v>46</v>
      </c>
      <c r="G40" s="58">
        <v>41.8</v>
      </c>
      <c r="H40" s="58">
        <v>40.700000000000003</v>
      </c>
      <c r="I40" s="58">
        <v>30</v>
      </c>
      <c r="J40" s="58">
        <v>23.1</v>
      </c>
      <c r="K40" s="59">
        <v>63.3</v>
      </c>
      <c r="L40" s="59">
        <v>56.2</v>
      </c>
      <c r="M40" s="58">
        <v>0.6</v>
      </c>
      <c r="N40" s="59">
        <v>37.5</v>
      </c>
      <c r="O40" s="59">
        <v>35.299999999999997</v>
      </c>
      <c r="P40" s="59">
        <v>83.2</v>
      </c>
      <c r="Q40" s="59">
        <v>56.8</v>
      </c>
      <c r="R40" s="60">
        <v>45</v>
      </c>
      <c r="S40" s="60">
        <v>30</v>
      </c>
      <c r="T40" s="61">
        <v>11.6</v>
      </c>
      <c r="U40" s="62">
        <v>45</v>
      </c>
      <c r="V40" s="25">
        <v>34</v>
      </c>
      <c r="W40" s="25">
        <v>22.1</v>
      </c>
      <c r="X40" s="63">
        <v>38.208333333333336</v>
      </c>
      <c r="Y40" s="64" t="s">
        <v>79</v>
      </c>
      <c r="Z40" s="69">
        <v>4.4560000000000004</v>
      </c>
      <c r="AA40" s="22">
        <v>30.297000000000001</v>
      </c>
      <c r="AB40" s="69">
        <v>0.80500000000000005</v>
      </c>
      <c r="AC40" s="69">
        <v>0.9</v>
      </c>
      <c r="AD40" s="70">
        <v>6798.92</v>
      </c>
      <c r="AE40" s="69">
        <v>10.4</v>
      </c>
      <c r="AF40" s="69">
        <v>1.153</v>
      </c>
      <c r="AG40" s="71">
        <v>4313.1436650143105</v>
      </c>
      <c r="AH40" s="69">
        <v>98.465000000000003</v>
      </c>
    </row>
    <row r="41" spans="1:34" x14ac:dyDescent="0.25">
      <c r="A41" s="54">
        <v>39</v>
      </c>
      <c r="B41" s="54" t="s">
        <v>81</v>
      </c>
      <c r="C41" s="55" t="s">
        <v>82</v>
      </c>
      <c r="D41" s="56" t="s">
        <v>41</v>
      </c>
      <c r="E41" s="57">
        <v>68</v>
      </c>
      <c r="F41" s="57">
        <v>12</v>
      </c>
      <c r="G41" s="58">
        <v>65.8</v>
      </c>
      <c r="H41" s="58">
        <v>66.7</v>
      </c>
      <c r="I41" s="58">
        <v>54.4</v>
      </c>
      <c r="J41" s="58">
        <v>57.2</v>
      </c>
      <c r="K41" s="59">
        <v>78.900000000000006</v>
      </c>
      <c r="L41" s="59">
        <v>88.4</v>
      </c>
      <c r="M41" s="58">
        <v>39.700000000000003</v>
      </c>
      <c r="N41" s="59">
        <v>66.5</v>
      </c>
      <c r="O41" s="59">
        <v>55</v>
      </c>
      <c r="P41" s="59">
        <v>81.2</v>
      </c>
      <c r="Q41" s="59">
        <v>81.400000000000006</v>
      </c>
      <c r="R41" s="60">
        <v>70</v>
      </c>
      <c r="S41" s="60">
        <v>50</v>
      </c>
      <c r="T41" s="61">
        <v>1.8</v>
      </c>
      <c r="U41" s="25">
        <v>25</v>
      </c>
      <c r="V41" s="62">
        <v>30</v>
      </c>
      <c r="W41" s="25">
        <v>24.1</v>
      </c>
      <c r="X41" s="63">
        <v>19.683999999999997</v>
      </c>
      <c r="Y41" s="64" t="s">
        <v>81</v>
      </c>
      <c r="Z41" s="69">
        <v>5.024</v>
      </c>
      <c r="AA41" s="22">
        <v>88.22</v>
      </c>
      <c r="AB41" s="69">
        <v>2.67</v>
      </c>
      <c r="AC41" s="69">
        <v>3.5</v>
      </c>
      <c r="AD41" s="70">
        <v>17559.060000000001</v>
      </c>
      <c r="AE41" s="69">
        <v>8.1</v>
      </c>
      <c r="AF41" s="69">
        <v>2.3119999999999998</v>
      </c>
      <c r="AG41" s="71">
        <v>2134.1840000000002</v>
      </c>
      <c r="AH41" s="69">
        <v>53.542999999999999</v>
      </c>
    </row>
    <row r="42" spans="1:34" x14ac:dyDescent="0.25">
      <c r="A42" s="54">
        <v>40</v>
      </c>
      <c r="B42" s="54" t="s">
        <v>83</v>
      </c>
      <c r="C42" s="55" t="s">
        <v>84</v>
      </c>
      <c r="D42" s="56" t="s">
        <v>39</v>
      </c>
      <c r="E42" s="57">
        <v>101</v>
      </c>
      <c r="F42" s="57">
        <v>9</v>
      </c>
      <c r="G42" s="58">
        <v>59.7</v>
      </c>
      <c r="H42" s="58">
        <v>48.5</v>
      </c>
      <c r="I42" s="58">
        <v>33</v>
      </c>
      <c r="J42" s="58">
        <v>25.5</v>
      </c>
      <c r="K42" s="59">
        <v>77.8</v>
      </c>
      <c r="L42" s="59">
        <v>82.5</v>
      </c>
      <c r="M42" s="58">
        <v>66.900000000000006</v>
      </c>
      <c r="N42" s="59">
        <v>62.3</v>
      </c>
      <c r="O42" s="59">
        <v>49.2</v>
      </c>
      <c r="P42" s="59">
        <v>75.7</v>
      </c>
      <c r="Q42" s="59">
        <v>69.400000000000006</v>
      </c>
      <c r="R42" s="60">
        <v>75</v>
      </c>
      <c r="S42" s="60">
        <v>50</v>
      </c>
      <c r="T42" s="61">
        <v>10.3</v>
      </c>
      <c r="U42" s="62">
        <v>36</v>
      </c>
      <c r="V42" s="62">
        <v>25</v>
      </c>
      <c r="W42" s="25">
        <v>17.399999999999999</v>
      </c>
      <c r="X42" s="63">
        <v>24.162333333333333</v>
      </c>
      <c r="Y42" s="64" t="s">
        <v>83</v>
      </c>
      <c r="Z42" s="69">
        <v>25.609000000000002</v>
      </c>
      <c r="AA42" s="22">
        <v>106.98399999999999</v>
      </c>
      <c r="AB42" s="69">
        <v>7.4139999999999997</v>
      </c>
      <c r="AC42" s="69">
        <v>8.1</v>
      </c>
      <c r="AD42" s="70">
        <v>4177.6400000000003</v>
      </c>
      <c r="AE42" s="69">
        <v>2.5</v>
      </c>
      <c r="AF42" s="69">
        <v>0.28399999999999997</v>
      </c>
      <c r="AG42" s="71">
        <v>912.85630082146656</v>
      </c>
      <c r="AH42" s="69">
        <v>52.201999999999998</v>
      </c>
    </row>
    <row r="43" spans="1:34" x14ac:dyDescent="0.25">
      <c r="A43" s="54">
        <v>41</v>
      </c>
      <c r="B43" s="54" t="s">
        <v>85</v>
      </c>
      <c r="C43" s="55" t="s">
        <v>85</v>
      </c>
      <c r="D43" s="56" t="s">
        <v>36</v>
      </c>
      <c r="E43" s="57">
        <v>84</v>
      </c>
      <c r="F43" s="57">
        <v>39</v>
      </c>
      <c r="G43" s="58">
        <v>62.2</v>
      </c>
      <c r="H43" s="58">
        <v>69.900000000000006</v>
      </c>
      <c r="I43" s="58">
        <v>39.6</v>
      </c>
      <c r="J43" s="58">
        <v>51</v>
      </c>
      <c r="K43" s="59">
        <v>65.900000000000006</v>
      </c>
      <c r="L43" s="59">
        <v>34.700000000000003</v>
      </c>
      <c r="M43" s="58">
        <v>89.1</v>
      </c>
      <c r="N43" s="59">
        <v>53.6</v>
      </c>
      <c r="O43" s="59">
        <v>44</v>
      </c>
      <c r="P43" s="59">
        <v>77.599999999999994</v>
      </c>
      <c r="Q43" s="59">
        <v>86.4</v>
      </c>
      <c r="R43" s="60">
        <v>75</v>
      </c>
      <c r="S43" s="60">
        <v>60</v>
      </c>
      <c r="T43" s="61">
        <v>2</v>
      </c>
      <c r="U43" s="62">
        <v>40</v>
      </c>
      <c r="V43" s="62">
        <v>18</v>
      </c>
      <c r="W43" s="25">
        <v>38.6</v>
      </c>
      <c r="X43" s="63">
        <v>46.646333333333331</v>
      </c>
      <c r="Y43" s="64" t="s">
        <v>85</v>
      </c>
      <c r="Z43" s="69">
        <v>4.0960000000000001</v>
      </c>
      <c r="AA43" s="22">
        <v>107.40600000000001</v>
      </c>
      <c r="AB43" s="69">
        <v>2.7080000000000002</v>
      </c>
      <c r="AC43" s="69">
        <v>2.2999999999999998</v>
      </c>
      <c r="AD43" s="70">
        <v>26221.43</v>
      </c>
      <c r="AE43" s="69">
        <v>8.9</v>
      </c>
      <c r="AF43" s="69">
        <v>1.5</v>
      </c>
      <c r="AG43" s="71">
        <v>1159.4152433338447</v>
      </c>
      <c r="AH43" s="69">
        <v>73.86</v>
      </c>
    </row>
    <row r="44" spans="1:34" x14ac:dyDescent="0.25">
      <c r="A44" s="54">
        <v>42</v>
      </c>
      <c r="B44" s="54" t="s">
        <v>86</v>
      </c>
      <c r="C44" s="55" t="s">
        <v>86</v>
      </c>
      <c r="D44" s="56" t="s">
        <v>41</v>
      </c>
      <c r="E44" s="57">
        <v>178</v>
      </c>
      <c r="F44" s="57">
        <v>31</v>
      </c>
      <c r="G44" s="58">
        <v>26.9</v>
      </c>
      <c r="H44" s="58">
        <v>20.100000000000001</v>
      </c>
      <c r="I44" s="58">
        <v>10</v>
      </c>
      <c r="J44" s="58">
        <v>38.700000000000003</v>
      </c>
      <c r="K44" s="59">
        <v>49.5</v>
      </c>
      <c r="L44" s="59">
        <v>0</v>
      </c>
      <c r="M44" s="58">
        <v>14.8</v>
      </c>
      <c r="N44" s="59">
        <v>20</v>
      </c>
      <c r="O44" s="59">
        <v>20</v>
      </c>
      <c r="P44" s="59">
        <v>64.099999999999994</v>
      </c>
      <c r="Q44" s="59">
        <v>65.599999999999994</v>
      </c>
      <c r="R44" s="60">
        <v>10</v>
      </c>
      <c r="S44" s="60">
        <v>10</v>
      </c>
      <c r="T44" s="61">
        <v>7.2</v>
      </c>
      <c r="U44" s="62">
        <v>50</v>
      </c>
      <c r="V44" s="62">
        <v>30</v>
      </c>
      <c r="W44" s="25">
        <v>40.6</v>
      </c>
      <c r="X44" s="63">
        <v>64.803333333333342</v>
      </c>
      <c r="Y44" s="64" t="s">
        <v>86</v>
      </c>
      <c r="Z44" s="74">
        <v>11.3</v>
      </c>
      <c r="AA44" s="73">
        <v>155.858</v>
      </c>
      <c r="AB44" s="74">
        <v>2.2999999999999998</v>
      </c>
      <c r="AC44" s="69">
        <v>2</v>
      </c>
      <c r="AD44" s="70">
        <v>13750</v>
      </c>
      <c r="AE44" s="69">
        <v>2.2999999999999998</v>
      </c>
      <c r="AF44" s="69">
        <v>6.9</v>
      </c>
      <c r="AG44" s="74">
        <v>1542.18</v>
      </c>
      <c r="AH44" s="69">
        <v>51</v>
      </c>
    </row>
    <row r="45" spans="1:34" x14ac:dyDescent="0.25">
      <c r="A45" s="54">
        <v>43</v>
      </c>
      <c r="B45" s="54" t="s">
        <v>87</v>
      </c>
      <c r="C45" s="55" t="s">
        <v>87</v>
      </c>
      <c r="D45" s="56" t="s">
        <v>36</v>
      </c>
      <c r="E45" s="57">
        <v>37</v>
      </c>
      <c r="F45" s="57">
        <v>20</v>
      </c>
      <c r="G45" s="58">
        <v>70.099999999999994</v>
      </c>
      <c r="H45" s="58">
        <v>77.400000000000006</v>
      </c>
      <c r="I45" s="58">
        <v>50.5</v>
      </c>
      <c r="J45" s="58">
        <v>57.6</v>
      </c>
      <c r="K45" s="59">
        <v>74.8</v>
      </c>
      <c r="L45" s="59">
        <v>58.6</v>
      </c>
      <c r="M45" s="58">
        <v>80</v>
      </c>
      <c r="N45" s="59">
        <v>76.599999999999994</v>
      </c>
      <c r="O45" s="59">
        <v>59.7</v>
      </c>
      <c r="P45" s="59">
        <v>84.3</v>
      </c>
      <c r="Q45" s="59">
        <v>86.4</v>
      </c>
      <c r="R45" s="60">
        <v>75</v>
      </c>
      <c r="S45" s="60">
        <v>60</v>
      </c>
      <c r="T45" s="61">
        <v>1.8</v>
      </c>
      <c r="U45" s="62">
        <v>35</v>
      </c>
      <c r="V45" s="62">
        <v>12.5</v>
      </c>
      <c r="W45" s="25">
        <v>33.700000000000003</v>
      </c>
      <c r="X45" s="63">
        <v>37.143999999999998</v>
      </c>
      <c r="Y45" s="64" t="s">
        <v>87</v>
      </c>
      <c r="Z45" s="69">
        <v>0.86399999999999999</v>
      </c>
      <c r="AA45" s="22">
        <v>34.545999999999999</v>
      </c>
      <c r="AB45" s="69">
        <v>3.8780000000000001</v>
      </c>
      <c r="AC45" s="69">
        <v>2.8</v>
      </c>
      <c r="AD45" s="70">
        <v>39973.22</v>
      </c>
      <c r="AE45" s="69">
        <v>8.1</v>
      </c>
      <c r="AF45" s="69">
        <v>0.78400000000000003</v>
      </c>
      <c r="AG45" s="71">
        <v>3284.9986425713241</v>
      </c>
      <c r="AH45" s="69">
        <v>102.544</v>
      </c>
    </row>
    <row r="46" spans="1:34" x14ac:dyDescent="0.25">
      <c r="A46" s="54">
        <v>44</v>
      </c>
      <c r="B46" s="54" t="s">
        <v>88</v>
      </c>
      <c r="C46" s="55" t="s">
        <v>89</v>
      </c>
      <c r="D46" s="56" t="s">
        <v>36</v>
      </c>
      <c r="E46" s="57">
        <v>23</v>
      </c>
      <c r="F46" s="57">
        <v>13</v>
      </c>
      <c r="G46" s="58">
        <v>74.8</v>
      </c>
      <c r="H46" s="58">
        <v>76.8</v>
      </c>
      <c r="I46" s="58">
        <v>49.9</v>
      </c>
      <c r="J46" s="58">
        <v>64.2</v>
      </c>
      <c r="K46" s="59">
        <v>82</v>
      </c>
      <c r="L46" s="59">
        <v>52.7</v>
      </c>
      <c r="M46" s="58">
        <v>97.8</v>
      </c>
      <c r="N46" s="59">
        <v>69.7</v>
      </c>
      <c r="O46" s="59">
        <v>77.599999999999994</v>
      </c>
      <c r="P46" s="59">
        <v>80.8</v>
      </c>
      <c r="Q46" s="59">
        <v>86.4</v>
      </c>
      <c r="R46" s="60">
        <v>80</v>
      </c>
      <c r="S46" s="60">
        <v>80</v>
      </c>
      <c r="T46" s="61">
        <v>1.8</v>
      </c>
      <c r="U46" s="62">
        <v>15</v>
      </c>
      <c r="V46" s="62">
        <v>19</v>
      </c>
      <c r="W46" s="25">
        <v>34.9</v>
      </c>
      <c r="X46" s="62">
        <v>39.711127914866665</v>
      </c>
      <c r="Y46" s="64" t="s">
        <v>88</v>
      </c>
      <c r="Z46" s="69">
        <v>10.593</v>
      </c>
      <c r="AA46" s="22">
        <v>395.86799999999999</v>
      </c>
      <c r="AB46" s="69">
        <v>2.9129999999999998</v>
      </c>
      <c r="AC46" s="69">
        <v>3.5</v>
      </c>
      <c r="AD46" s="70">
        <v>37370.97</v>
      </c>
      <c r="AE46" s="69">
        <v>2.4</v>
      </c>
      <c r="AF46" s="69">
        <v>2.1579999999999999</v>
      </c>
      <c r="AG46" s="71">
        <v>9478.8863465673148</v>
      </c>
      <c r="AH46" s="69">
        <v>32.957999999999998</v>
      </c>
    </row>
    <row r="47" spans="1:34" x14ac:dyDescent="0.25">
      <c r="A47" s="54">
        <v>45</v>
      </c>
      <c r="B47" s="54" t="s">
        <v>90</v>
      </c>
      <c r="C47" s="55" t="s">
        <v>90</v>
      </c>
      <c r="D47" s="56" t="s">
        <v>36</v>
      </c>
      <c r="E47" s="57">
        <v>8</v>
      </c>
      <c r="F47" s="57">
        <v>4</v>
      </c>
      <c r="G47" s="58">
        <v>78.3</v>
      </c>
      <c r="H47" s="58">
        <v>86.3</v>
      </c>
      <c r="I47" s="58">
        <v>84.6</v>
      </c>
      <c r="J47" s="58">
        <v>93</v>
      </c>
      <c r="K47" s="59">
        <v>42</v>
      </c>
      <c r="L47" s="59">
        <v>19.7</v>
      </c>
      <c r="M47" s="58">
        <v>97.7</v>
      </c>
      <c r="N47" s="59">
        <v>88.7</v>
      </c>
      <c r="O47" s="59">
        <v>86.2</v>
      </c>
      <c r="P47" s="59">
        <v>84.6</v>
      </c>
      <c r="Q47" s="59">
        <v>86.4</v>
      </c>
      <c r="R47" s="60">
        <v>90</v>
      </c>
      <c r="S47" s="60">
        <v>80</v>
      </c>
      <c r="T47" s="61">
        <v>1.8</v>
      </c>
      <c r="U47" s="25">
        <v>56</v>
      </c>
      <c r="V47" s="62">
        <v>23.5</v>
      </c>
      <c r="W47" s="25">
        <v>46</v>
      </c>
      <c r="X47" s="62">
        <v>51.745012377833341</v>
      </c>
      <c r="Y47" s="64" t="s">
        <v>90</v>
      </c>
      <c r="Z47" s="69">
        <v>5.7809999999999997</v>
      </c>
      <c r="AA47" s="22">
        <v>301.31900000000002</v>
      </c>
      <c r="AB47" s="69">
        <v>1.2170000000000001</v>
      </c>
      <c r="AC47" s="69">
        <v>2</v>
      </c>
      <c r="AD47" s="70">
        <v>52120.54</v>
      </c>
      <c r="AE47" s="69">
        <v>5</v>
      </c>
      <c r="AF47" s="69">
        <v>0.70899999999999996</v>
      </c>
      <c r="AG47" s="71">
        <v>1789.4980220504165</v>
      </c>
      <c r="AH47" s="69">
        <v>34.268999999999998</v>
      </c>
    </row>
    <row r="48" spans="1:34" x14ac:dyDescent="0.25">
      <c r="A48" s="54">
        <v>46</v>
      </c>
      <c r="B48" s="54" t="s">
        <v>91</v>
      </c>
      <c r="C48" s="55" t="s">
        <v>91</v>
      </c>
      <c r="D48" s="56" t="s">
        <v>39</v>
      </c>
      <c r="E48" s="57">
        <v>151</v>
      </c>
      <c r="F48" s="57">
        <v>33</v>
      </c>
      <c r="G48" s="58">
        <v>52.9</v>
      </c>
      <c r="H48" s="58">
        <v>58.8</v>
      </c>
      <c r="I48" s="58">
        <v>31.7</v>
      </c>
      <c r="J48" s="58">
        <v>25.5</v>
      </c>
      <c r="K48" s="59">
        <v>75.3</v>
      </c>
      <c r="L48" s="59">
        <v>53.6</v>
      </c>
      <c r="M48" s="58">
        <v>10.9</v>
      </c>
      <c r="N48" s="59">
        <v>62.3</v>
      </c>
      <c r="O48" s="59">
        <v>60.6</v>
      </c>
      <c r="P48" s="59">
        <v>76.5</v>
      </c>
      <c r="Q48" s="59">
        <v>49.8</v>
      </c>
      <c r="R48" s="60">
        <v>80</v>
      </c>
      <c r="S48" s="60">
        <v>50</v>
      </c>
      <c r="T48" s="61">
        <v>17.600000000000001</v>
      </c>
      <c r="U48" s="62">
        <v>30</v>
      </c>
      <c r="V48" s="62">
        <v>25</v>
      </c>
      <c r="W48" s="25">
        <v>30.8</v>
      </c>
      <c r="X48" s="63">
        <v>39.330999999999996</v>
      </c>
      <c r="Y48" s="64" t="s">
        <v>91</v>
      </c>
      <c r="Z48" s="69">
        <v>1.0489999999999999</v>
      </c>
      <c r="AA48" s="22">
        <v>3.9710000000000001</v>
      </c>
      <c r="AB48" s="69">
        <v>6.7</v>
      </c>
      <c r="AC48" s="69">
        <v>6.5</v>
      </c>
      <c r="AD48" s="70">
        <v>3785.76</v>
      </c>
      <c r="AE48" s="69">
        <v>11.1</v>
      </c>
      <c r="AF48" s="69">
        <v>-0.13600000000000001</v>
      </c>
      <c r="AG48" s="71">
        <v>265</v>
      </c>
      <c r="AH48" s="69">
        <v>67.378</v>
      </c>
    </row>
    <row r="49" spans="1:34" x14ac:dyDescent="0.25">
      <c r="A49" s="54">
        <v>47</v>
      </c>
      <c r="B49" s="54" t="s">
        <v>92</v>
      </c>
      <c r="C49" s="55" t="s">
        <v>92</v>
      </c>
      <c r="D49" s="56" t="s">
        <v>41</v>
      </c>
      <c r="E49" s="57">
        <v>97</v>
      </c>
      <c r="F49" s="57">
        <v>20</v>
      </c>
      <c r="G49" s="58">
        <v>60.8</v>
      </c>
      <c r="H49" s="58">
        <v>59.8</v>
      </c>
      <c r="I49" s="58">
        <v>62.6</v>
      </c>
      <c r="J49" s="58">
        <v>51.2</v>
      </c>
      <c r="K49" s="59">
        <v>70.5</v>
      </c>
      <c r="L49" s="59">
        <v>16</v>
      </c>
      <c r="M49" s="58">
        <v>86.2</v>
      </c>
      <c r="N49" s="59">
        <v>70.400000000000006</v>
      </c>
      <c r="O49" s="59">
        <v>60.7</v>
      </c>
      <c r="P49" s="59">
        <v>83.5</v>
      </c>
      <c r="Q49" s="59">
        <v>68.400000000000006</v>
      </c>
      <c r="R49" s="60">
        <v>70</v>
      </c>
      <c r="S49" s="60">
        <v>30</v>
      </c>
      <c r="T49" s="61">
        <v>8.3000000000000007</v>
      </c>
      <c r="U49" s="62">
        <v>35</v>
      </c>
      <c r="V49" s="62">
        <v>30</v>
      </c>
      <c r="W49" s="25">
        <v>28.7</v>
      </c>
      <c r="X49" s="63">
        <v>52.920999999999999</v>
      </c>
      <c r="Y49" s="64" t="s">
        <v>92</v>
      </c>
      <c r="Z49" s="69">
        <v>7.0999999999999994E-2</v>
      </c>
      <c r="AA49" s="22">
        <v>0.69899999999999995</v>
      </c>
      <c r="AB49" s="69">
        <v>-11.965999999999999</v>
      </c>
      <c r="AC49" s="69">
        <v>-2.8</v>
      </c>
      <c r="AD49" s="70">
        <v>9886.08</v>
      </c>
      <c r="AE49" s="69">
        <v>0</v>
      </c>
      <c r="AF49" s="69">
        <v>1.359</v>
      </c>
      <c r="AG49" s="71">
        <v>-37.178148148148146</v>
      </c>
      <c r="AH49" s="69">
        <v>83.146000000000001</v>
      </c>
    </row>
    <row r="50" spans="1:34" x14ac:dyDescent="0.25">
      <c r="A50" s="54">
        <v>48</v>
      </c>
      <c r="B50" s="54" t="s">
        <v>93</v>
      </c>
      <c r="C50" s="55" t="s">
        <v>94</v>
      </c>
      <c r="D50" s="56" t="s">
        <v>41</v>
      </c>
      <c r="E50" s="57">
        <v>95</v>
      </c>
      <c r="F50" s="57">
        <v>19</v>
      </c>
      <c r="G50" s="58">
        <v>60.9</v>
      </c>
      <c r="H50" s="58">
        <v>55.8</v>
      </c>
      <c r="I50" s="58">
        <v>18.2</v>
      </c>
      <c r="J50" s="58">
        <v>31.2</v>
      </c>
      <c r="K50" s="59">
        <v>84.5</v>
      </c>
      <c r="L50" s="59">
        <v>90.5</v>
      </c>
      <c r="M50" s="58">
        <v>82.4</v>
      </c>
      <c r="N50" s="59">
        <v>50.3</v>
      </c>
      <c r="O50" s="59">
        <v>57.5</v>
      </c>
      <c r="P50" s="59">
        <v>73.5</v>
      </c>
      <c r="Q50" s="59">
        <v>76.599999999999994</v>
      </c>
      <c r="R50" s="60">
        <v>70</v>
      </c>
      <c r="S50" s="60">
        <v>40</v>
      </c>
      <c r="T50" s="61">
        <v>4.2</v>
      </c>
      <c r="U50" s="62">
        <v>25</v>
      </c>
      <c r="V50" s="62">
        <v>27</v>
      </c>
      <c r="W50" s="25">
        <v>13.9</v>
      </c>
      <c r="X50" s="63">
        <v>17.840999999999998</v>
      </c>
      <c r="Y50" s="64" t="s">
        <v>93</v>
      </c>
      <c r="Z50" s="69">
        <v>10.271000000000001</v>
      </c>
      <c r="AA50" s="22">
        <v>189.23699999999999</v>
      </c>
      <c r="AB50" s="69">
        <v>7</v>
      </c>
      <c r="AC50" s="69">
        <v>6.6</v>
      </c>
      <c r="AD50" s="70">
        <v>18424.61</v>
      </c>
      <c r="AE50" s="69">
        <v>5.8</v>
      </c>
      <c r="AF50" s="69">
        <v>3.5640000000000001</v>
      </c>
      <c r="AG50" s="71">
        <v>2535.3000000000002</v>
      </c>
      <c r="AH50" s="69">
        <v>41.64</v>
      </c>
    </row>
    <row r="51" spans="1:34" x14ac:dyDescent="0.25">
      <c r="A51" s="54">
        <v>49</v>
      </c>
      <c r="B51" s="54" t="s">
        <v>95</v>
      </c>
      <c r="C51" s="55" t="s">
        <v>95</v>
      </c>
      <c r="D51" s="56" t="s">
        <v>41</v>
      </c>
      <c r="E51" s="57">
        <v>158</v>
      </c>
      <c r="F51" s="57">
        <v>28</v>
      </c>
      <c r="G51" s="58">
        <v>51.3</v>
      </c>
      <c r="H51" s="58">
        <v>40.4</v>
      </c>
      <c r="I51" s="58">
        <v>20.7</v>
      </c>
      <c r="J51" s="58">
        <v>33.4</v>
      </c>
      <c r="K51" s="59">
        <v>77.5</v>
      </c>
      <c r="L51" s="59">
        <v>57.9</v>
      </c>
      <c r="M51" s="58">
        <v>62.3</v>
      </c>
      <c r="N51" s="59">
        <v>53.8</v>
      </c>
      <c r="O51" s="59">
        <v>48</v>
      </c>
      <c r="P51" s="59">
        <v>81</v>
      </c>
      <c r="Q51" s="59">
        <v>66</v>
      </c>
      <c r="R51" s="60">
        <v>35</v>
      </c>
      <c r="S51" s="60">
        <v>40</v>
      </c>
      <c r="T51" s="61">
        <v>7</v>
      </c>
      <c r="U51" s="62">
        <v>35</v>
      </c>
      <c r="V51" s="62">
        <v>25</v>
      </c>
      <c r="W51" s="25">
        <v>19.899999999999999</v>
      </c>
      <c r="X51" s="63">
        <v>37.454666666666668</v>
      </c>
      <c r="Y51" s="64" t="s">
        <v>95</v>
      </c>
      <c r="Z51" s="69">
        <v>17.023</v>
      </c>
      <c r="AA51" s="22">
        <v>199.48099999999999</v>
      </c>
      <c r="AB51" s="69">
        <v>1.054</v>
      </c>
      <c r="AC51" s="69">
        <v>1.2</v>
      </c>
      <c r="AD51" s="70">
        <v>11718.05</v>
      </c>
      <c r="AE51" s="69">
        <v>3.9</v>
      </c>
      <c r="AF51" s="69">
        <v>-0.224</v>
      </c>
      <c r="AG51" s="71">
        <v>1401.03</v>
      </c>
      <c r="AH51" s="69">
        <v>46.131999999999998</v>
      </c>
    </row>
    <row r="52" spans="1:34" x14ac:dyDescent="0.25">
      <c r="A52" s="54">
        <v>50</v>
      </c>
      <c r="B52" s="54" t="s">
        <v>96</v>
      </c>
      <c r="C52" s="55" t="s">
        <v>96</v>
      </c>
      <c r="D52" s="56" t="s">
        <v>253</v>
      </c>
      <c r="E52" s="57">
        <v>142</v>
      </c>
      <c r="F52" s="57">
        <v>11</v>
      </c>
      <c r="G52" s="58">
        <v>54</v>
      </c>
      <c r="H52" s="58">
        <v>48.5</v>
      </c>
      <c r="I52" s="58">
        <v>51.2</v>
      </c>
      <c r="J52" s="58">
        <v>34</v>
      </c>
      <c r="K52" s="59">
        <v>86.1</v>
      </c>
      <c r="L52" s="59">
        <v>69.900000000000006</v>
      </c>
      <c r="M52" s="58">
        <v>2.8</v>
      </c>
      <c r="N52" s="59">
        <v>62</v>
      </c>
      <c r="O52" s="59">
        <v>51.5</v>
      </c>
      <c r="P52" s="59">
        <v>61.3</v>
      </c>
      <c r="Q52" s="59">
        <v>70.2</v>
      </c>
      <c r="R52" s="60">
        <v>60</v>
      </c>
      <c r="S52" s="60">
        <v>50</v>
      </c>
      <c r="T52" s="61">
        <v>7.4</v>
      </c>
      <c r="U52" s="62">
        <v>25</v>
      </c>
      <c r="V52" s="62">
        <v>23</v>
      </c>
      <c r="W52" s="25">
        <v>15.2</v>
      </c>
      <c r="X52" s="63">
        <v>31.677000000000003</v>
      </c>
      <c r="Y52" s="64" t="s">
        <v>96</v>
      </c>
      <c r="Z52" s="69">
        <v>96.98</v>
      </c>
      <c r="AA52" s="22">
        <v>1296.2860000000001</v>
      </c>
      <c r="AB52" s="69">
        <v>5.3140000000000001</v>
      </c>
      <c r="AC52" s="69">
        <v>4.2</v>
      </c>
      <c r="AD52" s="70">
        <v>13366.47</v>
      </c>
      <c r="AE52" s="69">
        <v>11.4</v>
      </c>
      <c r="AF52" s="69">
        <v>20.86</v>
      </c>
      <c r="AG52" s="71">
        <v>6797.6</v>
      </c>
      <c r="AH52" s="69">
        <v>92.617999999999995</v>
      </c>
    </row>
    <row r="53" spans="1:34" x14ac:dyDescent="0.25">
      <c r="A53" s="54">
        <v>51</v>
      </c>
      <c r="B53" s="54" t="s">
        <v>97</v>
      </c>
      <c r="C53" s="55" t="s">
        <v>98</v>
      </c>
      <c r="D53" s="56" t="s">
        <v>41</v>
      </c>
      <c r="E53" s="57">
        <v>90</v>
      </c>
      <c r="F53" s="57">
        <v>16</v>
      </c>
      <c r="G53" s="58">
        <v>61.6</v>
      </c>
      <c r="H53" s="58">
        <v>41.6</v>
      </c>
      <c r="I53" s="58">
        <v>30.1</v>
      </c>
      <c r="J53" s="58">
        <v>31.6</v>
      </c>
      <c r="K53" s="59">
        <v>77.8</v>
      </c>
      <c r="L53" s="59">
        <v>82.8</v>
      </c>
      <c r="M53" s="58">
        <v>80</v>
      </c>
      <c r="N53" s="59">
        <v>53.6</v>
      </c>
      <c r="O53" s="59">
        <v>52.3</v>
      </c>
      <c r="P53" s="59">
        <v>78.599999999999994</v>
      </c>
      <c r="Q53" s="59">
        <v>80.8</v>
      </c>
      <c r="R53" s="60">
        <v>70</v>
      </c>
      <c r="S53" s="60">
        <v>60</v>
      </c>
      <c r="T53" s="61">
        <v>2.1</v>
      </c>
      <c r="U53" s="62">
        <v>30</v>
      </c>
      <c r="V53" s="62">
        <v>30</v>
      </c>
      <c r="W53" s="25">
        <v>20.399999999999999</v>
      </c>
      <c r="X53" s="63">
        <v>23.935999999999996</v>
      </c>
      <c r="Y53" s="64" t="s">
        <v>97</v>
      </c>
      <c r="Z53" s="69">
        <v>6.641</v>
      </c>
      <c r="AA53" s="22">
        <v>53.401000000000003</v>
      </c>
      <c r="AB53" s="69">
        <v>2.536</v>
      </c>
      <c r="AC53" s="69">
        <v>2.2999999999999998</v>
      </c>
      <c r="AD53" s="70">
        <v>8041.2</v>
      </c>
      <c r="AE53" s="69">
        <v>4.4000000000000004</v>
      </c>
      <c r="AF53" s="69">
        <v>1.0880000000000001</v>
      </c>
      <c r="AG53" s="71">
        <v>839.55399999999997</v>
      </c>
      <c r="AH53" s="69">
        <v>67.069999999999993</v>
      </c>
    </row>
    <row r="54" spans="1:34" x14ac:dyDescent="0.25">
      <c r="A54" s="54">
        <v>52</v>
      </c>
      <c r="B54" s="54" t="s">
        <v>99</v>
      </c>
      <c r="C54" s="55" t="s">
        <v>100</v>
      </c>
      <c r="D54" s="56" t="s">
        <v>39</v>
      </c>
      <c r="E54" s="57">
        <v>167</v>
      </c>
      <c r="F54" s="57">
        <v>42</v>
      </c>
      <c r="G54" s="58">
        <v>48.3</v>
      </c>
      <c r="H54" s="58">
        <v>38.1</v>
      </c>
      <c r="I54" s="58">
        <v>19.5</v>
      </c>
      <c r="J54" s="58">
        <v>15.1</v>
      </c>
      <c r="K54" s="59">
        <v>75.099999999999994</v>
      </c>
      <c r="L54" s="59">
        <v>86.4</v>
      </c>
      <c r="M54" s="58">
        <v>77.2</v>
      </c>
      <c r="N54" s="59">
        <v>37.5</v>
      </c>
      <c r="O54" s="59">
        <v>34.200000000000003</v>
      </c>
      <c r="P54" s="59">
        <v>78.099999999999994</v>
      </c>
      <c r="Q54" s="59">
        <v>48.8</v>
      </c>
      <c r="R54" s="60">
        <v>40</v>
      </c>
      <c r="S54" s="60">
        <v>30</v>
      </c>
      <c r="T54" s="61">
        <v>15.6</v>
      </c>
      <c r="U54" s="62">
        <v>35</v>
      </c>
      <c r="V54" s="62">
        <v>35</v>
      </c>
      <c r="W54" s="25">
        <v>5.9241054853301538</v>
      </c>
      <c r="X54" s="63">
        <v>21.298000000000002</v>
      </c>
      <c r="Y54" s="64" t="s">
        <v>99</v>
      </c>
      <c r="Z54" s="69">
        <v>1.3140000000000001</v>
      </c>
      <c r="AA54" s="22">
        <v>29.838000000000001</v>
      </c>
      <c r="AB54" s="69">
        <v>-5.7279999999999998</v>
      </c>
      <c r="AC54" s="69">
        <v>-5.6</v>
      </c>
      <c r="AD54" s="70">
        <v>22709.69</v>
      </c>
      <c r="AE54" s="69">
        <v>9.1999999999999993</v>
      </c>
      <c r="AF54" s="69">
        <v>1.3460000000000001</v>
      </c>
      <c r="AG54" s="71">
        <v>395.88436455242038</v>
      </c>
      <c r="AH54" s="69">
        <v>35.854999999999997</v>
      </c>
    </row>
    <row r="55" spans="1:34" x14ac:dyDescent="0.25">
      <c r="A55" s="54">
        <v>53</v>
      </c>
      <c r="B55" s="54" t="s">
        <v>101</v>
      </c>
      <c r="C55" s="55" t="s">
        <v>101</v>
      </c>
      <c r="D55" s="56" t="s">
        <v>39</v>
      </c>
      <c r="E55" s="57">
        <v>177</v>
      </c>
      <c r="F55" s="57">
        <v>47</v>
      </c>
      <c r="G55" s="58">
        <v>38.5</v>
      </c>
      <c r="H55" s="58">
        <v>32.5</v>
      </c>
      <c r="I55" s="58">
        <v>14.3</v>
      </c>
      <c r="J55" s="58">
        <v>21.4</v>
      </c>
      <c r="K55" s="59">
        <v>81.400000000000006</v>
      </c>
      <c r="L55" s="59">
        <v>74.7</v>
      </c>
      <c r="M55" s="58">
        <v>0</v>
      </c>
      <c r="N55" s="59">
        <v>18.2</v>
      </c>
      <c r="O55" s="59">
        <v>69.7</v>
      </c>
      <c r="P55" s="59">
        <v>61</v>
      </c>
      <c r="Q55" s="59">
        <v>69.2</v>
      </c>
      <c r="R55" s="60">
        <v>0</v>
      </c>
      <c r="S55" s="60">
        <v>20</v>
      </c>
      <c r="T55" s="61">
        <v>5.4</v>
      </c>
      <c r="U55" s="62">
        <v>30</v>
      </c>
      <c r="V55" s="62">
        <v>30</v>
      </c>
      <c r="W55" s="25">
        <v>8</v>
      </c>
      <c r="X55" s="63">
        <v>29.059333333333331</v>
      </c>
      <c r="Y55" s="64" t="s">
        <v>101</v>
      </c>
      <c r="Z55" s="69">
        <v>6.0469999999999997</v>
      </c>
      <c r="AA55" s="22">
        <v>10.016999999999999</v>
      </c>
      <c r="AB55" s="69">
        <v>4.1920000000000002</v>
      </c>
      <c r="AC55" s="69">
        <v>3.3</v>
      </c>
      <c r="AD55" s="70">
        <v>1656.53</v>
      </c>
      <c r="AE55" s="69">
        <v>6.5</v>
      </c>
      <c r="AF55" s="69">
        <v>9</v>
      </c>
      <c r="AG55" s="71">
        <v>61.015000000000001</v>
      </c>
      <c r="AH55" s="69">
        <v>129.416</v>
      </c>
    </row>
    <row r="56" spans="1:34" x14ac:dyDescent="0.25">
      <c r="A56" s="54">
        <v>54</v>
      </c>
      <c r="B56" s="54" t="s">
        <v>102</v>
      </c>
      <c r="C56" s="55" t="s">
        <v>102</v>
      </c>
      <c r="D56" s="56" t="s">
        <v>36</v>
      </c>
      <c r="E56" s="57">
        <v>10</v>
      </c>
      <c r="F56" s="57">
        <v>5</v>
      </c>
      <c r="G56" s="58">
        <v>77.7</v>
      </c>
      <c r="H56" s="58">
        <v>83.2</v>
      </c>
      <c r="I56" s="58">
        <v>73.7</v>
      </c>
      <c r="J56" s="58">
        <v>85.9</v>
      </c>
      <c r="K56" s="59">
        <v>81.099999999999994</v>
      </c>
      <c r="L56" s="59">
        <v>53.3</v>
      </c>
      <c r="M56" s="58">
        <v>99.9</v>
      </c>
      <c r="N56" s="59">
        <v>73.5</v>
      </c>
      <c r="O56" s="59">
        <v>57.3</v>
      </c>
      <c r="P56" s="59">
        <v>78.599999999999994</v>
      </c>
      <c r="Q56" s="59">
        <v>86.4</v>
      </c>
      <c r="R56" s="60">
        <v>90</v>
      </c>
      <c r="S56" s="60">
        <v>70</v>
      </c>
      <c r="T56" s="61">
        <v>1.8</v>
      </c>
      <c r="U56" s="62">
        <v>20</v>
      </c>
      <c r="V56" s="62">
        <v>20</v>
      </c>
      <c r="W56" s="25">
        <v>33</v>
      </c>
      <c r="X56" s="62">
        <v>39.446981424999997</v>
      </c>
      <c r="Y56" s="64" t="s">
        <v>102</v>
      </c>
      <c r="Z56" s="69">
        <v>1.319</v>
      </c>
      <c r="AA56" s="22">
        <v>44.954999999999998</v>
      </c>
      <c r="AB56" s="69">
        <v>3.8660000000000001</v>
      </c>
      <c r="AC56" s="69">
        <v>3.4</v>
      </c>
      <c r="AD56" s="70">
        <v>34095.760000000002</v>
      </c>
      <c r="AE56" s="69">
        <v>5.5</v>
      </c>
      <c r="AF56" s="69">
        <v>3.4119999999999999</v>
      </c>
      <c r="AG56" s="71">
        <v>1309.3579952549017</v>
      </c>
      <c r="AH56" s="69">
        <v>8.0500000000000007</v>
      </c>
    </row>
    <row r="57" spans="1:34" x14ac:dyDescent="0.25">
      <c r="A57" s="54">
        <v>156</v>
      </c>
      <c r="B57" s="54" t="s">
        <v>254</v>
      </c>
      <c r="C57" s="55" t="s">
        <v>254</v>
      </c>
      <c r="D57" s="56" t="s">
        <v>39</v>
      </c>
      <c r="E57" s="57">
        <v>131</v>
      </c>
      <c r="F57" s="57">
        <v>22</v>
      </c>
      <c r="G57" s="58">
        <v>55.3</v>
      </c>
      <c r="H57" s="58">
        <v>49.8</v>
      </c>
      <c r="I57" s="58">
        <v>42.4</v>
      </c>
      <c r="J57" s="58">
        <v>37.200000000000003</v>
      </c>
      <c r="K57" s="59">
        <v>72.8</v>
      </c>
      <c r="L57" s="59">
        <v>62.8</v>
      </c>
      <c r="M57" s="58">
        <v>17.600000000000001</v>
      </c>
      <c r="N57" s="59">
        <v>58.9</v>
      </c>
      <c r="O57" s="59">
        <v>67.900000000000006</v>
      </c>
      <c r="P57" s="59">
        <v>75.2</v>
      </c>
      <c r="Q57" s="59">
        <v>88.6</v>
      </c>
      <c r="R57" s="60">
        <v>50</v>
      </c>
      <c r="S57" s="60">
        <v>40</v>
      </c>
      <c r="T57" s="61">
        <v>0.7</v>
      </c>
      <c r="U57" s="62">
        <v>33</v>
      </c>
      <c r="V57" s="62">
        <v>28</v>
      </c>
      <c r="W57" s="25">
        <v>29.1</v>
      </c>
      <c r="X57" s="63">
        <v>35.234666666666669</v>
      </c>
      <c r="Y57" s="64" t="s">
        <v>254</v>
      </c>
      <c r="Z57" s="69">
        <v>1.101</v>
      </c>
      <c r="AA57" s="22">
        <v>12.132</v>
      </c>
      <c r="AB57" s="69">
        <v>0.20899999999999999</v>
      </c>
      <c r="AC57" s="69">
        <v>1.5</v>
      </c>
      <c r="AD57" s="70">
        <v>11019.77</v>
      </c>
      <c r="AE57" s="69">
        <v>22.5</v>
      </c>
      <c r="AF57" s="69">
        <v>4.8250000000000002</v>
      </c>
      <c r="AG57" s="71">
        <v>25.417588368171071</v>
      </c>
      <c r="AH57" s="69">
        <v>34.859000000000002</v>
      </c>
    </row>
    <row r="58" spans="1:34" x14ac:dyDescent="0.25">
      <c r="A58" s="54">
        <v>55</v>
      </c>
      <c r="B58" s="54" t="s">
        <v>103</v>
      </c>
      <c r="C58" s="55" t="s">
        <v>103</v>
      </c>
      <c r="D58" s="56" t="s">
        <v>39</v>
      </c>
      <c r="E58" s="57">
        <v>146</v>
      </c>
      <c r="F58" s="57">
        <v>30</v>
      </c>
      <c r="G58" s="58">
        <v>53.6</v>
      </c>
      <c r="H58" s="58">
        <v>36.5</v>
      </c>
      <c r="I58" s="58">
        <v>45.1</v>
      </c>
      <c r="J58" s="58">
        <v>29.4</v>
      </c>
      <c r="K58" s="59">
        <v>77.400000000000006</v>
      </c>
      <c r="L58" s="59">
        <v>90.8</v>
      </c>
      <c r="M58" s="58">
        <v>79.2</v>
      </c>
      <c r="N58" s="59">
        <v>48.6</v>
      </c>
      <c r="O58" s="59">
        <v>57.6</v>
      </c>
      <c r="P58" s="59">
        <v>62.7</v>
      </c>
      <c r="Q58" s="59">
        <v>60.8</v>
      </c>
      <c r="R58" s="60">
        <v>35</v>
      </c>
      <c r="S58" s="60">
        <v>20</v>
      </c>
      <c r="T58" s="61">
        <v>12.1</v>
      </c>
      <c r="U58" s="62">
        <v>35</v>
      </c>
      <c r="V58" s="62">
        <v>30</v>
      </c>
      <c r="W58" s="25">
        <v>11.6</v>
      </c>
      <c r="X58" s="63">
        <v>17.518333333333334</v>
      </c>
      <c r="Y58" s="64" t="s">
        <v>103</v>
      </c>
      <c r="Z58" s="69">
        <v>94.138000000000005</v>
      </c>
      <c r="AA58" s="22">
        <v>219.54499999999999</v>
      </c>
      <c r="AB58" s="69">
        <v>7.7050000000000001</v>
      </c>
      <c r="AC58" s="69">
        <v>9.3000000000000007</v>
      </c>
      <c r="AD58" s="70">
        <v>2332.16</v>
      </c>
      <c r="AE58" s="69">
        <v>1.8</v>
      </c>
      <c r="AF58" s="69">
        <v>13.815</v>
      </c>
      <c r="AG58" s="71">
        <v>3310.3</v>
      </c>
      <c r="AH58" s="69">
        <v>61.088999999999999</v>
      </c>
    </row>
    <row r="59" spans="1:34" x14ac:dyDescent="0.25">
      <c r="A59" s="54">
        <v>56</v>
      </c>
      <c r="B59" s="54" t="s">
        <v>104</v>
      </c>
      <c r="C59" s="55" t="s">
        <v>104</v>
      </c>
      <c r="D59" s="56" t="s">
        <v>34</v>
      </c>
      <c r="E59" s="57">
        <v>77</v>
      </c>
      <c r="F59" s="57">
        <v>15</v>
      </c>
      <c r="G59" s="58">
        <v>63.4</v>
      </c>
      <c r="H59" s="58">
        <v>69.900000000000006</v>
      </c>
      <c r="I59" s="58">
        <v>42.6</v>
      </c>
      <c r="J59" s="58">
        <v>45.6</v>
      </c>
      <c r="K59" s="59">
        <v>80.5</v>
      </c>
      <c r="L59" s="59">
        <v>68.900000000000006</v>
      </c>
      <c r="M59" s="58">
        <v>84.2</v>
      </c>
      <c r="N59" s="59">
        <v>62.6</v>
      </c>
      <c r="O59" s="59">
        <v>76.2</v>
      </c>
      <c r="P59" s="59">
        <v>72.5</v>
      </c>
      <c r="Q59" s="59">
        <v>52.8</v>
      </c>
      <c r="R59" s="60">
        <v>55</v>
      </c>
      <c r="S59" s="60">
        <v>50</v>
      </c>
      <c r="T59" s="61">
        <v>16.100000000000001</v>
      </c>
      <c r="U59" s="62">
        <v>29</v>
      </c>
      <c r="V59" s="62">
        <v>20</v>
      </c>
      <c r="W59" s="25">
        <v>26.6</v>
      </c>
      <c r="X59" s="63">
        <v>32.206666666666671</v>
      </c>
      <c r="Y59" s="64" t="s">
        <v>104</v>
      </c>
      <c r="Z59" s="69">
        <v>0.89</v>
      </c>
      <c r="AA59" s="22">
        <v>9.1059999999999999</v>
      </c>
      <c r="AB59" s="69">
        <v>3.2</v>
      </c>
      <c r="AC59" s="69">
        <v>3.3</v>
      </c>
      <c r="AD59" s="70">
        <v>10233.64</v>
      </c>
      <c r="AE59" s="69">
        <v>4.2</v>
      </c>
      <c r="AF59" s="69">
        <v>4.08</v>
      </c>
      <c r="AG59" s="71">
        <v>344.06768293267157</v>
      </c>
      <c r="AH59" s="69">
        <v>49.671999999999997</v>
      </c>
    </row>
    <row r="60" spans="1:34" x14ac:dyDescent="0.25">
      <c r="A60" s="54">
        <v>57</v>
      </c>
      <c r="B60" s="54" t="s">
        <v>105</v>
      </c>
      <c r="C60" s="55" t="s">
        <v>105</v>
      </c>
      <c r="D60" s="56" t="s">
        <v>36</v>
      </c>
      <c r="E60" s="57">
        <v>20</v>
      </c>
      <c r="F60" s="57">
        <v>11</v>
      </c>
      <c r="G60" s="58">
        <v>75.7</v>
      </c>
      <c r="H60" s="58">
        <v>92.3</v>
      </c>
      <c r="I60" s="58">
        <v>80.5</v>
      </c>
      <c r="J60" s="58">
        <v>96.1</v>
      </c>
      <c r="K60" s="59">
        <v>67.5</v>
      </c>
      <c r="L60" s="59">
        <v>11.2</v>
      </c>
      <c r="M60" s="58">
        <v>90.7</v>
      </c>
      <c r="N60" s="59">
        <v>84.8</v>
      </c>
      <c r="O60" s="59">
        <v>50.3</v>
      </c>
      <c r="P60" s="59">
        <v>83.6</v>
      </c>
      <c r="Q60" s="59">
        <v>86.4</v>
      </c>
      <c r="R60" s="60">
        <v>85</v>
      </c>
      <c r="S60" s="60">
        <v>80</v>
      </c>
      <c r="T60" s="61">
        <v>1.8</v>
      </c>
      <c r="U60" s="62">
        <v>31.25</v>
      </c>
      <c r="V60" s="62">
        <v>20</v>
      </c>
      <c r="W60" s="25">
        <v>43.3</v>
      </c>
      <c r="X60" s="62">
        <v>54.415524164033336</v>
      </c>
      <c r="Y60" s="64" t="s">
        <v>105</v>
      </c>
      <c r="Z60" s="69">
        <v>5.524</v>
      </c>
      <c r="AA60" s="22">
        <v>256.45600000000002</v>
      </c>
      <c r="AB60" s="69">
        <v>2.4289999999999998</v>
      </c>
      <c r="AC60" s="69">
        <v>1.4</v>
      </c>
      <c r="AD60" s="70">
        <v>46429.53</v>
      </c>
      <c r="AE60" s="69">
        <v>7.8</v>
      </c>
      <c r="AF60" s="69">
        <v>1.169</v>
      </c>
      <c r="AG60" s="71">
        <v>1225.2269266634403</v>
      </c>
      <c r="AH60" s="69">
        <v>60.517000000000003</v>
      </c>
    </row>
    <row r="61" spans="1:34" x14ac:dyDescent="0.25">
      <c r="A61" s="54">
        <v>58</v>
      </c>
      <c r="B61" s="54" t="s">
        <v>106</v>
      </c>
      <c r="C61" s="55" t="s">
        <v>106</v>
      </c>
      <c r="D61" s="56" t="s">
        <v>36</v>
      </c>
      <c r="E61" s="57">
        <v>64</v>
      </c>
      <c r="F61" s="57">
        <v>34</v>
      </c>
      <c r="G61" s="58">
        <v>66</v>
      </c>
      <c r="H61" s="58">
        <v>85.9</v>
      </c>
      <c r="I61" s="58">
        <v>71.2</v>
      </c>
      <c r="J61" s="58">
        <v>83.3</v>
      </c>
      <c r="K61" s="59">
        <v>48.8</v>
      </c>
      <c r="L61" s="59">
        <v>4.5</v>
      </c>
      <c r="M61" s="58">
        <v>67.099999999999994</v>
      </c>
      <c r="N61" s="59">
        <v>82.5</v>
      </c>
      <c r="O61" s="59">
        <v>46.1</v>
      </c>
      <c r="P61" s="59">
        <v>76.7</v>
      </c>
      <c r="Q61" s="59">
        <v>81.400000000000006</v>
      </c>
      <c r="R61" s="60">
        <v>75</v>
      </c>
      <c r="S61" s="60">
        <v>70</v>
      </c>
      <c r="T61" s="61">
        <v>1.8</v>
      </c>
      <c r="U61" s="62">
        <v>45</v>
      </c>
      <c r="V61" s="25">
        <v>31</v>
      </c>
      <c r="W61" s="25">
        <v>46.2</v>
      </c>
      <c r="X61" s="62">
        <v>56.425406014333333</v>
      </c>
      <c r="Y61" s="64" t="s">
        <v>106</v>
      </c>
      <c r="Z61" s="69">
        <v>64.724999999999994</v>
      </c>
      <c r="AA61" s="22">
        <v>2962.799</v>
      </c>
      <c r="AB61" s="69">
        <v>1.5209999999999999</v>
      </c>
      <c r="AC61" s="69">
        <v>1.4</v>
      </c>
      <c r="AD61" s="70">
        <v>45775.15</v>
      </c>
      <c r="AE61" s="69">
        <v>9.1999999999999993</v>
      </c>
      <c r="AF61" s="69">
        <v>2.1019999999999999</v>
      </c>
      <c r="AG61" s="71">
        <v>37293.847897165921</v>
      </c>
      <c r="AH61" s="69">
        <v>98.593999999999994</v>
      </c>
    </row>
    <row r="62" spans="1:34" x14ac:dyDescent="0.25">
      <c r="A62" s="54">
        <v>59</v>
      </c>
      <c r="B62" s="54" t="s">
        <v>107</v>
      </c>
      <c r="C62" s="55" t="s">
        <v>107</v>
      </c>
      <c r="D62" s="56" t="s">
        <v>39</v>
      </c>
      <c r="E62" s="57">
        <v>118</v>
      </c>
      <c r="F62" s="57">
        <v>16</v>
      </c>
      <c r="G62" s="58">
        <v>56.7</v>
      </c>
      <c r="H62" s="58">
        <v>36.9</v>
      </c>
      <c r="I62" s="58">
        <v>20.8</v>
      </c>
      <c r="J62" s="58">
        <v>36.700000000000003</v>
      </c>
      <c r="K62" s="59">
        <v>74.3</v>
      </c>
      <c r="L62" s="59">
        <v>89.3</v>
      </c>
      <c r="M62" s="58">
        <v>88.9</v>
      </c>
      <c r="N62" s="59">
        <v>52.1</v>
      </c>
      <c r="O62" s="59">
        <v>52.3</v>
      </c>
      <c r="P62" s="59">
        <v>77.3</v>
      </c>
      <c r="Q62" s="59">
        <v>51.2</v>
      </c>
      <c r="R62" s="60">
        <v>60</v>
      </c>
      <c r="S62" s="60">
        <v>40</v>
      </c>
      <c r="T62" s="61">
        <v>16.899999999999999</v>
      </c>
      <c r="U62" s="62">
        <v>35</v>
      </c>
      <c r="V62" s="62">
        <v>30</v>
      </c>
      <c r="W62" s="25">
        <v>21.1</v>
      </c>
      <c r="X62" s="63">
        <v>18.901</v>
      </c>
      <c r="Y62" s="64" t="s">
        <v>107</v>
      </c>
      <c r="Z62" s="69">
        <v>2.0529999999999999</v>
      </c>
      <c r="AA62" s="22">
        <v>37.968000000000004</v>
      </c>
      <c r="AB62" s="69">
        <v>1.2210000000000001</v>
      </c>
      <c r="AC62" s="69">
        <v>2.4</v>
      </c>
      <c r="AD62" s="70">
        <v>18495.87</v>
      </c>
      <c r="AE62" s="69">
        <v>19.5</v>
      </c>
      <c r="AF62" s="69">
        <v>4.7729999999999997</v>
      </c>
      <c r="AG62" s="71">
        <v>845.75296063471626</v>
      </c>
      <c r="AH62" s="69">
        <v>58.194000000000003</v>
      </c>
    </row>
    <row r="63" spans="1:34" x14ac:dyDescent="0.25">
      <c r="A63" s="54">
        <v>60</v>
      </c>
      <c r="B63" s="54" t="s">
        <v>108</v>
      </c>
      <c r="C63" s="55" t="s">
        <v>108</v>
      </c>
      <c r="D63" s="56" t="s">
        <v>39</v>
      </c>
      <c r="E63" s="57">
        <v>123</v>
      </c>
      <c r="F63" s="57">
        <v>18</v>
      </c>
      <c r="G63" s="58">
        <v>56.3</v>
      </c>
      <c r="H63" s="58">
        <v>43.9</v>
      </c>
      <c r="I63" s="58">
        <v>43.4</v>
      </c>
      <c r="J63" s="58">
        <v>39.200000000000003</v>
      </c>
      <c r="K63" s="59">
        <v>74.599999999999994</v>
      </c>
      <c r="L63" s="59">
        <v>85.6</v>
      </c>
      <c r="M63" s="58">
        <v>25.3</v>
      </c>
      <c r="N63" s="59">
        <v>53.5</v>
      </c>
      <c r="O63" s="59">
        <v>67.400000000000006</v>
      </c>
      <c r="P63" s="59">
        <v>63.3</v>
      </c>
      <c r="Q63" s="59">
        <v>64.599999999999994</v>
      </c>
      <c r="R63" s="60">
        <v>65</v>
      </c>
      <c r="S63" s="60">
        <v>50</v>
      </c>
      <c r="T63" s="61">
        <v>12.7</v>
      </c>
      <c r="U63" s="62">
        <v>35</v>
      </c>
      <c r="V63" s="62">
        <v>32</v>
      </c>
      <c r="W63" s="25">
        <v>17.2</v>
      </c>
      <c r="X63" s="63">
        <v>21.931999999999999</v>
      </c>
      <c r="Y63" s="64" t="s">
        <v>108</v>
      </c>
      <c r="Z63" s="69">
        <v>2.169</v>
      </c>
      <c r="AA63" s="22">
        <v>6.0570000000000004</v>
      </c>
      <c r="AB63" s="69">
        <v>6.6</v>
      </c>
      <c r="AC63" s="69">
        <v>3.3</v>
      </c>
      <c r="AD63" s="70">
        <v>2791.89</v>
      </c>
      <c r="AE63" s="69">
        <v>8.9</v>
      </c>
      <c r="AF63" s="69">
        <v>6.524</v>
      </c>
      <c r="AG63" s="71">
        <v>29.1466666666667</v>
      </c>
      <c r="AH63" s="69">
        <v>83.15</v>
      </c>
    </row>
    <row r="64" spans="1:34" x14ac:dyDescent="0.25">
      <c r="A64" s="54">
        <v>61</v>
      </c>
      <c r="B64" s="54" t="s">
        <v>109</v>
      </c>
      <c r="C64" s="55" t="s">
        <v>109</v>
      </c>
      <c r="D64" s="56" t="s">
        <v>36</v>
      </c>
      <c r="E64" s="57">
        <v>12</v>
      </c>
      <c r="F64" s="57">
        <v>6</v>
      </c>
      <c r="G64" s="58">
        <v>77.099999999999994</v>
      </c>
      <c r="H64" s="58">
        <v>68.599999999999994</v>
      </c>
      <c r="I64" s="58">
        <v>57.9</v>
      </c>
      <c r="J64" s="58">
        <v>64.8</v>
      </c>
      <c r="K64" s="59">
        <v>87.1</v>
      </c>
      <c r="L64" s="59">
        <v>73.599999999999994</v>
      </c>
      <c r="M64" s="58">
        <v>94.4</v>
      </c>
      <c r="N64" s="59">
        <v>85.3</v>
      </c>
      <c r="O64" s="59">
        <v>76.3</v>
      </c>
      <c r="P64" s="59">
        <v>78.3</v>
      </c>
      <c r="Q64" s="59">
        <v>88.6</v>
      </c>
      <c r="R64" s="60">
        <v>80</v>
      </c>
      <c r="S64" s="60">
        <v>70</v>
      </c>
      <c r="T64" s="61">
        <v>0.7</v>
      </c>
      <c r="U64" s="62">
        <v>20</v>
      </c>
      <c r="V64" s="62">
        <v>15</v>
      </c>
      <c r="W64" s="25">
        <v>25.7</v>
      </c>
      <c r="X64" s="63">
        <v>29.637</v>
      </c>
      <c r="Y64" s="64" t="s">
        <v>109</v>
      </c>
      <c r="Z64" s="69">
        <v>3.71</v>
      </c>
      <c r="AA64" s="22">
        <v>42.606000000000002</v>
      </c>
      <c r="AB64" s="69">
        <v>4.7080000000000002</v>
      </c>
      <c r="AC64" s="69">
        <v>4</v>
      </c>
      <c r="AD64" s="70">
        <v>11485.44</v>
      </c>
      <c r="AE64" s="69">
        <v>14.1</v>
      </c>
      <c r="AF64" s="69">
        <v>2.6150000000000002</v>
      </c>
      <c r="AG64" s="71">
        <v>1232.4480000000001</v>
      </c>
      <c r="AH64" s="69">
        <v>44.542999999999999</v>
      </c>
    </row>
    <row r="65" spans="1:34" x14ac:dyDescent="0.25">
      <c r="A65" s="54">
        <v>62</v>
      </c>
      <c r="B65" s="54" t="s">
        <v>110</v>
      </c>
      <c r="C65" s="55" t="s">
        <v>110</v>
      </c>
      <c r="D65" s="56" t="s">
        <v>36</v>
      </c>
      <c r="E65" s="57">
        <v>27</v>
      </c>
      <c r="F65" s="57">
        <v>14</v>
      </c>
      <c r="G65" s="58">
        <v>73.5</v>
      </c>
      <c r="H65" s="58">
        <v>80.5</v>
      </c>
      <c r="I65" s="58">
        <v>74.3</v>
      </c>
      <c r="J65" s="58">
        <v>82.8</v>
      </c>
      <c r="K65" s="59">
        <v>60.9</v>
      </c>
      <c r="L65" s="59">
        <v>42.2</v>
      </c>
      <c r="M65" s="58">
        <v>92.9</v>
      </c>
      <c r="N65" s="59">
        <v>82.8</v>
      </c>
      <c r="O65" s="59">
        <v>53</v>
      </c>
      <c r="P65" s="59">
        <v>76.7</v>
      </c>
      <c r="Q65" s="59">
        <v>86.4</v>
      </c>
      <c r="R65" s="60">
        <v>80</v>
      </c>
      <c r="S65" s="60">
        <v>70</v>
      </c>
      <c r="T65" s="61">
        <v>1.8</v>
      </c>
      <c r="U65" s="62">
        <v>47.5</v>
      </c>
      <c r="V65" s="25">
        <v>15.8</v>
      </c>
      <c r="W65" s="25">
        <v>37.5</v>
      </c>
      <c r="X65" s="62">
        <v>43.886142189833329</v>
      </c>
      <c r="Y65" s="64" t="s">
        <v>110</v>
      </c>
      <c r="Z65" s="69">
        <v>82.885999999999996</v>
      </c>
      <c r="AA65" s="22">
        <v>4356.3530000000001</v>
      </c>
      <c r="AB65" s="69">
        <v>1.452</v>
      </c>
      <c r="AC65" s="69">
        <v>1.9</v>
      </c>
      <c r="AD65" s="70">
        <v>52558.69</v>
      </c>
      <c r="AE65" s="69">
        <v>3.4</v>
      </c>
      <c r="AF65" s="69">
        <v>1.927</v>
      </c>
      <c r="AG65" s="71">
        <v>25706.158004697885</v>
      </c>
      <c r="AH65" s="69">
        <v>59.753999999999998</v>
      </c>
    </row>
    <row r="66" spans="1:34" x14ac:dyDescent="0.25">
      <c r="A66" s="54">
        <v>63</v>
      </c>
      <c r="B66" s="54" t="s">
        <v>111</v>
      </c>
      <c r="C66" s="55" t="s">
        <v>111</v>
      </c>
      <c r="D66" s="56" t="s">
        <v>39</v>
      </c>
      <c r="E66" s="57">
        <v>104</v>
      </c>
      <c r="F66" s="57">
        <v>11</v>
      </c>
      <c r="G66" s="58">
        <v>59.4</v>
      </c>
      <c r="H66" s="58">
        <v>52.5</v>
      </c>
      <c r="I66" s="58">
        <v>46.1</v>
      </c>
      <c r="J66" s="58">
        <v>32.200000000000003</v>
      </c>
      <c r="K66" s="59">
        <v>78.400000000000006</v>
      </c>
      <c r="L66" s="59">
        <v>88.1</v>
      </c>
      <c r="M66" s="58">
        <v>35.6</v>
      </c>
      <c r="N66" s="59">
        <v>58.4</v>
      </c>
      <c r="O66" s="59">
        <v>59.3</v>
      </c>
      <c r="P66" s="59">
        <v>68.900000000000006</v>
      </c>
      <c r="Q66" s="59">
        <v>63.8</v>
      </c>
      <c r="R66" s="60">
        <v>70</v>
      </c>
      <c r="S66" s="60">
        <v>60</v>
      </c>
      <c r="T66" s="61">
        <v>10.6</v>
      </c>
      <c r="U66" s="62">
        <v>35</v>
      </c>
      <c r="V66" s="62">
        <v>25</v>
      </c>
      <c r="W66" s="25">
        <v>17.600000000000001</v>
      </c>
      <c r="X66" s="63">
        <v>19.956</v>
      </c>
      <c r="Y66" s="64" t="s">
        <v>111</v>
      </c>
      <c r="Z66" s="69">
        <v>29.555</v>
      </c>
      <c r="AA66" s="22">
        <v>190.67699999999999</v>
      </c>
      <c r="AB66" s="69">
        <v>5.6429999999999998</v>
      </c>
      <c r="AC66" s="69">
        <v>4.5</v>
      </c>
      <c r="AD66" s="70">
        <v>6451.72</v>
      </c>
      <c r="AE66" s="69">
        <v>6.7</v>
      </c>
      <c r="AF66" s="69">
        <v>9.8369999999999997</v>
      </c>
      <c r="AG66" s="71">
        <v>2989</v>
      </c>
      <c r="AH66" s="69">
        <v>59.56</v>
      </c>
    </row>
    <row r="67" spans="1:34" x14ac:dyDescent="0.25">
      <c r="A67" s="54">
        <v>64</v>
      </c>
      <c r="B67" s="54" t="s">
        <v>112</v>
      </c>
      <c r="C67" s="55" t="s">
        <v>112</v>
      </c>
      <c r="D67" s="56" t="s">
        <v>36</v>
      </c>
      <c r="E67" s="57">
        <v>100</v>
      </c>
      <c r="F67" s="57">
        <v>44</v>
      </c>
      <c r="G67" s="58">
        <v>59.9</v>
      </c>
      <c r="H67" s="58">
        <v>57</v>
      </c>
      <c r="I67" s="58">
        <v>48.6</v>
      </c>
      <c r="J67" s="58">
        <v>51.2</v>
      </c>
      <c r="K67" s="59">
        <v>59</v>
      </c>
      <c r="L67" s="59">
        <v>31.5</v>
      </c>
      <c r="M67" s="58">
        <v>80</v>
      </c>
      <c r="N67" s="59">
        <v>73.7</v>
      </c>
      <c r="O67" s="59">
        <v>52</v>
      </c>
      <c r="P67" s="59">
        <v>79.400000000000006</v>
      </c>
      <c r="Q67" s="59">
        <v>81.400000000000006</v>
      </c>
      <c r="R67" s="60">
        <v>55</v>
      </c>
      <c r="S67" s="60">
        <v>50</v>
      </c>
      <c r="T67" s="61">
        <v>1.8</v>
      </c>
      <c r="U67" s="62">
        <v>42</v>
      </c>
      <c r="V67" s="62">
        <v>28</v>
      </c>
      <c r="W67" s="25">
        <v>39.4</v>
      </c>
      <c r="X67" s="62">
        <v>47.776190107699996</v>
      </c>
      <c r="Y67" s="64" t="s">
        <v>112</v>
      </c>
      <c r="Z67" s="69">
        <v>10.736000000000001</v>
      </c>
      <c r="AA67" s="22">
        <v>312.661</v>
      </c>
      <c r="AB67" s="69">
        <v>2.0979999999999999</v>
      </c>
      <c r="AC67" s="69">
        <v>0.7</v>
      </c>
      <c r="AD67" s="70">
        <v>29122.959999999999</v>
      </c>
      <c r="AE67" s="69">
        <v>19.2</v>
      </c>
      <c r="AF67" s="69">
        <v>0.77400000000000002</v>
      </c>
      <c r="AG67" s="71">
        <v>4256.6661551718034</v>
      </c>
      <c r="AH67" s="69">
        <v>183.25700000000001</v>
      </c>
    </row>
    <row r="68" spans="1:34" x14ac:dyDescent="0.25">
      <c r="A68" s="54">
        <v>65</v>
      </c>
      <c r="B68" s="54" t="s">
        <v>113</v>
      </c>
      <c r="C68" s="55" t="s">
        <v>113</v>
      </c>
      <c r="D68" s="56" t="s">
        <v>41</v>
      </c>
      <c r="E68" s="57">
        <v>73</v>
      </c>
      <c r="F68" s="57">
        <v>14</v>
      </c>
      <c r="G68" s="58">
        <v>64</v>
      </c>
      <c r="H68" s="58">
        <v>45.5</v>
      </c>
      <c r="I68" s="58">
        <v>32.200000000000003</v>
      </c>
      <c r="J68" s="58">
        <v>29.6</v>
      </c>
      <c r="K68" s="59">
        <v>79.2</v>
      </c>
      <c r="L68" s="59">
        <v>95.6</v>
      </c>
      <c r="M68" s="58">
        <v>95.7</v>
      </c>
      <c r="N68" s="59">
        <v>62.6</v>
      </c>
      <c r="O68" s="59">
        <v>48.4</v>
      </c>
      <c r="P68" s="59">
        <v>77.400000000000006</v>
      </c>
      <c r="Q68" s="59">
        <v>82.2</v>
      </c>
      <c r="R68" s="60">
        <v>70</v>
      </c>
      <c r="S68" s="60">
        <v>50</v>
      </c>
      <c r="T68" s="61">
        <v>1.4</v>
      </c>
      <c r="U68" s="62">
        <v>31</v>
      </c>
      <c r="V68" s="25">
        <v>31</v>
      </c>
      <c r="W68" s="25">
        <v>12.4</v>
      </c>
      <c r="X68" s="63">
        <v>12.146333333333333</v>
      </c>
      <c r="Y68" s="64" t="s">
        <v>113</v>
      </c>
      <c r="Z68" s="69">
        <v>17.263000000000002</v>
      </c>
      <c r="AA68" s="22">
        <v>145.63499999999999</v>
      </c>
      <c r="AB68" s="69">
        <v>3.1</v>
      </c>
      <c r="AC68" s="69">
        <v>3.5</v>
      </c>
      <c r="AD68" s="70">
        <v>8436.3700000000008</v>
      </c>
      <c r="AE68" s="69">
        <v>2.7</v>
      </c>
      <c r="AF68" s="69">
        <v>3.7519999999999998</v>
      </c>
      <c r="AG68" s="71">
        <v>1056</v>
      </c>
      <c r="AH68" s="69">
        <v>24.474</v>
      </c>
    </row>
    <row r="69" spans="1:34" x14ac:dyDescent="0.25">
      <c r="A69" s="54">
        <v>66</v>
      </c>
      <c r="B69" s="54" t="s">
        <v>114</v>
      </c>
      <c r="C69" s="55" t="s">
        <v>114</v>
      </c>
      <c r="D69" s="56" t="s">
        <v>39</v>
      </c>
      <c r="E69" s="57">
        <v>121</v>
      </c>
      <c r="F69" s="57">
        <v>17</v>
      </c>
      <c r="G69" s="58">
        <v>56.5</v>
      </c>
      <c r="H69" s="58">
        <v>38.700000000000003</v>
      </c>
      <c r="I69" s="58">
        <v>33.299999999999997</v>
      </c>
      <c r="J69" s="58">
        <v>16.100000000000001</v>
      </c>
      <c r="K69" s="59">
        <v>70</v>
      </c>
      <c r="L69" s="59">
        <v>91.4</v>
      </c>
      <c r="M69" s="58">
        <v>93.8</v>
      </c>
      <c r="N69" s="59">
        <v>55.4</v>
      </c>
      <c r="O69" s="59">
        <v>58</v>
      </c>
      <c r="P69" s="59">
        <v>70.599999999999994</v>
      </c>
      <c r="Q69" s="59">
        <v>60.4</v>
      </c>
      <c r="R69" s="60">
        <v>50</v>
      </c>
      <c r="S69" s="60">
        <v>40</v>
      </c>
      <c r="T69" s="61">
        <v>12.3</v>
      </c>
      <c r="U69" s="62">
        <v>40</v>
      </c>
      <c r="V69" s="62">
        <v>35</v>
      </c>
      <c r="W69" s="25">
        <v>13.3</v>
      </c>
      <c r="X69" s="63">
        <v>16.887</v>
      </c>
      <c r="Y69" s="64" t="s">
        <v>114</v>
      </c>
      <c r="Z69" s="69">
        <v>13.294</v>
      </c>
      <c r="AA69" s="22">
        <v>30.704999999999998</v>
      </c>
      <c r="AB69" s="69">
        <v>5.7869999999999999</v>
      </c>
      <c r="AC69" s="69">
        <v>6.7</v>
      </c>
      <c r="AD69" s="70">
        <v>2309.62</v>
      </c>
      <c r="AE69" s="69">
        <v>3.6</v>
      </c>
      <c r="AF69" s="69">
        <v>9.6999999999999993</v>
      </c>
      <c r="AG69" s="71">
        <v>482.70666666666699</v>
      </c>
      <c r="AH69" s="69">
        <v>38.731000000000002</v>
      </c>
    </row>
    <row r="70" spans="1:34" x14ac:dyDescent="0.25">
      <c r="A70" s="54">
        <v>67</v>
      </c>
      <c r="B70" s="54" t="s">
        <v>115</v>
      </c>
      <c r="C70" s="55" t="s">
        <v>116</v>
      </c>
      <c r="D70" s="56" t="s">
        <v>39</v>
      </c>
      <c r="E70" s="57">
        <v>148</v>
      </c>
      <c r="F70" s="57">
        <v>32</v>
      </c>
      <c r="G70" s="58">
        <v>53.3</v>
      </c>
      <c r="H70" s="58">
        <v>41.3</v>
      </c>
      <c r="I70" s="58">
        <v>48.4</v>
      </c>
      <c r="J70" s="58">
        <v>14.8</v>
      </c>
      <c r="K70" s="59">
        <v>88.7</v>
      </c>
      <c r="L70" s="59">
        <v>86.7</v>
      </c>
      <c r="M70" s="58">
        <v>67.3</v>
      </c>
      <c r="N70" s="59">
        <v>39.1</v>
      </c>
      <c r="O70" s="59">
        <v>61.2</v>
      </c>
      <c r="P70" s="59">
        <v>82.7</v>
      </c>
      <c r="Q70" s="59">
        <v>49</v>
      </c>
      <c r="R70" s="60">
        <v>30</v>
      </c>
      <c r="S70" s="60">
        <v>30</v>
      </c>
      <c r="T70" s="61">
        <v>15.5</v>
      </c>
      <c r="U70" s="62">
        <v>20</v>
      </c>
      <c r="V70" s="25">
        <v>25</v>
      </c>
      <c r="W70" s="25">
        <v>10.322833200828118</v>
      </c>
      <c r="X70" s="63">
        <v>21.074999999999999</v>
      </c>
      <c r="Y70" s="64" t="s">
        <v>115</v>
      </c>
      <c r="Z70" s="69">
        <v>1.738</v>
      </c>
      <c r="AA70" s="22">
        <v>3.3660000000000001</v>
      </c>
      <c r="AB70" s="69">
        <v>3.8</v>
      </c>
      <c r="AC70" s="69">
        <v>4.5999999999999996</v>
      </c>
      <c r="AD70" s="70">
        <v>1936.85</v>
      </c>
      <c r="AE70" s="69">
        <v>4.0999999999999996</v>
      </c>
      <c r="AF70" s="69">
        <v>1.4039999999999999</v>
      </c>
      <c r="AG70" s="71">
        <v>17.339629730963402</v>
      </c>
      <c r="AH70" s="69">
        <v>56.11</v>
      </c>
    </row>
    <row r="71" spans="1:34" x14ac:dyDescent="0.25">
      <c r="A71" s="54">
        <v>68</v>
      </c>
      <c r="B71" s="54" t="s">
        <v>117</v>
      </c>
      <c r="C71" s="55" t="s">
        <v>117</v>
      </c>
      <c r="D71" s="56" t="s">
        <v>41</v>
      </c>
      <c r="E71" s="57">
        <v>124</v>
      </c>
      <c r="F71" s="57">
        <v>24</v>
      </c>
      <c r="G71" s="58">
        <v>56.2</v>
      </c>
      <c r="H71" s="58">
        <v>53.6</v>
      </c>
      <c r="I71" s="58">
        <v>42.6</v>
      </c>
      <c r="J71" s="58">
        <v>34.1</v>
      </c>
      <c r="K71" s="59">
        <v>66</v>
      </c>
      <c r="L71" s="59">
        <v>64.400000000000006</v>
      </c>
      <c r="M71" s="58">
        <v>58.6</v>
      </c>
      <c r="N71" s="59">
        <v>58.9</v>
      </c>
      <c r="O71" s="59">
        <v>62.1</v>
      </c>
      <c r="P71" s="59">
        <v>82.5</v>
      </c>
      <c r="Q71" s="59">
        <v>66.8</v>
      </c>
      <c r="R71" s="60">
        <v>55</v>
      </c>
      <c r="S71" s="60">
        <v>30</v>
      </c>
      <c r="T71" s="61">
        <v>6.6</v>
      </c>
      <c r="U71" s="62">
        <v>33.299999999999997</v>
      </c>
      <c r="V71" s="62">
        <v>40</v>
      </c>
      <c r="W71" s="25">
        <v>26.2</v>
      </c>
      <c r="X71" s="63">
        <v>34.456666666666663</v>
      </c>
      <c r="Y71" s="64" t="s">
        <v>117</v>
      </c>
      <c r="Z71" s="69">
        <v>0.78200000000000003</v>
      </c>
      <c r="AA71" s="22">
        <v>6.6639999999999997</v>
      </c>
      <c r="AB71" s="69">
        <v>3.4169999999999998</v>
      </c>
      <c r="AC71" s="69">
        <v>3.2</v>
      </c>
      <c r="AD71" s="70">
        <v>8519</v>
      </c>
      <c r="AE71" s="69">
        <v>12.2</v>
      </c>
      <c r="AF71" s="69">
        <v>1.296</v>
      </c>
      <c r="AG71" s="71">
        <v>494.79773780901695</v>
      </c>
      <c r="AH71" s="69">
        <v>56.984000000000002</v>
      </c>
    </row>
    <row r="72" spans="1:34" x14ac:dyDescent="0.25">
      <c r="A72" s="54">
        <v>69</v>
      </c>
      <c r="B72" s="54" t="s">
        <v>118</v>
      </c>
      <c r="C72" s="55" t="s">
        <v>118</v>
      </c>
      <c r="D72" s="56" t="s">
        <v>41</v>
      </c>
      <c r="E72" s="57">
        <v>153</v>
      </c>
      <c r="F72" s="57">
        <v>27</v>
      </c>
      <c r="G72" s="58">
        <v>52.3</v>
      </c>
      <c r="H72" s="58">
        <v>16.399999999999999</v>
      </c>
      <c r="I72" s="58">
        <v>23.3</v>
      </c>
      <c r="J72" s="58">
        <v>22.3</v>
      </c>
      <c r="K72" s="59">
        <v>80.2</v>
      </c>
      <c r="L72" s="59">
        <v>89.4</v>
      </c>
      <c r="M72" s="58">
        <v>96.3</v>
      </c>
      <c r="N72" s="59">
        <v>33.6</v>
      </c>
      <c r="O72" s="59">
        <v>62.3</v>
      </c>
      <c r="P72" s="59">
        <v>61.5</v>
      </c>
      <c r="Q72" s="59">
        <v>67</v>
      </c>
      <c r="R72" s="60">
        <v>45</v>
      </c>
      <c r="S72" s="60">
        <v>30</v>
      </c>
      <c r="T72" s="61">
        <v>6.5</v>
      </c>
      <c r="U72" s="62">
        <v>30</v>
      </c>
      <c r="V72" s="62">
        <v>30</v>
      </c>
      <c r="W72" s="25">
        <v>13.3</v>
      </c>
      <c r="X72" s="63">
        <v>18.8</v>
      </c>
      <c r="Y72" s="64" t="s">
        <v>118</v>
      </c>
      <c r="Z72" s="69">
        <v>11.117000000000001</v>
      </c>
      <c r="AA72" s="22">
        <v>20.725999999999999</v>
      </c>
      <c r="AB72" s="69">
        <v>1.484</v>
      </c>
      <c r="AC72" s="69">
        <v>1.6</v>
      </c>
      <c r="AD72" s="70">
        <v>1864.35</v>
      </c>
      <c r="AE72" s="69">
        <v>13.5</v>
      </c>
      <c r="AF72" s="69">
        <v>13.478</v>
      </c>
      <c r="AG72" s="71">
        <v>105</v>
      </c>
      <c r="AH72" s="69">
        <v>33.020000000000003</v>
      </c>
    </row>
    <row r="73" spans="1:34" x14ac:dyDescent="0.25">
      <c r="A73" s="54">
        <v>70</v>
      </c>
      <c r="B73" s="54" t="s">
        <v>119</v>
      </c>
      <c r="C73" s="55" t="s">
        <v>119</v>
      </c>
      <c r="D73" s="56" t="s">
        <v>41</v>
      </c>
      <c r="E73" s="57">
        <v>93</v>
      </c>
      <c r="F73" s="57">
        <v>18</v>
      </c>
      <c r="G73" s="58">
        <v>61.1</v>
      </c>
      <c r="H73" s="58">
        <v>48.6</v>
      </c>
      <c r="I73" s="58">
        <v>34.200000000000003</v>
      </c>
      <c r="J73" s="58">
        <v>28.6</v>
      </c>
      <c r="K73" s="59">
        <v>82.3</v>
      </c>
      <c r="L73" s="59">
        <v>78.2</v>
      </c>
      <c r="M73" s="58">
        <v>96.7</v>
      </c>
      <c r="N73" s="59">
        <v>56.7</v>
      </c>
      <c r="O73" s="59">
        <v>31.5</v>
      </c>
      <c r="P73" s="59">
        <v>72.2</v>
      </c>
      <c r="Q73" s="59">
        <v>79.400000000000006</v>
      </c>
      <c r="R73" s="60">
        <v>65</v>
      </c>
      <c r="S73" s="60">
        <v>60</v>
      </c>
      <c r="T73" s="61">
        <v>2.8</v>
      </c>
      <c r="U73" s="62">
        <v>25</v>
      </c>
      <c r="V73" s="25">
        <v>25</v>
      </c>
      <c r="W73" s="25">
        <v>22.8</v>
      </c>
      <c r="X73" s="63">
        <v>26.941333333333333</v>
      </c>
      <c r="Y73" s="64" t="s">
        <v>119</v>
      </c>
      <c r="Z73" s="69">
        <v>9.4320000000000004</v>
      </c>
      <c r="AA73" s="22">
        <v>49.156999999999996</v>
      </c>
      <c r="AB73" s="69">
        <v>3.6960000000000002</v>
      </c>
      <c r="AC73" s="69">
        <v>3.9</v>
      </c>
      <c r="AD73" s="70">
        <v>5212.0200000000004</v>
      </c>
      <c r="AE73" s="69">
        <v>4.0999999999999996</v>
      </c>
      <c r="AF73" s="69">
        <v>4.3479999999999999</v>
      </c>
      <c r="AG73" s="71">
        <v>1225.8</v>
      </c>
      <c r="AH73" s="69">
        <v>40.280999999999999</v>
      </c>
    </row>
    <row r="74" spans="1:34" x14ac:dyDescent="0.25">
      <c r="A74" s="54">
        <v>71</v>
      </c>
      <c r="B74" s="54" t="s">
        <v>298</v>
      </c>
      <c r="C74" s="55" t="s">
        <v>299</v>
      </c>
      <c r="D74" s="56" t="s">
        <v>34</v>
      </c>
      <c r="E74" s="57">
        <v>2</v>
      </c>
      <c r="F74" s="57">
        <v>2</v>
      </c>
      <c r="G74" s="58">
        <v>89.1</v>
      </c>
      <c r="H74" s="58">
        <v>93.6</v>
      </c>
      <c r="I74" s="58">
        <v>76.8</v>
      </c>
      <c r="J74" s="58">
        <v>84.7</v>
      </c>
      <c r="K74" s="59">
        <v>93</v>
      </c>
      <c r="L74" s="59">
        <v>90.3</v>
      </c>
      <c r="M74" s="58">
        <v>99.9</v>
      </c>
      <c r="N74" s="59">
        <v>96.2</v>
      </c>
      <c r="O74" s="59">
        <v>89.1</v>
      </c>
      <c r="P74" s="59">
        <v>80.7</v>
      </c>
      <c r="Q74" s="59">
        <v>95</v>
      </c>
      <c r="R74" s="60">
        <v>80</v>
      </c>
      <c r="S74" s="60">
        <v>90</v>
      </c>
      <c r="T74" s="61">
        <v>0</v>
      </c>
      <c r="U74" s="62">
        <v>15</v>
      </c>
      <c r="V74" s="62">
        <v>16.5</v>
      </c>
      <c r="W74" s="25">
        <v>14.1</v>
      </c>
      <c r="X74" s="63">
        <v>18.027333333333331</v>
      </c>
      <c r="Y74" s="64" t="s">
        <v>300</v>
      </c>
      <c r="Z74" s="69">
        <v>7.4829999999999997</v>
      </c>
      <c r="AA74" s="22">
        <v>480.49400000000003</v>
      </c>
      <c r="AB74" s="69">
        <v>3.0209999999999999</v>
      </c>
      <c r="AC74" s="69">
        <v>2.8</v>
      </c>
      <c r="AD74" s="70">
        <v>64215.67</v>
      </c>
      <c r="AE74" s="69">
        <v>2.8</v>
      </c>
      <c r="AF74" s="69">
        <v>2.4079999999999999</v>
      </c>
      <c r="AG74" s="71">
        <v>115661.9251132232</v>
      </c>
      <c r="AH74" s="69">
        <v>5.1999999999999998E-2</v>
      </c>
    </row>
    <row r="75" spans="1:34" x14ac:dyDescent="0.25">
      <c r="A75" s="54">
        <v>72</v>
      </c>
      <c r="B75" s="54" t="s">
        <v>120</v>
      </c>
      <c r="C75" s="55" t="s">
        <v>120</v>
      </c>
      <c r="D75" s="56" t="s">
        <v>36</v>
      </c>
      <c r="E75" s="57">
        <v>62</v>
      </c>
      <c r="F75" s="57">
        <v>33</v>
      </c>
      <c r="G75" s="58">
        <v>66.400000000000006</v>
      </c>
      <c r="H75" s="58">
        <v>64.8</v>
      </c>
      <c r="I75" s="58">
        <v>45.7</v>
      </c>
      <c r="J75" s="58">
        <v>47.5</v>
      </c>
      <c r="K75" s="59">
        <v>79.900000000000006</v>
      </c>
      <c r="L75" s="59">
        <v>34.5</v>
      </c>
      <c r="M75" s="58">
        <v>83.6</v>
      </c>
      <c r="N75" s="59">
        <v>60.2</v>
      </c>
      <c r="O75" s="59">
        <v>64.599999999999994</v>
      </c>
      <c r="P75" s="59">
        <v>79.900000000000006</v>
      </c>
      <c r="Q75" s="59">
        <v>86.4</v>
      </c>
      <c r="R75" s="60">
        <v>80</v>
      </c>
      <c r="S75" s="60">
        <v>70</v>
      </c>
      <c r="T75" s="61">
        <v>1.8</v>
      </c>
      <c r="U75" s="62">
        <v>15</v>
      </c>
      <c r="V75" s="62">
        <v>19</v>
      </c>
      <c r="W75" s="25">
        <v>37.700000000000003</v>
      </c>
      <c r="X75" s="62">
        <v>46.729931348066664</v>
      </c>
      <c r="Y75" s="64" t="s">
        <v>120</v>
      </c>
      <c r="Z75" s="69">
        <v>9.7780000000000005</v>
      </c>
      <c r="AA75" s="22">
        <v>311.94400000000002</v>
      </c>
      <c r="AB75" s="69">
        <v>4.9400000000000004</v>
      </c>
      <c r="AC75" s="69">
        <v>3.8</v>
      </c>
      <c r="AD75" s="70">
        <v>31902.67</v>
      </c>
      <c r="AE75" s="69">
        <v>3.7</v>
      </c>
      <c r="AF75" s="69">
        <v>2.8490000000000002</v>
      </c>
      <c r="AG75" s="71">
        <v>6389.3368410032026</v>
      </c>
      <c r="AH75" s="69">
        <v>69.393000000000001</v>
      </c>
    </row>
    <row r="76" spans="1:34" x14ac:dyDescent="0.25">
      <c r="A76" s="54">
        <v>73</v>
      </c>
      <c r="B76" s="54" t="s">
        <v>121</v>
      </c>
      <c r="C76" s="55" t="s">
        <v>121</v>
      </c>
      <c r="D76" s="56" t="s">
        <v>36</v>
      </c>
      <c r="E76" s="57">
        <v>13</v>
      </c>
      <c r="F76" s="57">
        <v>7</v>
      </c>
      <c r="G76" s="58">
        <v>77.099999999999994</v>
      </c>
      <c r="H76" s="58">
        <v>87.6</v>
      </c>
      <c r="I76" s="58">
        <v>63.2</v>
      </c>
      <c r="J76" s="58">
        <v>90.3</v>
      </c>
      <c r="K76" s="59">
        <v>71.7</v>
      </c>
      <c r="L76" s="59">
        <v>44.1</v>
      </c>
      <c r="M76" s="58">
        <v>97.5</v>
      </c>
      <c r="N76" s="59">
        <v>84.7</v>
      </c>
      <c r="O76" s="59">
        <v>63.5</v>
      </c>
      <c r="P76" s="59">
        <v>80.3</v>
      </c>
      <c r="Q76" s="59">
        <v>86.8</v>
      </c>
      <c r="R76" s="60">
        <v>85</v>
      </c>
      <c r="S76" s="60">
        <v>70</v>
      </c>
      <c r="T76" s="61">
        <v>1.6</v>
      </c>
      <c r="U76" s="62">
        <v>31.8</v>
      </c>
      <c r="V76" s="62">
        <v>20</v>
      </c>
      <c r="W76" s="25">
        <v>37.700000000000003</v>
      </c>
      <c r="X76" s="62">
        <v>43.152758987999995</v>
      </c>
      <c r="Y76" s="64" t="s">
        <v>121</v>
      </c>
      <c r="Z76" s="69">
        <v>0.34799999999999998</v>
      </c>
      <c r="AA76" s="22">
        <v>19.484000000000002</v>
      </c>
      <c r="AB76" s="69">
        <v>4.6120000000000001</v>
      </c>
      <c r="AC76" s="69">
        <v>4.5</v>
      </c>
      <c r="AD76" s="70">
        <v>55917.32</v>
      </c>
      <c r="AE76" s="69">
        <v>2.9</v>
      </c>
      <c r="AF76" s="69">
        <v>2.6829999999999998</v>
      </c>
      <c r="AG76" s="71">
        <v>-335.81661637127473</v>
      </c>
      <c r="AH76" s="69">
        <v>35.427999999999997</v>
      </c>
    </row>
    <row r="77" spans="1:34" x14ac:dyDescent="0.25">
      <c r="A77" s="54">
        <v>74</v>
      </c>
      <c r="B77" s="54" t="s">
        <v>122</v>
      </c>
      <c r="C77" s="55" t="s">
        <v>122</v>
      </c>
      <c r="D77" s="56" t="s">
        <v>34</v>
      </c>
      <c r="E77" s="57">
        <v>120</v>
      </c>
      <c r="F77" s="57">
        <v>28</v>
      </c>
      <c r="G77" s="58">
        <v>56.5</v>
      </c>
      <c r="H77" s="58">
        <v>63</v>
      </c>
      <c r="I77" s="58">
        <v>64.099999999999994</v>
      </c>
      <c r="J77" s="58">
        <v>47.2</v>
      </c>
      <c r="K77" s="59">
        <v>79.400000000000006</v>
      </c>
      <c r="L77" s="59">
        <v>77.900000000000006</v>
      </c>
      <c r="M77" s="58">
        <v>13.1</v>
      </c>
      <c r="N77" s="59">
        <v>65.599999999999994</v>
      </c>
      <c r="O77" s="59">
        <v>41.2</v>
      </c>
      <c r="P77" s="59">
        <v>73</v>
      </c>
      <c r="Q77" s="59">
        <v>73.400000000000006</v>
      </c>
      <c r="R77" s="60">
        <v>40</v>
      </c>
      <c r="S77" s="60">
        <v>40</v>
      </c>
      <c r="T77" s="61">
        <v>5.8</v>
      </c>
      <c r="U77" s="25">
        <v>30.9</v>
      </c>
      <c r="V77" s="25">
        <v>32.44</v>
      </c>
      <c r="W77" s="25">
        <v>7.3</v>
      </c>
      <c r="X77" s="63">
        <v>27.13366666666667</v>
      </c>
      <c r="Y77" s="64" t="s">
        <v>122</v>
      </c>
      <c r="Z77" s="69">
        <v>1334.22</v>
      </c>
      <c r="AA77" s="22">
        <v>10505.288</v>
      </c>
      <c r="AB77" s="69">
        <v>7.0529999999999999</v>
      </c>
      <c r="AC77" s="69">
        <v>7.6</v>
      </c>
      <c r="AD77" s="70">
        <v>7873.73</v>
      </c>
      <c r="AE77" s="69">
        <v>2.6</v>
      </c>
      <c r="AF77" s="69">
        <v>3.48</v>
      </c>
      <c r="AG77" s="71">
        <v>42285.689595196447</v>
      </c>
      <c r="AH77" s="69">
        <v>69.793999999999997</v>
      </c>
    </row>
    <row r="78" spans="1:34" x14ac:dyDescent="0.25">
      <c r="A78" s="54">
        <v>75</v>
      </c>
      <c r="B78" s="54" t="s">
        <v>123</v>
      </c>
      <c r="C78" s="55" t="s">
        <v>123</v>
      </c>
      <c r="D78" s="56" t="s">
        <v>34</v>
      </c>
      <c r="E78" s="57">
        <v>54</v>
      </c>
      <c r="F78" s="57">
        <v>12</v>
      </c>
      <c r="G78" s="58">
        <v>67.2</v>
      </c>
      <c r="H78" s="58">
        <v>59.8</v>
      </c>
      <c r="I78" s="58">
        <v>56.2</v>
      </c>
      <c r="J78" s="58">
        <v>37.200000000000003</v>
      </c>
      <c r="K78" s="59">
        <v>83.4</v>
      </c>
      <c r="L78" s="59">
        <v>91.7</v>
      </c>
      <c r="M78" s="58">
        <v>90.2</v>
      </c>
      <c r="N78" s="59">
        <v>70</v>
      </c>
      <c r="O78" s="59">
        <v>49.2</v>
      </c>
      <c r="P78" s="59">
        <v>78.400000000000006</v>
      </c>
      <c r="Q78" s="59">
        <v>80.8</v>
      </c>
      <c r="R78" s="60">
        <v>50</v>
      </c>
      <c r="S78" s="60">
        <v>60</v>
      </c>
      <c r="T78" s="61">
        <v>2.1</v>
      </c>
      <c r="U78" s="62">
        <v>30</v>
      </c>
      <c r="V78" s="62">
        <v>25</v>
      </c>
      <c r="W78" s="25">
        <v>11.5</v>
      </c>
      <c r="X78" s="63">
        <v>16.677666666666667</v>
      </c>
      <c r="Y78" s="64" t="s">
        <v>123</v>
      </c>
      <c r="Z78" s="69">
        <v>264.16199999999998</v>
      </c>
      <c r="AA78" s="22">
        <v>3494.7370000000001</v>
      </c>
      <c r="AB78" s="69">
        <v>5.1710000000000003</v>
      </c>
      <c r="AC78" s="69">
        <v>5</v>
      </c>
      <c r="AD78" s="70">
        <v>13229.54</v>
      </c>
      <c r="AE78" s="69">
        <v>4.3</v>
      </c>
      <c r="AF78" s="69">
        <v>3.198</v>
      </c>
      <c r="AG78" s="71">
        <v>21979.79</v>
      </c>
      <c r="AH78" s="69">
        <v>29.196000000000002</v>
      </c>
    </row>
    <row r="79" spans="1:34" x14ac:dyDescent="0.25">
      <c r="A79" s="54">
        <v>76</v>
      </c>
      <c r="B79" s="54" t="s">
        <v>124</v>
      </c>
      <c r="C79" s="55" t="s">
        <v>124</v>
      </c>
      <c r="D79" s="56" t="s">
        <v>253</v>
      </c>
      <c r="E79" s="57">
        <v>164</v>
      </c>
      <c r="F79" s="57">
        <v>13</v>
      </c>
      <c r="G79" s="58">
        <v>49.2</v>
      </c>
      <c r="H79" s="58">
        <v>36.9</v>
      </c>
      <c r="I79" s="58">
        <v>37.1</v>
      </c>
      <c r="J79" s="58">
        <v>33.5</v>
      </c>
      <c r="K79" s="59">
        <v>81</v>
      </c>
      <c r="L79" s="59">
        <v>89.2</v>
      </c>
      <c r="M79" s="58">
        <v>86.5</v>
      </c>
      <c r="N79" s="59">
        <v>57.3</v>
      </c>
      <c r="O79" s="59">
        <v>50.7</v>
      </c>
      <c r="P79" s="59">
        <v>49</v>
      </c>
      <c r="Q79" s="59">
        <v>54.6</v>
      </c>
      <c r="R79" s="60">
        <v>5</v>
      </c>
      <c r="S79" s="60">
        <v>10</v>
      </c>
      <c r="T79" s="61">
        <v>15.2</v>
      </c>
      <c r="U79" s="62">
        <v>35</v>
      </c>
      <c r="V79" s="62">
        <v>25</v>
      </c>
      <c r="W79" s="25">
        <v>7.3</v>
      </c>
      <c r="X79" s="63">
        <v>18.98</v>
      </c>
      <c r="Y79" s="64" t="s">
        <v>124</v>
      </c>
      <c r="Z79" s="69">
        <v>82.36</v>
      </c>
      <c r="AA79" s="22">
        <v>1610.6769999999999</v>
      </c>
      <c r="AB79" s="69">
        <v>-3.9279999999999999</v>
      </c>
      <c r="AC79" s="69">
        <v>2.8</v>
      </c>
      <c r="AD79" s="70">
        <v>19556.55</v>
      </c>
      <c r="AE79" s="69">
        <v>12</v>
      </c>
      <c r="AF79" s="69">
        <v>31.164999999999999</v>
      </c>
      <c r="AG79" s="71">
        <v>3480.3330000000001</v>
      </c>
      <c r="AH79" s="69">
        <v>33.183999999999997</v>
      </c>
    </row>
    <row r="80" spans="1:34" x14ac:dyDescent="0.25">
      <c r="A80" s="54">
        <v>77</v>
      </c>
      <c r="B80" s="54" t="s">
        <v>125</v>
      </c>
      <c r="C80" s="55" t="s">
        <v>125</v>
      </c>
      <c r="D80" s="56" t="s">
        <v>253</v>
      </c>
      <c r="E80" s="57" t="s">
        <v>256</v>
      </c>
      <c r="F80" s="57" t="s">
        <v>256</v>
      </c>
      <c r="G80" s="58" t="s">
        <v>256</v>
      </c>
      <c r="H80" s="58">
        <v>43.9</v>
      </c>
      <c r="I80" s="58">
        <v>11.2</v>
      </c>
      <c r="J80" s="58">
        <v>20.8</v>
      </c>
      <c r="K80" s="59" t="s">
        <v>256</v>
      </c>
      <c r="L80" s="59">
        <v>59.5</v>
      </c>
      <c r="M80" s="58">
        <v>76.599999999999994</v>
      </c>
      <c r="N80" s="59">
        <v>52.6</v>
      </c>
      <c r="O80" s="59">
        <v>44.84635088002323</v>
      </c>
      <c r="P80" s="59">
        <v>76.443702565393139</v>
      </c>
      <c r="Q80" s="60" t="s">
        <v>256</v>
      </c>
      <c r="R80" s="60" t="s">
        <v>256</v>
      </c>
      <c r="S80" s="60" t="s">
        <v>256</v>
      </c>
      <c r="T80" s="61" t="s">
        <v>256</v>
      </c>
      <c r="U80" s="62">
        <v>15</v>
      </c>
      <c r="V80" s="62">
        <v>15</v>
      </c>
      <c r="W80" s="62">
        <v>2.033648174410815</v>
      </c>
      <c r="X80" s="63">
        <v>36.735000000000007</v>
      </c>
      <c r="Y80" s="64" t="s">
        <v>125</v>
      </c>
      <c r="Z80" s="69">
        <v>38.124000000000002</v>
      </c>
      <c r="AA80" s="22">
        <v>673.25099999999998</v>
      </c>
      <c r="AB80" s="69">
        <v>0.58499999999999996</v>
      </c>
      <c r="AC80" s="69">
        <v>3.1</v>
      </c>
      <c r="AD80" s="70">
        <v>17659.419999999998</v>
      </c>
      <c r="AE80" s="69">
        <v>7.9</v>
      </c>
      <c r="AF80" s="69">
        <v>0.36699999999999999</v>
      </c>
      <c r="AG80" s="71">
        <v>-4885.1000000000004</v>
      </c>
      <c r="AH80" s="69">
        <v>48.414999999999999</v>
      </c>
    </row>
    <row r="81" spans="1:34" x14ac:dyDescent="0.25">
      <c r="A81" s="54">
        <v>78</v>
      </c>
      <c r="B81" s="54" t="s">
        <v>126</v>
      </c>
      <c r="C81" s="55" t="s">
        <v>126</v>
      </c>
      <c r="D81" s="56" t="s">
        <v>36</v>
      </c>
      <c r="E81" s="57">
        <v>6</v>
      </c>
      <c r="F81" s="57">
        <v>2</v>
      </c>
      <c r="G81" s="58">
        <v>80.900000000000006</v>
      </c>
      <c r="H81" s="58">
        <v>86.6</v>
      </c>
      <c r="I81" s="58">
        <v>64.400000000000006</v>
      </c>
      <c r="J81" s="58">
        <v>82.8</v>
      </c>
      <c r="K81" s="59">
        <v>76.400000000000006</v>
      </c>
      <c r="L81" s="59">
        <v>78.8</v>
      </c>
      <c r="M81" s="58">
        <v>91.4</v>
      </c>
      <c r="N81" s="59">
        <v>82.7</v>
      </c>
      <c r="O81" s="59">
        <v>75.900000000000006</v>
      </c>
      <c r="P81" s="59">
        <v>85.3</v>
      </c>
      <c r="Q81" s="59">
        <v>86.4</v>
      </c>
      <c r="R81" s="60">
        <v>90</v>
      </c>
      <c r="S81" s="60">
        <v>70</v>
      </c>
      <c r="T81" s="61">
        <v>1.8</v>
      </c>
      <c r="U81" s="62">
        <v>41</v>
      </c>
      <c r="V81" s="62">
        <v>12.5</v>
      </c>
      <c r="W81" s="25">
        <v>22.8</v>
      </c>
      <c r="X81" s="62">
        <v>26.571368999100002</v>
      </c>
      <c r="Y81" s="64" t="s">
        <v>126</v>
      </c>
      <c r="Z81" s="69">
        <v>4.8979999999999997</v>
      </c>
      <c r="AA81" s="22">
        <v>385.851</v>
      </c>
      <c r="AB81" s="69">
        <v>6.8129999999999997</v>
      </c>
      <c r="AC81" s="69">
        <v>10.5</v>
      </c>
      <c r="AD81" s="70">
        <v>78784.83</v>
      </c>
      <c r="AE81" s="69">
        <v>5.7</v>
      </c>
      <c r="AF81" s="69">
        <v>0.71599999999999997</v>
      </c>
      <c r="AG81" s="71">
        <v>-66346.392190653802</v>
      </c>
      <c r="AH81" s="69">
        <v>65.203000000000003</v>
      </c>
    </row>
    <row r="82" spans="1:34" x14ac:dyDescent="0.25">
      <c r="A82" s="54">
        <v>79</v>
      </c>
      <c r="B82" s="54" t="s">
        <v>127</v>
      </c>
      <c r="C82" s="55" t="s">
        <v>127</v>
      </c>
      <c r="D82" s="56" t="s">
        <v>253</v>
      </c>
      <c r="E82" s="57">
        <v>26</v>
      </c>
      <c r="F82" s="57">
        <v>2</v>
      </c>
      <c r="G82" s="58">
        <v>74</v>
      </c>
      <c r="H82" s="58">
        <v>82.3</v>
      </c>
      <c r="I82" s="58">
        <v>71.8</v>
      </c>
      <c r="J82" s="58">
        <v>77.2</v>
      </c>
      <c r="K82" s="59">
        <v>61</v>
      </c>
      <c r="L82" s="59">
        <v>53.5</v>
      </c>
      <c r="M82" s="58">
        <v>89.2</v>
      </c>
      <c r="N82" s="59">
        <v>72.2</v>
      </c>
      <c r="O82" s="59">
        <v>64.400000000000006</v>
      </c>
      <c r="P82" s="59">
        <v>84.9</v>
      </c>
      <c r="Q82" s="59">
        <v>86.2</v>
      </c>
      <c r="R82" s="60">
        <v>75</v>
      </c>
      <c r="S82" s="60">
        <v>70</v>
      </c>
      <c r="T82" s="61">
        <v>1.9</v>
      </c>
      <c r="U82" s="62">
        <v>48</v>
      </c>
      <c r="V82" s="62">
        <v>23</v>
      </c>
      <c r="W82" s="25">
        <v>32.700000000000003</v>
      </c>
      <c r="X82" s="62">
        <v>39.362243287799998</v>
      </c>
      <c r="Y82" s="64" t="s">
        <v>127</v>
      </c>
      <c r="Z82" s="69">
        <v>8.8810000000000002</v>
      </c>
      <c r="AA82" s="22">
        <v>337.23099999999999</v>
      </c>
      <c r="AB82" s="69">
        <v>3.282</v>
      </c>
      <c r="AC82" s="69">
        <v>3.4</v>
      </c>
      <c r="AD82" s="70">
        <v>37972</v>
      </c>
      <c r="AE82" s="69">
        <v>4</v>
      </c>
      <c r="AF82" s="69">
        <v>0.81499999999999995</v>
      </c>
      <c r="AG82" s="71">
        <v>21803</v>
      </c>
      <c r="AH82" s="69">
        <v>59.587000000000003</v>
      </c>
    </row>
    <row r="83" spans="1:34" x14ac:dyDescent="0.25">
      <c r="A83" s="54">
        <v>80</v>
      </c>
      <c r="B83" s="54" t="s">
        <v>128</v>
      </c>
      <c r="C83" s="55" t="s">
        <v>128</v>
      </c>
      <c r="D83" s="56" t="s">
        <v>36</v>
      </c>
      <c r="E83" s="57">
        <v>74</v>
      </c>
      <c r="F83" s="57">
        <v>37</v>
      </c>
      <c r="G83" s="58">
        <v>63.8</v>
      </c>
      <c r="H83" s="58">
        <v>75.400000000000006</v>
      </c>
      <c r="I83" s="58">
        <v>51.3</v>
      </c>
      <c r="J83" s="58">
        <v>62.2</v>
      </c>
      <c r="K83" s="59">
        <v>56</v>
      </c>
      <c r="L83" s="59">
        <v>28.5</v>
      </c>
      <c r="M83" s="58">
        <v>71.099999999999994</v>
      </c>
      <c r="N83" s="59">
        <v>70.400000000000006</v>
      </c>
      <c r="O83" s="59">
        <v>50.9</v>
      </c>
      <c r="P83" s="59">
        <v>83.2</v>
      </c>
      <c r="Q83" s="59">
        <v>86.4</v>
      </c>
      <c r="R83" s="60">
        <v>80</v>
      </c>
      <c r="S83" s="60">
        <v>50</v>
      </c>
      <c r="T83" s="61">
        <v>1.8</v>
      </c>
      <c r="U83" s="62">
        <v>43</v>
      </c>
      <c r="V83" s="62">
        <v>27.5</v>
      </c>
      <c r="W83" s="25">
        <v>42.4</v>
      </c>
      <c r="X83" s="62">
        <v>48.824107777233337</v>
      </c>
      <c r="Y83" s="64" t="s">
        <v>128</v>
      </c>
      <c r="Z83" s="69">
        <v>60.484000000000002</v>
      </c>
      <c r="AA83" s="22">
        <v>2397.4029999999998</v>
      </c>
      <c r="AB83" s="69">
        <v>0.88100000000000001</v>
      </c>
      <c r="AC83" s="69">
        <v>0.9</v>
      </c>
      <c r="AD83" s="70">
        <v>39636.99</v>
      </c>
      <c r="AE83" s="69">
        <v>10.199999999999999</v>
      </c>
      <c r="AF83" s="69">
        <v>1.2430000000000001</v>
      </c>
      <c r="AG83" s="71">
        <v>24275.910952678856</v>
      </c>
      <c r="AH83" s="69">
        <v>132.08500000000001</v>
      </c>
    </row>
    <row r="84" spans="1:34" x14ac:dyDescent="0.25">
      <c r="A84" s="54">
        <v>81</v>
      </c>
      <c r="B84" s="54" t="s">
        <v>129</v>
      </c>
      <c r="C84" s="55" t="s">
        <v>129</v>
      </c>
      <c r="D84" s="56" t="s">
        <v>41</v>
      </c>
      <c r="E84" s="57">
        <v>49</v>
      </c>
      <c r="F84" s="57">
        <v>6</v>
      </c>
      <c r="G84" s="58">
        <v>68.5</v>
      </c>
      <c r="H84" s="58">
        <v>62.1</v>
      </c>
      <c r="I84" s="58">
        <v>50.5</v>
      </c>
      <c r="J84" s="58">
        <v>46.8</v>
      </c>
      <c r="K84" s="59">
        <v>80</v>
      </c>
      <c r="L84" s="59">
        <v>74.8</v>
      </c>
      <c r="M84" s="58">
        <v>80.2</v>
      </c>
      <c r="N84" s="59">
        <v>77.7</v>
      </c>
      <c r="O84" s="59">
        <v>74</v>
      </c>
      <c r="P84" s="59">
        <v>77.7</v>
      </c>
      <c r="Q84" s="59">
        <v>68.400000000000006</v>
      </c>
      <c r="R84" s="60">
        <v>80</v>
      </c>
      <c r="S84" s="60">
        <v>50</v>
      </c>
      <c r="T84" s="61">
        <v>10.8</v>
      </c>
      <c r="U84" s="62">
        <v>25</v>
      </c>
      <c r="V84" s="62">
        <v>25</v>
      </c>
      <c r="W84" s="25">
        <v>27.3</v>
      </c>
      <c r="X84" s="63">
        <v>28.96533333333333</v>
      </c>
      <c r="Y84" s="64" t="s">
        <v>129</v>
      </c>
      <c r="Z84" s="69">
        <v>2.86</v>
      </c>
      <c r="AA84" s="22">
        <v>27.015999999999998</v>
      </c>
      <c r="AB84" s="69">
        <v>1.383</v>
      </c>
      <c r="AC84" s="69">
        <v>1</v>
      </c>
      <c r="AD84" s="70">
        <v>9446.57</v>
      </c>
      <c r="AE84" s="69">
        <v>9.5</v>
      </c>
      <c r="AF84" s="69">
        <v>3.7330000000000001</v>
      </c>
      <c r="AG84" s="71">
        <v>774.7</v>
      </c>
      <c r="AH84" s="69">
        <v>99.381</v>
      </c>
    </row>
    <row r="85" spans="1:34" x14ac:dyDescent="0.25">
      <c r="A85" s="54">
        <v>82</v>
      </c>
      <c r="B85" s="54" t="s">
        <v>130</v>
      </c>
      <c r="C85" s="55" t="s">
        <v>130</v>
      </c>
      <c r="D85" s="56" t="s">
        <v>34</v>
      </c>
      <c r="E85" s="57">
        <v>30</v>
      </c>
      <c r="F85" s="57">
        <v>8</v>
      </c>
      <c r="G85" s="58">
        <v>73.3</v>
      </c>
      <c r="H85" s="58">
        <v>86.6</v>
      </c>
      <c r="I85" s="58">
        <v>71.400000000000006</v>
      </c>
      <c r="J85" s="58">
        <v>80.5</v>
      </c>
      <c r="K85" s="59">
        <v>68.3</v>
      </c>
      <c r="L85" s="59">
        <v>55.8</v>
      </c>
      <c r="M85" s="58">
        <v>62</v>
      </c>
      <c r="N85" s="59">
        <v>81.400000000000006</v>
      </c>
      <c r="O85" s="59">
        <v>78.7</v>
      </c>
      <c r="P85" s="59">
        <v>84.4</v>
      </c>
      <c r="Q85" s="59">
        <v>80</v>
      </c>
      <c r="R85" s="60">
        <v>70</v>
      </c>
      <c r="S85" s="60">
        <v>60</v>
      </c>
      <c r="T85" s="61">
        <v>2.5</v>
      </c>
      <c r="U85" s="62">
        <v>40.799999999999997</v>
      </c>
      <c r="V85" s="62">
        <v>23.9</v>
      </c>
      <c r="W85" s="25">
        <v>30.6</v>
      </c>
      <c r="X85" s="62">
        <v>38.376061931000002</v>
      </c>
      <c r="Y85" s="64" t="s">
        <v>130</v>
      </c>
      <c r="Z85" s="69">
        <v>126.494</v>
      </c>
      <c r="AA85" s="22">
        <v>5594.4520000000002</v>
      </c>
      <c r="AB85" s="69">
        <v>0.81100000000000005</v>
      </c>
      <c r="AC85" s="69">
        <v>1</v>
      </c>
      <c r="AD85" s="70">
        <v>44227.16</v>
      </c>
      <c r="AE85" s="69">
        <v>2.5</v>
      </c>
      <c r="AF85" s="69">
        <v>0.97799999999999998</v>
      </c>
      <c r="AG85" s="71">
        <v>9857.5785718179814</v>
      </c>
      <c r="AH85" s="69">
        <v>237.11500000000001</v>
      </c>
    </row>
    <row r="86" spans="1:34" x14ac:dyDescent="0.25">
      <c r="A86" s="54">
        <v>83</v>
      </c>
      <c r="B86" s="54" t="s">
        <v>131</v>
      </c>
      <c r="C86" s="55" t="s">
        <v>131</v>
      </c>
      <c r="D86" s="56" t="s">
        <v>253</v>
      </c>
      <c r="E86" s="57">
        <v>66</v>
      </c>
      <c r="F86" s="57">
        <v>5</v>
      </c>
      <c r="G86" s="58">
        <v>66</v>
      </c>
      <c r="H86" s="58">
        <v>64.8</v>
      </c>
      <c r="I86" s="58">
        <v>54.6</v>
      </c>
      <c r="J86" s="58">
        <v>49.6</v>
      </c>
      <c r="K86" s="59">
        <v>91.8</v>
      </c>
      <c r="L86" s="59">
        <v>73.5</v>
      </c>
      <c r="M86" s="58">
        <v>55.9</v>
      </c>
      <c r="N86" s="59">
        <v>60.1</v>
      </c>
      <c r="O86" s="59">
        <v>52.5</v>
      </c>
      <c r="P86" s="59">
        <v>77.599999999999994</v>
      </c>
      <c r="Q86" s="59">
        <v>81.2</v>
      </c>
      <c r="R86" s="60">
        <v>70</v>
      </c>
      <c r="S86" s="60">
        <v>60</v>
      </c>
      <c r="T86" s="61">
        <v>4.4000000000000004</v>
      </c>
      <c r="U86" s="62">
        <v>14</v>
      </c>
      <c r="V86" s="62">
        <v>20</v>
      </c>
      <c r="W86" s="25">
        <v>15.027159810400303</v>
      </c>
      <c r="X86" s="63">
        <v>29.695000000000004</v>
      </c>
      <c r="Y86" s="64" t="s">
        <v>131</v>
      </c>
      <c r="Z86" s="69">
        <v>9.9039999999999999</v>
      </c>
      <c r="AA86" s="22">
        <v>93.427000000000007</v>
      </c>
      <c r="AB86" s="69">
        <v>2</v>
      </c>
      <c r="AC86" s="69">
        <v>2.2999999999999998</v>
      </c>
      <c r="AD86" s="70">
        <v>9433.4599999999991</v>
      </c>
      <c r="AE86" s="69">
        <v>15</v>
      </c>
      <c r="AF86" s="69">
        <v>4.4619999999999997</v>
      </c>
      <c r="AG86" s="71">
        <v>949.85915492957747</v>
      </c>
      <c r="AH86" s="69">
        <v>94.231999999999999</v>
      </c>
    </row>
    <row r="87" spans="1:34" x14ac:dyDescent="0.25">
      <c r="A87" s="54">
        <v>84</v>
      </c>
      <c r="B87" s="54" t="s">
        <v>132</v>
      </c>
      <c r="C87" s="55" t="s">
        <v>132</v>
      </c>
      <c r="D87" s="56" t="s">
        <v>34</v>
      </c>
      <c r="E87" s="57">
        <v>39</v>
      </c>
      <c r="F87" s="57">
        <v>10</v>
      </c>
      <c r="G87" s="58">
        <v>69.599999999999994</v>
      </c>
      <c r="H87" s="58">
        <v>61.3</v>
      </c>
      <c r="I87" s="58">
        <v>62.1</v>
      </c>
      <c r="J87" s="58">
        <v>40.9</v>
      </c>
      <c r="K87" s="59">
        <v>92.3</v>
      </c>
      <c r="L87" s="59">
        <v>85.5</v>
      </c>
      <c r="M87" s="58">
        <v>84.1</v>
      </c>
      <c r="N87" s="59">
        <v>74.599999999999994</v>
      </c>
      <c r="O87" s="59">
        <v>86</v>
      </c>
      <c r="P87" s="59">
        <v>68.099999999999994</v>
      </c>
      <c r="Q87" s="59">
        <v>80.2</v>
      </c>
      <c r="R87" s="60">
        <v>50</v>
      </c>
      <c r="S87" s="60">
        <v>50</v>
      </c>
      <c r="T87" s="61">
        <v>2.4</v>
      </c>
      <c r="U87" s="62">
        <v>10</v>
      </c>
      <c r="V87" s="62">
        <v>20</v>
      </c>
      <c r="W87" s="25">
        <v>16.399999999999999</v>
      </c>
      <c r="X87" s="63">
        <v>21.989000000000001</v>
      </c>
      <c r="Y87" s="64" t="s">
        <v>132</v>
      </c>
      <c r="Z87" s="69">
        <v>18.463000000000001</v>
      </c>
      <c r="AA87" s="22">
        <v>508.642</v>
      </c>
      <c r="AB87" s="69">
        <v>4.0999999999999996</v>
      </c>
      <c r="AC87" s="69">
        <v>2.9</v>
      </c>
      <c r="AD87" s="70">
        <v>27549.81</v>
      </c>
      <c r="AE87" s="69">
        <v>4.9000000000000004</v>
      </c>
      <c r="AF87" s="69">
        <v>6.0250000000000004</v>
      </c>
      <c r="AG87" s="71">
        <v>3816.5790000000002</v>
      </c>
      <c r="AH87" s="69">
        <v>21.879000000000001</v>
      </c>
    </row>
    <row r="88" spans="1:34" x14ac:dyDescent="0.25">
      <c r="A88" s="54">
        <v>85</v>
      </c>
      <c r="B88" s="54" t="s">
        <v>133</v>
      </c>
      <c r="C88" s="55" t="s">
        <v>133</v>
      </c>
      <c r="D88" s="56" t="s">
        <v>39</v>
      </c>
      <c r="E88" s="57">
        <v>132</v>
      </c>
      <c r="F88" s="57">
        <v>23</v>
      </c>
      <c r="G88" s="58">
        <v>55.3</v>
      </c>
      <c r="H88" s="58">
        <v>63.2</v>
      </c>
      <c r="I88" s="58">
        <v>48.6</v>
      </c>
      <c r="J88" s="58">
        <v>28.2</v>
      </c>
      <c r="K88" s="59">
        <v>78.7</v>
      </c>
      <c r="L88" s="59">
        <v>79.599999999999994</v>
      </c>
      <c r="M88" s="58">
        <v>13.5</v>
      </c>
      <c r="N88" s="59">
        <v>55</v>
      </c>
      <c r="O88" s="59">
        <v>55.8</v>
      </c>
      <c r="P88" s="59">
        <v>75</v>
      </c>
      <c r="Q88" s="59">
        <v>60.4</v>
      </c>
      <c r="R88" s="60">
        <v>55</v>
      </c>
      <c r="S88" s="60">
        <v>50</v>
      </c>
      <c r="T88" s="61">
        <v>12.3</v>
      </c>
      <c r="U88" s="62">
        <v>30</v>
      </c>
      <c r="V88" s="62">
        <v>30</v>
      </c>
      <c r="W88" s="25">
        <v>18.100000000000001</v>
      </c>
      <c r="X88" s="63">
        <v>26.101333333333333</v>
      </c>
      <c r="Y88" s="64" t="s">
        <v>133</v>
      </c>
      <c r="Z88" s="69">
        <v>48.033000000000001</v>
      </c>
      <c r="AA88" s="22">
        <v>177.285</v>
      </c>
      <c r="AB88" s="69">
        <v>5.9550000000000001</v>
      </c>
      <c r="AC88" s="69">
        <v>5.6</v>
      </c>
      <c r="AD88" s="70">
        <v>3690.92</v>
      </c>
      <c r="AE88" s="69">
        <v>9.3000000000000007</v>
      </c>
      <c r="AF88" s="69">
        <v>4.6900000000000004</v>
      </c>
      <c r="AG88" s="71">
        <v>1625.9214936155481</v>
      </c>
      <c r="AH88" s="69">
        <v>57.164000000000001</v>
      </c>
    </row>
    <row r="89" spans="1:34" x14ac:dyDescent="0.25">
      <c r="A89" s="54">
        <v>86</v>
      </c>
      <c r="B89" s="54" t="s">
        <v>134</v>
      </c>
      <c r="C89" s="55" t="s">
        <v>134</v>
      </c>
      <c r="D89" s="56" t="s">
        <v>34</v>
      </c>
      <c r="E89" s="57">
        <v>172</v>
      </c>
      <c r="F89" s="57">
        <v>41</v>
      </c>
      <c r="G89" s="58">
        <v>45.2</v>
      </c>
      <c r="H89" s="58">
        <v>47.5</v>
      </c>
      <c r="I89" s="58">
        <v>34.200000000000003</v>
      </c>
      <c r="J89" s="58">
        <v>24.3</v>
      </c>
      <c r="K89" s="59">
        <v>72.400000000000006</v>
      </c>
      <c r="L89" s="59">
        <v>0</v>
      </c>
      <c r="M89" s="58">
        <v>99</v>
      </c>
      <c r="N89" s="59">
        <v>40.6</v>
      </c>
      <c r="O89" s="59">
        <v>62.9</v>
      </c>
      <c r="P89" s="59">
        <v>82.2</v>
      </c>
      <c r="Q89" s="59">
        <v>23.8</v>
      </c>
      <c r="R89" s="60">
        <v>25</v>
      </c>
      <c r="S89" s="60">
        <v>30</v>
      </c>
      <c r="T89" s="61">
        <v>28.1</v>
      </c>
      <c r="U89" s="62">
        <v>35</v>
      </c>
      <c r="V89" s="62">
        <v>35</v>
      </c>
      <c r="W89" s="25">
        <v>17.5</v>
      </c>
      <c r="X89" s="63">
        <v>125.69566666666667</v>
      </c>
      <c r="Y89" s="64" t="s">
        <v>134</v>
      </c>
      <c r="Z89" s="69">
        <v>0.115</v>
      </c>
      <c r="AA89" s="22">
        <v>0.24</v>
      </c>
      <c r="AB89" s="69">
        <v>2.2559999999999998</v>
      </c>
      <c r="AC89" s="69">
        <v>3.5</v>
      </c>
      <c r="AD89" s="70">
        <v>2085.5700000000002</v>
      </c>
      <c r="AE89" s="68">
        <v>30.6</v>
      </c>
      <c r="AF89" s="69">
        <v>1.8640000000000001</v>
      </c>
      <c r="AG89" s="71">
        <v>0.59099999999999997</v>
      </c>
      <c r="AH89" s="69">
        <v>21.888000000000002</v>
      </c>
    </row>
    <row r="90" spans="1:34" x14ac:dyDescent="0.25">
      <c r="A90" s="54">
        <v>87</v>
      </c>
      <c r="B90" s="54" t="s">
        <v>135</v>
      </c>
      <c r="C90" s="55" t="s">
        <v>136</v>
      </c>
      <c r="D90" s="56" t="s">
        <v>34</v>
      </c>
      <c r="E90" s="57">
        <v>180</v>
      </c>
      <c r="F90" s="57">
        <v>42</v>
      </c>
      <c r="G90" s="58">
        <v>4.2</v>
      </c>
      <c r="H90" s="58">
        <v>20.100000000000001</v>
      </c>
      <c r="I90" s="58">
        <v>5</v>
      </c>
      <c r="J90" s="58">
        <v>15.1</v>
      </c>
      <c r="K90" s="59">
        <v>0</v>
      </c>
      <c r="L90" s="59">
        <v>0</v>
      </c>
      <c r="M90" s="58">
        <v>0</v>
      </c>
      <c r="N90" s="59">
        <v>5</v>
      </c>
      <c r="O90" s="59">
        <v>5</v>
      </c>
      <c r="P90" s="59">
        <v>0</v>
      </c>
      <c r="Q90" s="59">
        <v>0</v>
      </c>
      <c r="R90" s="60">
        <v>0</v>
      </c>
      <c r="S90" s="60">
        <v>0</v>
      </c>
      <c r="T90" s="61" t="s">
        <v>256</v>
      </c>
      <c r="U90" s="25" t="s">
        <v>256</v>
      </c>
      <c r="V90" s="25" t="s">
        <v>256</v>
      </c>
      <c r="W90" s="25" t="s">
        <v>256</v>
      </c>
      <c r="X90" s="62" t="s">
        <v>256</v>
      </c>
      <c r="Y90" s="64" t="s">
        <v>135</v>
      </c>
      <c r="Z90" s="74">
        <v>25.6</v>
      </c>
      <c r="AA90" s="76">
        <v>40</v>
      </c>
      <c r="AB90" s="74">
        <v>-4.0999999999999996</v>
      </c>
      <c r="AC90" s="74">
        <v>-0.8</v>
      </c>
      <c r="AD90" s="70">
        <v>1700</v>
      </c>
      <c r="AE90" s="68">
        <v>3.3</v>
      </c>
      <c r="AF90" s="69" t="s">
        <v>256</v>
      </c>
      <c r="AG90" s="71">
        <v>51.972999999999999</v>
      </c>
      <c r="AH90" s="69" t="s">
        <v>256</v>
      </c>
    </row>
    <row r="91" spans="1:34" x14ac:dyDescent="0.25">
      <c r="A91" s="54">
        <v>88</v>
      </c>
      <c r="B91" s="54" t="s">
        <v>137</v>
      </c>
      <c r="C91" s="55" t="s">
        <v>138</v>
      </c>
      <c r="D91" s="56" t="s">
        <v>34</v>
      </c>
      <c r="E91" s="57">
        <v>25</v>
      </c>
      <c r="F91" s="57">
        <v>7</v>
      </c>
      <c r="G91" s="58">
        <v>74</v>
      </c>
      <c r="H91" s="58">
        <v>82.5</v>
      </c>
      <c r="I91" s="58">
        <v>61</v>
      </c>
      <c r="J91" s="58">
        <v>67.5</v>
      </c>
      <c r="K91" s="59">
        <v>63.9</v>
      </c>
      <c r="L91" s="59">
        <v>67.7</v>
      </c>
      <c r="M91" s="58">
        <v>96.7</v>
      </c>
      <c r="N91" s="59">
        <v>90.5</v>
      </c>
      <c r="O91" s="59">
        <v>56.2</v>
      </c>
      <c r="P91" s="59">
        <v>82.1</v>
      </c>
      <c r="Q91" s="59">
        <v>80</v>
      </c>
      <c r="R91" s="60">
        <v>70</v>
      </c>
      <c r="S91" s="60">
        <v>70</v>
      </c>
      <c r="T91" s="61">
        <v>5</v>
      </c>
      <c r="U91" s="62">
        <v>42</v>
      </c>
      <c r="V91" s="62">
        <v>25</v>
      </c>
      <c r="W91" s="25">
        <v>26.9</v>
      </c>
      <c r="X91" s="62">
        <v>32.800591543066666</v>
      </c>
      <c r="Y91" s="64" t="s">
        <v>137</v>
      </c>
      <c r="Z91" s="69">
        <v>51.662999999999997</v>
      </c>
      <c r="AA91" s="22">
        <v>2136.3150000000001</v>
      </c>
      <c r="AB91" s="69">
        <v>2.6680000000000001</v>
      </c>
      <c r="AC91" s="69">
        <v>3</v>
      </c>
      <c r="AD91" s="70">
        <v>41350.589999999997</v>
      </c>
      <c r="AE91" s="69">
        <v>3.8</v>
      </c>
      <c r="AF91" s="69">
        <v>1.4770000000000001</v>
      </c>
      <c r="AG91" s="71">
        <v>14479.3</v>
      </c>
      <c r="AH91" s="69">
        <v>40.710999999999999</v>
      </c>
    </row>
    <row r="92" spans="1:34" x14ac:dyDescent="0.25">
      <c r="A92" s="54">
        <v>185</v>
      </c>
      <c r="B92" s="54" t="s">
        <v>250</v>
      </c>
      <c r="C92" s="55" t="s">
        <v>250</v>
      </c>
      <c r="D92" s="56" t="s">
        <v>36</v>
      </c>
      <c r="E92" s="57">
        <v>53</v>
      </c>
      <c r="F92" s="57">
        <v>28</v>
      </c>
      <c r="G92" s="58">
        <v>67.400000000000006</v>
      </c>
      <c r="H92" s="58">
        <v>66.3</v>
      </c>
      <c r="I92" s="58">
        <v>54.1</v>
      </c>
      <c r="J92" s="58">
        <v>39.200000000000003</v>
      </c>
      <c r="K92" s="59">
        <v>92.6</v>
      </c>
      <c r="L92" s="59">
        <v>76.5</v>
      </c>
      <c r="M92" s="58">
        <v>94</v>
      </c>
      <c r="N92" s="59">
        <v>75</v>
      </c>
      <c r="O92" s="59">
        <v>61</v>
      </c>
      <c r="P92" s="59">
        <v>78.400000000000006</v>
      </c>
      <c r="Q92" s="59">
        <v>76.2</v>
      </c>
      <c r="R92" s="60">
        <v>65</v>
      </c>
      <c r="S92" s="60">
        <v>30</v>
      </c>
      <c r="T92" s="61">
        <v>4.4000000000000004</v>
      </c>
      <c r="U92" s="62">
        <v>10</v>
      </c>
      <c r="V92" s="62">
        <v>10</v>
      </c>
      <c r="W92" s="62">
        <v>23.3</v>
      </c>
      <c r="X92" s="63">
        <v>28.003666666666664</v>
      </c>
      <c r="Y92" s="64" t="s">
        <v>250</v>
      </c>
      <c r="Z92" s="88">
        <v>1.8</v>
      </c>
      <c r="AA92" s="22">
        <v>20.942</v>
      </c>
      <c r="AB92" s="69">
        <v>4</v>
      </c>
      <c r="AC92" s="69">
        <v>3.5</v>
      </c>
      <c r="AD92" s="77">
        <v>11551.58</v>
      </c>
      <c r="AE92" s="78">
        <v>30.5</v>
      </c>
      <c r="AF92" s="69">
        <v>1.056</v>
      </c>
      <c r="AG92" s="74">
        <v>3590</v>
      </c>
      <c r="AH92" s="69">
        <v>17.004999999999999</v>
      </c>
    </row>
    <row r="93" spans="1:34" x14ac:dyDescent="0.25">
      <c r="A93" s="54">
        <v>89</v>
      </c>
      <c r="B93" s="54" t="s">
        <v>139</v>
      </c>
      <c r="C93" s="55" t="s">
        <v>139</v>
      </c>
      <c r="D93" s="56" t="s">
        <v>253</v>
      </c>
      <c r="E93" s="57">
        <v>79</v>
      </c>
      <c r="F93" s="57">
        <v>8</v>
      </c>
      <c r="G93" s="58">
        <v>63.2</v>
      </c>
      <c r="H93" s="58">
        <v>57.1</v>
      </c>
      <c r="I93" s="58">
        <v>47</v>
      </c>
      <c r="J93" s="58">
        <v>46</v>
      </c>
      <c r="K93" s="59">
        <v>97.7</v>
      </c>
      <c r="L93" s="59">
        <v>22.4</v>
      </c>
      <c r="M93" s="58">
        <v>99.6</v>
      </c>
      <c r="N93" s="59">
        <v>61.3</v>
      </c>
      <c r="O93" s="59">
        <v>62.2</v>
      </c>
      <c r="P93" s="59">
        <v>73.2</v>
      </c>
      <c r="Q93" s="59">
        <v>76.400000000000006</v>
      </c>
      <c r="R93" s="60">
        <v>55</v>
      </c>
      <c r="S93" s="60">
        <v>60</v>
      </c>
      <c r="T93" s="61">
        <v>4.3</v>
      </c>
      <c r="U93" s="62">
        <v>0</v>
      </c>
      <c r="V93" s="62">
        <v>15</v>
      </c>
      <c r="W93" s="25">
        <v>1.4</v>
      </c>
      <c r="X93" s="63">
        <v>50.87233333333333</v>
      </c>
      <c r="Y93" s="64" t="s">
        <v>139</v>
      </c>
      <c r="Z93" s="69">
        <v>4.5739999999999998</v>
      </c>
      <c r="AA93" s="22">
        <v>306.44099999999997</v>
      </c>
      <c r="AB93" s="69">
        <v>1.74</v>
      </c>
      <c r="AC93" s="69">
        <v>0.5</v>
      </c>
      <c r="AD93" s="70">
        <v>67000.19</v>
      </c>
      <c r="AE93" s="69">
        <v>2.1</v>
      </c>
      <c r="AF93" s="69">
        <v>0.7</v>
      </c>
      <c r="AG93" s="71">
        <v>345.54165783547489</v>
      </c>
      <c r="AH93" s="69">
        <v>14.8</v>
      </c>
    </row>
    <row r="94" spans="1:34" x14ac:dyDescent="0.25">
      <c r="A94" s="54">
        <v>90</v>
      </c>
      <c r="B94" s="54" t="s">
        <v>140</v>
      </c>
      <c r="C94" s="55" t="s">
        <v>141</v>
      </c>
      <c r="D94" s="56" t="s">
        <v>34</v>
      </c>
      <c r="E94" s="57">
        <v>81</v>
      </c>
      <c r="F94" s="57">
        <v>16</v>
      </c>
      <c r="G94" s="58">
        <v>62.9</v>
      </c>
      <c r="H94" s="58">
        <v>53.6</v>
      </c>
      <c r="I94" s="58">
        <v>31.3</v>
      </c>
      <c r="J94" s="58">
        <v>32</v>
      </c>
      <c r="K94" s="59">
        <v>94.1</v>
      </c>
      <c r="L94" s="59">
        <v>58.5</v>
      </c>
      <c r="M94" s="58">
        <v>66.7</v>
      </c>
      <c r="N94" s="59">
        <v>73.599999999999994</v>
      </c>
      <c r="O94" s="59">
        <v>79.599999999999994</v>
      </c>
      <c r="P94" s="59">
        <v>76.400000000000006</v>
      </c>
      <c r="Q94" s="59">
        <v>79.2</v>
      </c>
      <c r="R94" s="60">
        <v>60</v>
      </c>
      <c r="S94" s="60">
        <v>50</v>
      </c>
      <c r="T94" s="61">
        <v>2.9</v>
      </c>
      <c r="U94" s="62">
        <v>10</v>
      </c>
      <c r="V94" s="62">
        <v>10</v>
      </c>
      <c r="W94" s="25">
        <v>19.8</v>
      </c>
      <c r="X94" s="63">
        <v>37.192666666666668</v>
      </c>
      <c r="Y94" s="64" t="s">
        <v>140</v>
      </c>
      <c r="Z94" s="69">
        <v>6.3819999999999997</v>
      </c>
      <c r="AA94" s="22">
        <v>24.530999999999999</v>
      </c>
      <c r="AB94" s="69">
        <v>3.4590000000000001</v>
      </c>
      <c r="AC94" s="69">
        <v>4.0999999999999996</v>
      </c>
      <c r="AD94" s="70">
        <v>3843.58</v>
      </c>
      <c r="AE94" s="69">
        <v>7.2</v>
      </c>
      <c r="AF94" s="69">
        <v>1.5429999999999999</v>
      </c>
      <c r="AG94" s="71">
        <v>47</v>
      </c>
      <c r="AH94" s="69">
        <v>56.024999999999999</v>
      </c>
    </row>
    <row r="95" spans="1:34" x14ac:dyDescent="0.25">
      <c r="A95" s="54">
        <v>91</v>
      </c>
      <c r="B95" s="54" t="s">
        <v>142</v>
      </c>
      <c r="C95" s="55" t="s">
        <v>142</v>
      </c>
      <c r="D95" s="56" t="s">
        <v>34</v>
      </c>
      <c r="E95" s="57">
        <v>129</v>
      </c>
      <c r="F95" s="57">
        <v>31</v>
      </c>
      <c r="G95" s="58">
        <v>55.5</v>
      </c>
      <c r="H95" s="58">
        <v>42.5</v>
      </c>
      <c r="I95" s="58">
        <v>37.299999999999997</v>
      </c>
      <c r="J95" s="58">
        <v>32</v>
      </c>
      <c r="K95" s="59">
        <v>87</v>
      </c>
      <c r="L95" s="59">
        <v>86.6</v>
      </c>
      <c r="M95" s="58">
        <v>53.3</v>
      </c>
      <c r="N95" s="59">
        <v>54.3</v>
      </c>
      <c r="O95" s="59">
        <v>58.6</v>
      </c>
      <c r="P95" s="59">
        <v>76.8</v>
      </c>
      <c r="Q95" s="59">
        <v>82</v>
      </c>
      <c r="R95" s="60">
        <v>35</v>
      </c>
      <c r="S95" s="60">
        <v>20</v>
      </c>
      <c r="T95" s="61">
        <v>1.5</v>
      </c>
      <c r="U95" s="62">
        <v>24</v>
      </c>
      <c r="V95" s="62">
        <v>24</v>
      </c>
      <c r="W95" s="25">
        <v>12</v>
      </c>
      <c r="X95" s="63">
        <v>21.109666666666666</v>
      </c>
      <c r="Y95" s="64" t="s">
        <v>289</v>
      </c>
      <c r="Z95" s="69">
        <v>6.7770000000000001</v>
      </c>
      <c r="AA95" s="22">
        <v>53.701000000000001</v>
      </c>
      <c r="AB95" s="69">
        <v>6.5</v>
      </c>
      <c r="AC95" s="69">
        <v>7</v>
      </c>
      <c r="AD95" s="70">
        <v>7924.64</v>
      </c>
      <c r="AE95" s="69">
        <v>0.6</v>
      </c>
      <c r="AF95" s="69">
        <v>2.04</v>
      </c>
      <c r="AG95" s="71">
        <v>1319.61</v>
      </c>
      <c r="AH95" s="69">
        <v>62.973999999999997</v>
      </c>
    </row>
    <row r="96" spans="1:34" x14ac:dyDescent="0.25">
      <c r="A96" s="54">
        <v>92</v>
      </c>
      <c r="B96" s="54" t="s">
        <v>143</v>
      </c>
      <c r="C96" s="55" t="s">
        <v>143</v>
      </c>
      <c r="D96" s="56" t="s">
        <v>36</v>
      </c>
      <c r="E96" s="57">
        <v>32</v>
      </c>
      <c r="F96" s="57">
        <v>17</v>
      </c>
      <c r="G96" s="58">
        <v>71.900000000000006</v>
      </c>
      <c r="H96" s="58">
        <v>72.3</v>
      </c>
      <c r="I96" s="58">
        <v>51.1</v>
      </c>
      <c r="J96" s="58">
        <v>46.4</v>
      </c>
      <c r="K96" s="59">
        <v>76.900000000000006</v>
      </c>
      <c r="L96" s="59">
        <v>58.3</v>
      </c>
      <c r="M96" s="58">
        <v>96.5</v>
      </c>
      <c r="N96" s="59">
        <v>77</v>
      </c>
      <c r="O96" s="59">
        <v>72.400000000000006</v>
      </c>
      <c r="P96" s="59">
        <v>80.2</v>
      </c>
      <c r="Q96" s="59">
        <v>86.4</v>
      </c>
      <c r="R96" s="60">
        <v>85</v>
      </c>
      <c r="S96" s="60">
        <v>60</v>
      </c>
      <c r="T96" s="61">
        <v>1.8</v>
      </c>
      <c r="U96" s="62">
        <v>31.4</v>
      </c>
      <c r="V96" s="62">
        <v>20</v>
      </c>
      <c r="W96" s="25">
        <v>30.4</v>
      </c>
      <c r="X96" s="63">
        <v>37.299666666666667</v>
      </c>
      <c r="Y96" s="64" t="s">
        <v>143</v>
      </c>
      <c r="Z96" s="69">
        <v>1.9339999999999999</v>
      </c>
      <c r="AA96" s="22">
        <v>57.84</v>
      </c>
      <c r="AB96" s="69">
        <v>4.7699999999999996</v>
      </c>
      <c r="AC96" s="69">
        <v>3.3</v>
      </c>
      <c r="AD96" s="70">
        <v>29901.29</v>
      </c>
      <c r="AE96" s="69">
        <v>7.9</v>
      </c>
      <c r="AF96" s="69">
        <v>2.5539999999999998</v>
      </c>
      <c r="AG96" s="71">
        <v>879.3777074800222</v>
      </c>
      <c r="AH96" s="69">
        <v>37.578000000000003</v>
      </c>
    </row>
    <row r="97" spans="1:34" x14ac:dyDescent="0.25">
      <c r="A97" s="54">
        <v>93</v>
      </c>
      <c r="B97" s="54" t="s">
        <v>144</v>
      </c>
      <c r="C97" s="55" t="s">
        <v>144</v>
      </c>
      <c r="D97" s="56" t="s">
        <v>253</v>
      </c>
      <c r="E97" s="57">
        <v>157</v>
      </c>
      <c r="F97" s="57">
        <v>12</v>
      </c>
      <c r="G97" s="58">
        <v>51.7</v>
      </c>
      <c r="H97" s="58">
        <v>44.6</v>
      </c>
      <c r="I97" s="58">
        <v>30.8</v>
      </c>
      <c r="J97" s="58">
        <v>25</v>
      </c>
      <c r="K97" s="59">
        <v>90.8</v>
      </c>
      <c r="L97" s="59">
        <v>72.5</v>
      </c>
      <c r="M97" s="58">
        <v>0</v>
      </c>
      <c r="N97" s="59">
        <v>45.6</v>
      </c>
      <c r="O97" s="59">
        <v>47.8</v>
      </c>
      <c r="P97" s="59">
        <v>75.599999999999994</v>
      </c>
      <c r="Q97" s="59">
        <v>77.400000000000006</v>
      </c>
      <c r="R97" s="60">
        <v>60</v>
      </c>
      <c r="S97" s="60">
        <v>50</v>
      </c>
      <c r="T97" s="61">
        <v>3.8</v>
      </c>
      <c r="U97" s="62">
        <v>20</v>
      </c>
      <c r="V97" s="62">
        <v>17</v>
      </c>
      <c r="W97" s="25">
        <v>15.254559716643643</v>
      </c>
      <c r="X97" s="63">
        <v>30.259333333333334</v>
      </c>
      <c r="Y97" s="64" t="s">
        <v>144</v>
      </c>
      <c r="Z97" s="69">
        <v>6.0940000000000003</v>
      </c>
      <c r="AA97" s="22">
        <v>89.477999999999994</v>
      </c>
      <c r="AB97" s="69">
        <v>0.25</v>
      </c>
      <c r="AC97" s="69">
        <v>0.9</v>
      </c>
      <c r="AD97" s="70">
        <v>14684.07</v>
      </c>
      <c r="AE97" s="69">
        <v>6.2</v>
      </c>
      <c r="AF97" s="69">
        <v>6.0679999999999996</v>
      </c>
      <c r="AG97" s="71">
        <v>2879.826</v>
      </c>
      <c r="AH97" s="69">
        <v>150.91999999999999</v>
      </c>
    </row>
    <row r="98" spans="1:34" x14ac:dyDescent="0.25">
      <c r="A98" s="54">
        <v>94</v>
      </c>
      <c r="B98" s="54" t="s">
        <v>145</v>
      </c>
      <c r="C98" s="55" t="s">
        <v>145</v>
      </c>
      <c r="D98" s="56" t="s">
        <v>39</v>
      </c>
      <c r="E98" s="57">
        <v>138</v>
      </c>
      <c r="F98" s="57">
        <v>26</v>
      </c>
      <c r="G98" s="58">
        <v>54.5</v>
      </c>
      <c r="H98" s="58">
        <v>45.2</v>
      </c>
      <c r="I98" s="58">
        <v>47</v>
      </c>
      <c r="J98" s="58">
        <v>29.6</v>
      </c>
      <c r="K98" s="59">
        <v>73</v>
      </c>
      <c r="L98" s="59">
        <v>34.4</v>
      </c>
      <c r="M98" s="58">
        <v>60.3</v>
      </c>
      <c r="N98" s="59">
        <v>52.8</v>
      </c>
      <c r="O98" s="59">
        <v>58.8</v>
      </c>
      <c r="P98" s="59">
        <v>75.7</v>
      </c>
      <c r="Q98" s="59">
        <v>82.2</v>
      </c>
      <c r="R98" s="60">
        <v>55</v>
      </c>
      <c r="S98" s="60">
        <v>40</v>
      </c>
      <c r="T98" s="61">
        <v>1.4</v>
      </c>
      <c r="U98" s="62">
        <v>35</v>
      </c>
      <c r="V98" s="62">
        <v>25</v>
      </c>
      <c r="W98" s="25">
        <v>29.108378280149523</v>
      </c>
      <c r="X98" s="63">
        <v>46.752666666666663</v>
      </c>
      <c r="Y98" s="64" t="s">
        <v>145</v>
      </c>
      <c r="Z98" s="69">
        <v>2.0339999999999998</v>
      </c>
      <c r="AA98" s="22">
        <v>6.9059999999999997</v>
      </c>
      <c r="AB98" s="69">
        <v>1.474</v>
      </c>
      <c r="AC98" s="69">
        <v>1.7</v>
      </c>
      <c r="AD98" s="70">
        <v>3394.49</v>
      </c>
      <c r="AE98" s="69">
        <v>23.6</v>
      </c>
      <c r="AF98" s="69">
        <v>5.2</v>
      </c>
      <c r="AG98" s="71">
        <v>39.329623115027594</v>
      </c>
      <c r="AH98" s="69">
        <v>38.981999999999999</v>
      </c>
    </row>
    <row r="99" spans="1:34" x14ac:dyDescent="0.25">
      <c r="A99" s="54">
        <v>95</v>
      </c>
      <c r="B99" s="54" t="s">
        <v>146</v>
      </c>
      <c r="C99" s="55" t="s">
        <v>146</v>
      </c>
      <c r="D99" s="56" t="s">
        <v>39</v>
      </c>
      <c r="E99" s="57">
        <v>165</v>
      </c>
      <c r="F99" s="57">
        <v>40</v>
      </c>
      <c r="G99" s="58">
        <v>49</v>
      </c>
      <c r="H99" s="58">
        <v>31.1</v>
      </c>
      <c r="I99" s="58">
        <v>37.9</v>
      </c>
      <c r="J99" s="58">
        <v>23.8</v>
      </c>
      <c r="K99" s="59">
        <v>86.1</v>
      </c>
      <c r="L99" s="59">
        <v>65.5</v>
      </c>
      <c r="M99" s="58">
        <v>59.7</v>
      </c>
      <c r="N99" s="59">
        <v>48.2</v>
      </c>
      <c r="O99" s="59">
        <v>38.200000000000003</v>
      </c>
      <c r="P99" s="59">
        <v>62.1</v>
      </c>
      <c r="Q99" s="59">
        <v>60.6</v>
      </c>
      <c r="R99" s="60">
        <v>55</v>
      </c>
      <c r="S99" s="60">
        <v>20</v>
      </c>
      <c r="T99" s="61">
        <v>12.2</v>
      </c>
      <c r="U99" s="62">
        <v>25</v>
      </c>
      <c r="V99" s="62">
        <v>25</v>
      </c>
      <c r="W99" s="25">
        <v>11.9</v>
      </c>
      <c r="X99" s="63">
        <v>33.895666666666664</v>
      </c>
      <c r="Y99" s="64" t="s">
        <v>146</v>
      </c>
      <c r="Z99" s="69">
        <v>4.4630000000000001</v>
      </c>
      <c r="AA99" s="22">
        <v>6.327</v>
      </c>
      <c r="AB99" s="69">
        <v>1.242</v>
      </c>
      <c r="AC99" s="69">
        <v>0.6</v>
      </c>
      <c r="AD99" s="70">
        <v>1417.61</v>
      </c>
      <c r="AE99" s="69">
        <v>2</v>
      </c>
      <c r="AF99" s="69">
        <v>23.428999999999998</v>
      </c>
      <c r="AG99" s="71">
        <v>122.2</v>
      </c>
      <c r="AH99" s="69">
        <v>40.540999999999997</v>
      </c>
    </row>
    <row r="100" spans="1:34" x14ac:dyDescent="0.25">
      <c r="A100" s="54">
        <v>96</v>
      </c>
      <c r="B100" s="54" t="s">
        <v>147</v>
      </c>
      <c r="C100" s="55" t="s">
        <v>147</v>
      </c>
      <c r="D100" s="56" t="s">
        <v>253</v>
      </c>
      <c r="E100" s="57" t="s">
        <v>256</v>
      </c>
      <c r="F100" s="57" t="s">
        <v>256</v>
      </c>
      <c r="G100" s="58" t="s">
        <v>256</v>
      </c>
      <c r="H100" s="58">
        <v>30.1</v>
      </c>
      <c r="I100" s="58">
        <v>20.8</v>
      </c>
      <c r="J100" s="58">
        <v>18.899999999999999</v>
      </c>
      <c r="K100" s="60" t="s">
        <v>256</v>
      </c>
      <c r="L100" s="60">
        <v>0</v>
      </c>
      <c r="M100" s="58" t="s">
        <v>256</v>
      </c>
      <c r="N100" s="59">
        <v>40.700000000000003</v>
      </c>
      <c r="O100" s="59">
        <v>53.896070214065602</v>
      </c>
      <c r="P100" s="59">
        <v>53.557884405853684</v>
      </c>
      <c r="Q100" s="59" t="s">
        <v>256</v>
      </c>
      <c r="R100" s="60">
        <v>5</v>
      </c>
      <c r="S100" s="60" t="s">
        <v>256</v>
      </c>
      <c r="T100" s="61" t="s">
        <v>256</v>
      </c>
      <c r="U100" s="62">
        <v>10</v>
      </c>
      <c r="V100" s="62" t="s">
        <v>256</v>
      </c>
      <c r="W100" s="62" t="s">
        <v>256</v>
      </c>
      <c r="X100" s="63">
        <v>105.84133333333334</v>
      </c>
      <c r="Y100" s="64" t="s">
        <v>147</v>
      </c>
      <c r="Z100" s="69">
        <v>6.5129999999999999</v>
      </c>
      <c r="AA100" s="22">
        <v>74.692999999999998</v>
      </c>
      <c r="AB100" s="69">
        <v>17.879000000000001</v>
      </c>
      <c r="AC100" s="69">
        <v>1.7</v>
      </c>
      <c r="AD100" s="70">
        <v>11468.59</v>
      </c>
      <c r="AE100" s="69">
        <v>17.3</v>
      </c>
      <c r="AF100" s="69">
        <v>23.088999999999999</v>
      </c>
      <c r="AG100" s="74" t="s">
        <v>256</v>
      </c>
      <c r="AH100" s="69">
        <v>4.9000000000000004</v>
      </c>
    </row>
    <row r="101" spans="1:34" x14ac:dyDescent="0.25">
      <c r="A101" s="54">
        <v>97</v>
      </c>
      <c r="B101" s="54" t="s">
        <v>148</v>
      </c>
      <c r="C101" s="55" t="s">
        <v>148</v>
      </c>
      <c r="D101" s="56" t="s">
        <v>36</v>
      </c>
      <c r="E101" s="57" t="s">
        <v>256</v>
      </c>
      <c r="F101" s="57" t="s">
        <v>256</v>
      </c>
      <c r="G101" s="58" t="s">
        <v>256</v>
      </c>
      <c r="H101" s="58" t="s">
        <v>256</v>
      </c>
      <c r="I101" s="58" t="s">
        <v>256</v>
      </c>
      <c r="J101" s="58" t="s">
        <v>256</v>
      </c>
      <c r="K101" s="60" t="s">
        <v>256</v>
      </c>
      <c r="L101" s="60" t="s">
        <v>256</v>
      </c>
      <c r="M101" s="60" t="s">
        <v>256</v>
      </c>
      <c r="N101" s="59" t="s">
        <v>256</v>
      </c>
      <c r="O101" s="59" t="s">
        <v>256</v>
      </c>
      <c r="P101" s="59" t="s">
        <v>256</v>
      </c>
      <c r="Q101" s="59" t="s">
        <v>256</v>
      </c>
      <c r="R101" s="60">
        <v>85</v>
      </c>
      <c r="S101" s="60">
        <v>80</v>
      </c>
      <c r="T101" s="61" t="s">
        <v>256</v>
      </c>
      <c r="U101" s="25">
        <v>8</v>
      </c>
      <c r="V101" s="62">
        <v>12.5</v>
      </c>
      <c r="W101" s="79" t="s">
        <v>256</v>
      </c>
      <c r="X101" s="62" t="s">
        <v>256</v>
      </c>
      <c r="Y101" s="64" t="s">
        <v>148</v>
      </c>
      <c r="Z101" s="89">
        <v>3.7999999999999999E-2</v>
      </c>
      <c r="AA101" s="81" t="s">
        <v>256</v>
      </c>
      <c r="AB101" s="88" t="s">
        <v>256</v>
      </c>
      <c r="AC101" s="74" t="s">
        <v>256</v>
      </c>
      <c r="AD101" s="77" t="s">
        <v>256</v>
      </c>
      <c r="AE101" s="78">
        <v>1.8</v>
      </c>
      <c r="AF101" s="69">
        <v>0.5</v>
      </c>
      <c r="AG101" s="74" t="s">
        <v>256</v>
      </c>
      <c r="AH101" s="69" t="s">
        <v>256</v>
      </c>
    </row>
    <row r="102" spans="1:34" x14ac:dyDescent="0.25">
      <c r="A102" s="54">
        <v>98</v>
      </c>
      <c r="B102" s="54" t="s">
        <v>149</v>
      </c>
      <c r="C102" s="55" t="s">
        <v>149</v>
      </c>
      <c r="D102" s="56" t="s">
        <v>36</v>
      </c>
      <c r="E102" s="57">
        <v>16</v>
      </c>
      <c r="F102" s="57">
        <v>9</v>
      </c>
      <c r="G102" s="58">
        <v>76.7</v>
      </c>
      <c r="H102" s="58">
        <v>77.900000000000006</v>
      </c>
      <c r="I102" s="58">
        <v>62.1</v>
      </c>
      <c r="J102" s="58">
        <v>67.400000000000006</v>
      </c>
      <c r="K102" s="60">
        <v>84.9</v>
      </c>
      <c r="L102" s="60">
        <v>66</v>
      </c>
      <c r="M102" s="60">
        <v>97.4</v>
      </c>
      <c r="N102" s="59">
        <v>71.900000000000006</v>
      </c>
      <c r="O102" s="59">
        <v>76.5</v>
      </c>
      <c r="P102" s="59">
        <v>79.7</v>
      </c>
      <c r="Q102" s="59">
        <v>86.4</v>
      </c>
      <c r="R102" s="60">
        <v>80</v>
      </c>
      <c r="S102" s="60">
        <v>70</v>
      </c>
      <c r="T102" s="61">
        <v>1.8</v>
      </c>
      <c r="U102" s="62">
        <v>20</v>
      </c>
      <c r="V102" s="62">
        <v>15</v>
      </c>
      <c r="W102" s="25">
        <v>29.8</v>
      </c>
      <c r="X102" s="63">
        <v>33.659999999999997</v>
      </c>
      <c r="Y102" s="64" t="s">
        <v>149</v>
      </c>
      <c r="Z102" s="69">
        <v>2.7850000000000001</v>
      </c>
      <c r="AA102" s="22">
        <v>97.006</v>
      </c>
      <c r="AB102" s="69">
        <v>3.4460000000000002</v>
      </c>
      <c r="AC102" s="69">
        <v>3.1</v>
      </c>
      <c r="AD102" s="70">
        <v>34825.79</v>
      </c>
      <c r="AE102" s="69">
        <v>6</v>
      </c>
      <c r="AF102" s="69">
        <v>2.5310000000000001</v>
      </c>
      <c r="AG102" s="71">
        <v>905.07442250262636</v>
      </c>
      <c r="AH102" s="69">
        <v>35.908000000000001</v>
      </c>
    </row>
    <row r="103" spans="1:34" x14ac:dyDescent="0.25">
      <c r="A103" s="54">
        <v>99</v>
      </c>
      <c r="B103" s="54" t="s">
        <v>150</v>
      </c>
      <c r="C103" s="55" t="s">
        <v>150</v>
      </c>
      <c r="D103" s="56" t="s">
        <v>36</v>
      </c>
      <c r="E103" s="57">
        <v>19</v>
      </c>
      <c r="F103" s="57">
        <v>10</v>
      </c>
      <c r="G103" s="58">
        <v>75.8</v>
      </c>
      <c r="H103" s="58">
        <v>86.4</v>
      </c>
      <c r="I103" s="58">
        <v>74.400000000000006</v>
      </c>
      <c r="J103" s="58">
        <v>90.3</v>
      </c>
      <c r="K103" s="59">
        <v>64.099999999999994</v>
      </c>
      <c r="L103" s="59">
        <v>45.4</v>
      </c>
      <c r="M103" s="58">
        <v>99</v>
      </c>
      <c r="N103" s="59">
        <v>66.8</v>
      </c>
      <c r="O103" s="59">
        <v>45.3</v>
      </c>
      <c r="P103" s="59">
        <v>76.400000000000006</v>
      </c>
      <c r="Q103" s="59">
        <v>86.4</v>
      </c>
      <c r="R103" s="60">
        <v>95</v>
      </c>
      <c r="S103" s="60">
        <v>80</v>
      </c>
      <c r="T103" s="61">
        <v>1.8</v>
      </c>
      <c r="U103" s="62">
        <v>42</v>
      </c>
      <c r="V103" s="62">
        <v>18</v>
      </c>
      <c r="W103" s="25">
        <v>38.700000000000003</v>
      </c>
      <c r="X103" s="62">
        <v>42.660756600133332</v>
      </c>
      <c r="Y103" s="64" t="s">
        <v>150</v>
      </c>
      <c r="Z103" s="69">
        <v>0.60199999999999998</v>
      </c>
      <c r="AA103" s="22">
        <v>64.236999999999995</v>
      </c>
      <c r="AB103" s="69">
        <v>2.96</v>
      </c>
      <c r="AC103" s="69">
        <v>3</v>
      </c>
      <c r="AD103" s="70">
        <v>106704.93</v>
      </c>
      <c r="AE103" s="69">
        <v>5.5</v>
      </c>
      <c r="AF103" s="69">
        <v>2.0179999999999998</v>
      </c>
      <c r="AG103" s="71">
        <v>-5615.0332274932425</v>
      </c>
      <c r="AH103" s="69">
        <v>21.809000000000001</v>
      </c>
    </row>
    <row r="104" spans="1:34" x14ac:dyDescent="0.25">
      <c r="A104" s="54">
        <v>100</v>
      </c>
      <c r="B104" s="54" t="s">
        <v>301</v>
      </c>
      <c r="C104" s="55" t="s">
        <v>301</v>
      </c>
      <c r="D104" s="56" t="s">
        <v>34</v>
      </c>
      <c r="E104" s="57">
        <v>35</v>
      </c>
      <c r="F104" s="57">
        <v>9</v>
      </c>
      <c r="G104" s="58">
        <v>70.3</v>
      </c>
      <c r="H104" s="58">
        <v>60</v>
      </c>
      <c r="I104" s="58">
        <v>60</v>
      </c>
      <c r="J104" s="58">
        <v>33.5</v>
      </c>
      <c r="K104" s="59">
        <v>75</v>
      </c>
      <c r="L104" s="59">
        <v>89.8</v>
      </c>
      <c r="M104" s="58">
        <v>99.9</v>
      </c>
      <c r="N104" s="59">
        <v>60</v>
      </c>
      <c r="O104" s="59">
        <v>50</v>
      </c>
      <c r="P104" s="59">
        <v>70</v>
      </c>
      <c r="Q104" s="59">
        <v>90</v>
      </c>
      <c r="R104" s="60">
        <v>85</v>
      </c>
      <c r="S104" s="60">
        <v>70</v>
      </c>
      <c r="T104" s="61">
        <v>0</v>
      </c>
      <c r="U104" s="62">
        <v>12</v>
      </c>
      <c r="V104" s="62">
        <v>39</v>
      </c>
      <c r="W104" s="25">
        <v>28.93623372810567</v>
      </c>
      <c r="X104" s="63">
        <v>18.478666666666665</v>
      </c>
      <c r="Y104" s="64" t="s">
        <v>301</v>
      </c>
      <c r="Z104" s="68">
        <v>0.66200000000000003</v>
      </c>
      <c r="AA104" s="90">
        <v>77.334000000000003</v>
      </c>
      <c r="AB104" s="91">
        <v>4.7</v>
      </c>
      <c r="AC104" s="91">
        <v>-1.8</v>
      </c>
      <c r="AD104" s="92">
        <v>116807.87</v>
      </c>
      <c r="AE104" s="69">
        <v>2</v>
      </c>
      <c r="AF104" s="68">
        <v>3.0049999999999999</v>
      </c>
      <c r="AG104" s="71">
        <v>1113.4083451119914</v>
      </c>
      <c r="AH104" s="68">
        <v>0</v>
      </c>
    </row>
    <row r="105" spans="1:34" x14ac:dyDescent="0.25">
      <c r="A105" s="54">
        <v>101</v>
      </c>
      <c r="B105" s="54" t="s">
        <v>255</v>
      </c>
      <c r="C105" s="55" t="s">
        <v>151</v>
      </c>
      <c r="D105" s="56" t="s">
        <v>36</v>
      </c>
      <c r="E105" s="57">
        <v>41</v>
      </c>
      <c r="F105" s="57">
        <v>23</v>
      </c>
      <c r="G105" s="58">
        <v>69.5</v>
      </c>
      <c r="H105" s="58">
        <v>62.5</v>
      </c>
      <c r="I105" s="58">
        <v>42.7</v>
      </c>
      <c r="J105" s="58">
        <v>42.2</v>
      </c>
      <c r="K105" s="59">
        <v>91.5</v>
      </c>
      <c r="L105" s="59">
        <v>71</v>
      </c>
      <c r="M105" s="58">
        <v>87.7</v>
      </c>
      <c r="N105" s="59">
        <v>80.599999999999994</v>
      </c>
      <c r="O105" s="59">
        <v>67</v>
      </c>
      <c r="P105" s="59">
        <v>77.7</v>
      </c>
      <c r="Q105" s="59">
        <v>86.2</v>
      </c>
      <c r="R105" s="60">
        <v>65</v>
      </c>
      <c r="S105" s="60">
        <v>60</v>
      </c>
      <c r="T105" s="61">
        <v>1.9</v>
      </c>
      <c r="U105" s="62">
        <v>10</v>
      </c>
      <c r="V105" s="62">
        <v>10</v>
      </c>
      <c r="W105" s="25">
        <v>25.5</v>
      </c>
      <c r="X105" s="63">
        <v>31.081999999999997</v>
      </c>
      <c r="Y105" s="64" t="s">
        <v>151</v>
      </c>
      <c r="Z105" s="69">
        <v>2.077</v>
      </c>
      <c r="AA105" s="22">
        <v>32.627000000000002</v>
      </c>
      <c r="AB105" s="69">
        <v>2.665</v>
      </c>
      <c r="AC105" s="69">
        <v>2.6</v>
      </c>
      <c r="AD105" s="70">
        <v>15709.49</v>
      </c>
      <c r="AE105" s="69">
        <v>21.6</v>
      </c>
      <c r="AF105" s="69">
        <v>1.458</v>
      </c>
      <c r="AG105" s="71">
        <v>737.12862521984448</v>
      </c>
      <c r="AH105" s="69">
        <v>39.515000000000001</v>
      </c>
    </row>
    <row r="106" spans="1:34" x14ac:dyDescent="0.25">
      <c r="A106" s="54">
        <v>102</v>
      </c>
      <c r="B106" s="54" t="s">
        <v>152</v>
      </c>
      <c r="C106" s="55" t="s">
        <v>152</v>
      </c>
      <c r="D106" s="56" t="s">
        <v>39</v>
      </c>
      <c r="E106" s="57">
        <v>99</v>
      </c>
      <c r="F106" s="57">
        <v>8</v>
      </c>
      <c r="G106" s="58">
        <v>60.5</v>
      </c>
      <c r="H106" s="58">
        <v>45.6</v>
      </c>
      <c r="I106" s="58">
        <v>39.6</v>
      </c>
      <c r="J106" s="58">
        <v>25</v>
      </c>
      <c r="K106" s="59">
        <v>90.7</v>
      </c>
      <c r="L106" s="59">
        <v>91.5</v>
      </c>
      <c r="M106" s="58">
        <v>90.6</v>
      </c>
      <c r="N106" s="59">
        <v>47.3</v>
      </c>
      <c r="O106" s="59">
        <v>44.6</v>
      </c>
      <c r="P106" s="59">
        <v>72.7</v>
      </c>
      <c r="Q106" s="59">
        <v>73.599999999999994</v>
      </c>
      <c r="R106" s="60">
        <v>55</v>
      </c>
      <c r="S106" s="60">
        <v>50</v>
      </c>
      <c r="T106" s="61">
        <v>5.7</v>
      </c>
      <c r="U106" s="62">
        <v>20</v>
      </c>
      <c r="V106" s="62">
        <v>20</v>
      </c>
      <c r="W106" s="25">
        <v>11.5</v>
      </c>
      <c r="X106" s="63">
        <v>16.797666666666668</v>
      </c>
      <c r="Y106" s="64" t="s">
        <v>152</v>
      </c>
      <c r="Z106" s="69">
        <v>26.326000000000001</v>
      </c>
      <c r="AA106" s="22">
        <v>42.917000000000002</v>
      </c>
      <c r="AB106" s="69">
        <v>5.1970000000000001</v>
      </c>
      <c r="AC106" s="69">
        <v>4</v>
      </c>
      <c r="AD106" s="70">
        <v>1630.21</v>
      </c>
      <c r="AE106" s="69">
        <v>1.7</v>
      </c>
      <c r="AF106" s="69">
        <v>7.2910000000000004</v>
      </c>
      <c r="AG106" s="71">
        <v>349.09643050903367</v>
      </c>
      <c r="AH106" s="68">
        <v>39.658999999999999</v>
      </c>
    </row>
    <row r="107" spans="1:34" x14ac:dyDescent="0.25">
      <c r="A107" s="54">
        <v>103</v>
      </c>
      <c r="B107" s="54" t="s">
        <v>153</v>
      </c>
      <c r="C107" s="55" t="s">
        <v>153</v>
      </c>
      <c r="D107" s="56" t="s">
        <v>39</v>
      </c>
      <c r="E107" s="57">
        <v>152</v>
      </c>
      <c r="F107" s="57">
        <v>34</v>
      </c>
      <c r="G107" s="58">
        <v>52.8</v>
      </c>
      <c r="H107" s="58">
        <v>43.1</v>
      </c>
      <c r="I107" s="58">
        <v>42.1</v>
      </c>
      <c r="J107" s="58">
        <v>24.8</v>
      </c>
      <c r="K107" s="59">
        <v>79</v>
      </c>
      <c r="L107" s="59">
        <v>71.7</v>
      </c>
      <c r="M107" s="58">
        <v>23.6</v>
      </c>
      <c r="N107" s="59">
        <v>41.9</v>
      </c>
      <c r="O107" s="59">
        <v>62.8</v>
      </c>
      <c r="P107" s="59">
        <v>69.099999999999994</v>
      </c>
      <c r="Q107" s="59">
        <v>75.400000000000006</v>
      </c>
      <c r="R107" s="60">
        <v>50</v>
      </c>
      <c r="S107" s="60">
        <v>50</v>
      </c>
      <c r="T107" s="61">
        <v>4.8</v>
      </c>
      <c r="U107" s="62">
        <v>30</v>
      </c>
      <c r="V107" s="62">
        <v>30</v>
      </c>
      <c r="W107" s="25">
        <v>17.287923840176848</v>
      </c>
      <c r="X107" s="63">
        <v>30.712666666666667</v>
      </c>
      <c r="Y107" s="64" t="s">
        <v>153</v>
      </c>
      <c r="Z107" s="69">
        <v>19.721</v>
      </c>
      <c r="AA107" s="22">
        <v>23.652999999999999</v>
      </c>
      <c r="AB107" s="69">
        <v>3.17</v>
      </c>
      <c r="AC107" s="69">
        <v>3.6</v>
      </c>
      <c r="AD107" s="70">
        <v>1199.4000000000001</v>
      </c>
      <c r="AE107" s="69">
        <v>5.4</v>
      </c>
      <c r="AF107" s="69">
        <v>9.2149999999999999</v>
      </c>
      <c r="AG107" s="71">
        <v>101.61493206645426</v>
      </c>
      <c r="AH107" s="69">
        <v>61.295000000000002</v>
      </c>
    </row>
    <row r="108" spans="1:34" x14ac:dyDescent="0.25">
      <c r="A108" s="54">
        <v>104</v>
      </c>
      <c r="B108" s="54" t="s">
        <v>154</v>
      </c>
      <c r="C108" s="55" t="s">
        <v>154</v>
      </c>
      <c r="D108" s="56" t="s">
        <v>34</v>
      </c>
      <c r="E108" s="57">
        <v>24</v>
      </c>
      <c r="F108" s="57">
        <v>6</v>
      </c>
      <c r="G108" s="58">
        <v>74.7</v>
      </c>
      <c r="H108" s="58">
        <v>86.5</v>
      </c>
      <c r="I108" s="58">
        <v>74.599999999999994</v>
      </c>
      <c r="J108" s="58">
        <v>49.4</v>
      </c>
      <c r="K108" s="59">
        <v>85.7</v>
      </c>
      <c r="L108" s="59">
        <v>84.6</v>
      </c>
      <c r="M108" s="58">
        <v>80.2</v>
      </c>
      <c r="N108" s="59">
        <v>87.8</v>
      </c>
      <c r="O108" s="59">
        <v>74.5</v>
      </c>
      <c r="P108" s="59">
        <v>81.599999999999994</v>
      </c>
      <c r="Q108" s="59">
        <v>82</v>
      </c>
      <c r="R108" s="60">
        <v>60</v>
      </c>
      <c r="S108" s="60">
        <v>50</v>
      </c>
      <c r="T108" s="61">
        <v>4</v>
      </c>
      <c r="U108" s="62">
        <v>25</v>
      </c>
      <c r="V108" s="62">
        <v>25</v>
      </c>
      <c r="W108" s="25">
        <v>13.6</v>
      </c>
      <c r="X108" s="63">
        <v>22.628333333333334</v>
      </c>
      <c r="Y108" s="64" t="s">
        <v>154</v>
      </c>
      <c r="Z108" s="69">
        <v>32.384999999999998</v>
      </c>
      <c r="AA108" s="22">
        <v>999.39700000000005</v>
      </c>
      <c r="AB108" s="69">
        <v>4.7240000000000002</v>
      </c>
      <c r="AC108" s="69">
        <v>5.2</v>
      </c>
      <c r="AD108" s="70">
        <v>30859.87</v>
      </c>
      <c r="AE108" s="69">
        <v>3.4</v>
      </c>
      <c r="AF108" s="69">
        <v>0.96899999999999997</v>
      </c>
      <c r="AG108" s="71">
        <v>8090.9750119574846</v>
      </c>
      <c r="AH108" s="69">
        <v>56.238999999999997</v>
      </c>
    </row>
    <row r="109" spans="1:34" x14ac:dyDescent="0.25">
      <c r="A109" s="54">
        <v>105</v>
      </c>
      <c r="B109" s="54" t="s">
        <v>155</v>
      </c>
      <c r="C109" s="55" t="s">
        <v>155</v>
      </c>
      <c r="D109" s="56" t="s">
        <v>34</v>
      </c>
      <c r="E109" s="57">
        <v>119</v>
      </c>
      <c r="F109" s="57">
        <v>27</v>
      </c>
      <c r="G109" s="58">
        <v>56.5</v>
      </c>
      <c r="H109" s="58">
        <v>48.5</v>
      </c>
      <c r="I109" s="58">
        <v>31.7</v>
      </c>
      <c r="J109" s="58">
        <v>39.200000000000003</v>
      </c>
      <c r="K109" s="59">
        <v>95.8</v>
      </c>
      <c r="L109" s="59">
        <v>67.900000000000006</v>
      </c>
      <c r="M109" s="58">
        <v>42.9</v>
      </c>
      <c r="N109" s="59">
        <v>78.7</v>
      </c>
      <c r="O109" s="59">
        <v>70.599999999999994</v>
      </c>
      <c r="P109" s="59">
        <v>77</v>
      </c>
      <c r="Q109" s="59">
        <v>61</v>
      </c>
      <c r="R109" s="60">
        <v>35</v>
      </c>
      <c r="S109" s="60">
        <v>30</v>
      </c>
      <c r="T109" s="61">
        <v>12</v>
      </c>
      <c r="U109" s="62">
        <v>0</v>
      </c>
      <c r="V109" s="25">
        <v>0</v>
      </c>
      <c r="W109" s="25">
        <v>20.5</v>
      </c>
      <c r="X109" s="63">
        <v>32.717666666666666</v>
      </c>
      <c r="Y109" s="64" t="s">
        <v>155</v>
      </c>
      <c r="Z109" s="69">
        <v>0.36599999999999999</v>
      </c>
      <c r="AA109" s="22">
        <v>7.9560000000000004</v>
      </c>
      <c r="AB109" s="69">
        <v>6.992</v>
      </c>
      <c r="AC109" s="69">
        <v>6.3</v>
      </c>
      <c r="AD109" s="70">
        <v>21759.91</v>
      </c>
      <c r="AE109" s="69">
        <v>6.1</v>
      </c>
      <c r="AF109" s="69">
        <v>1.4730000000000001</v>
      </c>
      <c r="AG109" s="71">
        <v>551.83319199316611</v>
      </c>
      <c r="AH109" s="69">
        <v>61.469000000000001</v>
      </c>
    </row>
    <row r="110" spans="1:34" x14ac:dyDescent="0.25">
      <c r="A110" s="54">
        <v>106</v>
      </c>
      <c r="B110" s="54" t="s">
        <v>156</v>
      </c>
      <c r="C110" s="55" t="s">
        <v>156</v>
      </c>
      <c r="D110" s="56" t="s">
        <v>39</v>
      </c>
      <c r="E110" s="57">
        <v>126</v>
      </c>
      <c r="F110" s="57">
        <v>20</v>
      </c>
      <c r="G110" s="58">
        <v>55.9</v>
      </c>
      <c r="H110" s="58">
        <v>36.1</v>
      </c>
      <c r="I110" s="58">
        <v>32.700000000000003</v>
      </c>
      <c r="J110" s="58">
        <v>20.7</v>
      </c>
      <c r="K110" s="59">
        <v>69.2</v>
      </c>
      <c r="L110" s="59">
        <v>85.8</v>
      </c>
      <c r="M110" s="58">
        <v>73.599999999999994</v>
      </c>
      <c r="N110" s="59">
        <v>49.2</v>
      </c>
      <c r="O110" s="59">
        <v>52.2</v>
      </c>
      <c r="P110" s="59">
        <v>81.599999999999994</v>
      </c>
      <c r="Q110" s="59">
        <v>65</v>
      </c>
      <c r="R110" s="60">
        <v>65</v>
      </c>
      <c r="S110" s="60">
        <v>40</v>
      </c>
      <c r="T110" s="61">
        <v>10</v>
      </c>
      <c r="U110" s="25">
        <v>40</v>
      </c>
      <c r="V110" s="25">
        <v>35</v>
      </c>
      <c r="W110" s="25">
        <v>16.100000000000001</v>
      </c>
      <c r="X110" s="63">
        <v>21.786666666666665</v>
      </c>
      <c r="Y110" s="64" t="s">
        <v>156</v>
      </c>
      <c r="Z110" s="69">
        <v>18.542000000000002</v>
      </c>
      <c r="AA110" s="22">
        <v>44.203000000000003</v>
      </c>
      <c r="AB110" s="69">
        <v>4.9000000000000004</v>
      </c>
      <c r="AC110" s="69">
        <v>5.9</v>
      </c>
      <c r="AD110" s="70">
        <v>2383.96</v>
      </c>
      <c r="AE110" s="69">
        <v>9.6</v>
      </c>
      <c r="AF110" s="69">
        <v>1.734</v>
      </c>
      <c r="AG110" s="71">
        <v>365.91719104532268</v>
      </c>
      <c r="AH110" s="69">
        <v>36.618000000000002</v>
      </c>
    </row>
    <row r="111" spans="1:34" x14ac:dyDescent="0.25">
      <c r="A111" s="54">
        <v>107</v>
      </c>
      <c r="B111" s="54" t="s">
        <v>157</v>
      </c>
      <c r="C111" s="55" t="s">
        <v>157</v>
      </c>
      <c r="D111" s="56" t="s">
        <v>36</v>
      </c>
      <c r="E111" s="57">
        <v>42</v>
      </c>
      <c r="F111" s="57">
        <v>22</v>
      </c>
      <c r="G111" s="58">
        <v>69.5</v>
      </c>
      <c r="H111" s="58">
        <v>70.5</v>
      </c>
      <c r="I111" s="58">
        <v>49.6</v>
      </c>
      <c r="J111" s="58">
        <v>55.1</v>
      </c>
      <c r="K111" s="59">
        <v>64.8</v>
      </c>
      <c r="L111" s="59">
        <v>60</v>
      </c>
      <c r="M111" s="58">
        <v>95.9</v>
      </c>
      <c r="N111" s="59">
        <v>68</v>
      </c>
      <c r="O111" s="59">
        <v>61.1</v>
      </c>
      <c r="P111" s="59">
        <v>77.099999999999994</v>
      </c>
      <c r="Q111" s="59">
        <v>86.4</v>
      </c>
      <c r="R111" s="60">
        <v>85</v>
      </c>
      <c r="S111" s="60">
        <v>60</v>
      </c>
      <c r="T111" s="61">
        <v>1.8</v>
      </c>
      <c r="U111" s="25">
        <v>35</v>
      </c>
      <c r="V111" s="62">
        <v>35</v>
      </c>
      <c r="W111" s="25">
        <v>32.700000000000003</v>
      </c>
      <c r="X111" s="63">
        <v>36.496333333333332</v>
      </c>
      <c r="Y111" s="64" t="s">
        <v>157</v>
      </c>
      <c r="Z111" s="69">
        <v>0.46700000000000003</v>
      </c>
      <c r="AA111" s="22">
        <v>21.297999999999998</v>
      </c>
      <c r="AB111" s="69">
        <v>6.3920000000000003</v>
      </c>
      <c r="AC111" s="69">
        <v>7.6</v>
      </c>
      <c r="AD111" s="70">
        <v>45605.88</v>
      </c>
      <c r="AE111" s="69">
        <v>4.5999999999999996</v>
      </c>
      <c r="AF111" s="69">
        <v>1.7410000000000001</v>
      </c>
      <c r="AG111" s="71">
        <v>4061.1893435947072</v>
      </c>
      <c r="AH111" s="69">
        <v>45.369</v>
      </c>
    </row>
    <row r="112" spans="1:34" x14ac:dyDescent="0.25">
      <c r="A112" s="54">
        <v>108</v>
      </c>
      <c r="B112" s="54" t="s">
        <v>158</v>
      </c>
      <c r="C112" s="55" t="s">
        <v>158</v>
      </c>
      <c r="D112" s="56" t="s">
        <v>39</v>
      </c>
      <c r="E112" s="57">
        <v>130</v>
      </c>
      <c r="F112" s="57">
        <v>21</v>
      </c>
      <c r="G112" s="58">
        <v>55.3</v>
      </c>
      <c r="H112" s="58">
        <v>32.5</v>
      </c>
      <c r="I112" s="58">
        <v>20.8</v>
      </c>
      <c r="J112" s="58">
        <v>21.9</v>
      </c>
      <c r="K112" s="59">
        <v>80.900000000000006</v>
      </c>
      <c r="L112" s="59">
        <v>76.400000000000006</v>
      </c>
      <c r="M112" s="58">
        <v>85.9</v>
      </c>
      <c r="N112" s="59">
        <v>61.7</v>
      </c>
      <c r="O112" s="59">
        <v>51.3</v>
      </c>
      <c r="P112" s="59">
        <v>79.599999999999994</v>
      </c>
      <c r="Q112" s="59">
        <v>62.6</v>
      </c>
      <c r="R112" s="60">
        <v>50</v>
      </c>
      <c r="S112" s="60">
        <v>40</v>
      </c>
      <c r="T112" s="61">
        <v>8.6999999999999993</v>
      </c>
      <c r="U112" s="25">
        <v>30</v>
      </c>
      <c r="V112" s="62">
        <v>25</v>
      </c>
      <c r="W112" s="25">
        <v>19.7</v>
      </c>
      <c r="X112" s="63">
        <v>28.028000000000002</v>
      </c>
      <c r="Y112" s="64" t="s">
        <v>158</v>
      </c>
      <c r="Z112" s="69">
        <v>4.5460000000000003</v>
      </c>
      <c r="AA112" s="22">
        <v>18.138000000000002</v>
      </c>
      <c r="AB112" s="69">
        <v>3.0059999999999998</v>
      </c>
      <c r="AC112" s="69">
        <v>2.8</v>
      </c>
      <c r="AD112" s="70">
        <v>3990.21</v>
      </c>
      <c r="AE112" s="69">
        <v>10.3</v>
      </c>
      <c r="AF112" s="69">
        <v>3.052</v>
      </c>
      <c r="AG112" s="71">
        <v>70.755026527906196</v>
      </c>
      <c r="AH112" s="69">
        <v>83.938000000000002</v>
      </c>
    </row>
    <row r="113" spans="1:34" x14ac:dyDescent="0.25">
      <c r="A113" s="54">
        <v>109</v>
      </c>
      <c r="B113" s="54" t="s">
        <v>159</v>
      </c>
      <c r="C113" s="55" t="s">
        <v>159</v>
      </c>
      <c r="D113" s="56" t="s">
        <v>39</v>
      </c>
      <c r="E113" s="57">
        <v>21</v>
      </c>
      <c r="F113" s="57">
        <v>1</v>
      </c>
      <c r="G113" s="58">
        <v>74.900000000000006</v>
      </c>
      <c r="H113" s="58">
        <v>75.8</v>
      </c>
      <c r="I113" s="58">
        <v>62.6</v>
      </c>
      <c r="J113" s="58">
        <v>53.3</v>
      </c>
      <c r="K113" s="59">
        <v>91.5</v>
      </c>
      <c r="L113" s="59">
        <v>82.1</v>
      </c>
      <c r="M113" s="58">
        <v>79.3</v>
      </c>
      <c r="N113" s="59">
        <v>82.5</v>
      </c>
      <c r="O113" s="59">
        <v>60.2</v>
      </c>
      <c r="P113" s="59">
        <v>73.8</v>
      </c>
      <c r="Q113" s="59">
        <v>88.2</v>
      </c>
      <c r="R113" s="60">
        <v>80</v>
      </c>
      <c r="S113" s="60">
        <v>70</v>
      </c>
      <c r="T113" s="61">
        <v>0.9</v>
      </c>
      <c r="U113" s="62">
        <v>15</v>
      </c>
      <c r="V113" s="62">
        <v>15</v>
      </c>
      <c r="W113" s="25">
        <v>20</v>
      </c>
      <c r="X113" s="63">
        <v>24.439000000000004</v>
      </c>
      <c r="Y113" s="64" t="s">
        <v>159</v>
      </c>
      <c r="Z113" s="69">
        <v>1.266</v>
      </c>
      <c r="AA113" s="22">
        <v>29.994</v>
      </c>
      <c r="AB113" s="69">
        <v>3.76</v>
      </c>
      <c r="AC113" s="69">
        <v>3.7</v>
      </c>
      <c r="AD113" s="70">
        <v>23699.48</v>
      </c>
      <c r="AE113" s="69">
        <v>6.9</v>
      </c>
      <c r="AF113" s="69">
        <v>3.2309999999999999</v>
      </c>
      <c r="AG113" s="71">
        <v>371.51818592076341</v>
      </c>
      <c r="AH113" s="69">
        <v>65.198999999999998</v>
      </c>
    </row>
    <row r="114" spans="1:34" x14ac:dyDescent="0.25">
      <c r="A114" s="54">
        <v>110</v>
      </c>
      <c r="B114" s="54" t="s">
        <v>160</v>
      </c>
      <c r="C114" s="55" t="s">
        <v>160</v>
      </c>
      <c r="D114" s="56" t="s">
        <v>41</v>
      </c>
      <c r="E114" s="57">
        <v>67</v>
      </c>
      <c r="F114" s="57">
        <v>11</v>
      </c>
      <c r="G114" s="58">
        <v>66</v>
      </c>
      <c r="H114" s="58">
        <v>58.3</v>
      </c>
      <c r="I114" s="58">
        <v>34.700000000000003</v>
      </c>
      <c r="J114" s="58">
        <v>36.700000000000003</v>
      </c>
      <c r="K114" s="59">
        <v>76.099999999999994</v>
      </c>
      <c r="L114" s="59">
        <v>79.3</v>
      </c>
      <c r="M114" s="58">
        <v>87.5</v>
      </c>
      <c r="N114" s="59">
        <v>67</v>
      </c>
      <c r="O114" s="59">
        <v>58.4</v>
      </c>
      <c r="P114" s="59">
        <v>70.900000000000006</v>
      </c>
      <c r="Q114" s="59">
        <v>87.6</v>
      </c>
      <c r="R114" s="60">
        <v>75</v>
      </c>
      <c r="S114" s="60">
        <v>60</v>
      </c>
      <c r="T114" s="61">
        <v>1.2</v>
      </c>
      <c r="U114" s="62">
        <v>35</v>
      </c>
      <c r="V114" s="62">
        <v>30</v>
      </c>
      <c r="W114" s="25">
        <v>16.2</v>
      </c>
      <c r="X114" s="63">
        <v>26.284666666666666</v>
      </c>
      <c r="Y114" s="64" t="s">
        <v>160</v>
      </c>
      <c r="Z114" s="69">
        <v>124.738</v>
      </c>
      <c r="AA114" s="22">
        <v>2569.806</v>
      </c>
      <c r="AB114" s="69">
        <v>1.994</v>
      </c>
      <c r="AC114" s="69">
        <v>2.6</v>
      </c>
      <c r="AD114" s="70">
        <v>20601.66</v>
      </c>
      <c r="AE114" s="69">
        <v>3.3</v>
      </c>
      <c r="AF114" s="69">
        <v>4.8979999999999997</v>
      </c>
      <c r="AG114" s="71">
        <v>31604.294000000002</v>
      </c>
      <c r="AH114" s="69">
        <v>53.564999999999998</v>
      </c>
    </row>
    <row r="115" spans="1:34" x14ac:dyDescent="0.25">
      <c r="A115" s="54">
        <v>111</v>
      </c>
      <c r="B115" s="54" t="s">
        <v>161</v>
      </c>
      <c r="C115" s="55" t="s">
        <v>161</v>
      </c>
      <c r="D115" s="56" t="s">
        <v>34</v>
      </c>
      <c r="E115" s="57">
        <v>156</v>
      </c>
      <c r="F115" s="57">
        <v>38</v>
      </c>
      <c r="G115" s="58">
        <v>52</v>
      </c>
      <c r="H115" s="58">
        <v>30.1</v>
      </c>
      <c r="I115" s="58">
        <v>26.5</v>
      </c>
      <c r="J115" s="58">
        <v>22.3</v>
      </c>
      <c r="K115" s="59">
        <v>92.9</v>
      </c>
      <c r="L115" s="59">
        <v>0</v>
      </c>
      <c r="M115" s="58">
        <v>99.2</v>
      </c>
      <c r="N115" s="59">
        <v>56.9</v>
      </c>
      <c r="O115" s="59">
        <v>78.2</v>
      </c>
      <c r="P115" s="59">
        <v>82.2</v>
      </c>
      <c r="Q115" s="59">
        <v>70.8</v>
      </c>
      <c r="R115" s="60">
        <v>35</v>
      </c>
      <c r="S115" s="60">
        <v>30</v>
      </c>
      <c r="T115" s="61">
        <v>7.1</v>
      </c>
      <c r="U115" s="62">
        <v>10</v>
      </c>
      <c r="V115" s="62">
        <v>21</v>
      </c>
      <c r="W115" s="25">
        <v>13</v>
      </c>
      <c r="X115" s="63">
        <v>63.242333333333335</v>
      </c>
      <c r="Y115" s="64" t="s">
        <v>161</v>
      </c>
      <c r="Z115" s="69">
        <v>0.10199999999999999</v>
      </c>
      <c r="AA115" s="22">
        <v>0.35599999999999998</v>
      </c>
      <c r="AB115" s="69">
        <v>2.069</v>
      </c>
      <c r="AC115" s="69">
        <v>1.6</v>
      </c>
      <c r="AD115" s="70">
        <v>3482.32</v>
      </c>
      <c r="AE115" s="68">
        <v>16.2</v>
      </c>
      <c r="AF115" s="69">
        <v>2</v>
      </c>
      <c r="AG115" s="71">
        <v>20.2</v>
      </c>
      <c r="AH115" s="69">
        <v>20.155000000000001</v>
      </c>
    </row>
    <row r="116" spans="1:34" x14ac:dyDescent="0.25">
      <c r="A116" s="54">
        <v>112</v>
      </c>
      <c r="B116" s="54" t="s">
        <v>162</v>
      </c>
      <c r="C116" s="55" t="s">
        <v>162</v>
      </c>
      <c r="D116" s="56" t="s">
        <v>36</v>
      </c>
      <c r="E116" s="57">
        <v>87</v>
      </c>
      <c r="F116" s="57">
        <v>40</v>
      </c>
      <c r="G116" s="58">
        <v>62</v>
      </c>
      <c r="H116" s="58">
        <v>60.5</v>
      </c>
      <c r="I116" s="58">
        <v>31.7</v>
      </c>
      <c r="J116" s="58">
        <v>37.200000000000003</v>
      </c>
      <c r="K116" s="59">
        <v>86.1</v>
      </c>
      <c r="L116" s="59">
        <v>71.599999999999994</v>
      </c>
      <c r="M116" s="58">
        <v>96.2</v>
      </c>
      <c r="N116" s="59">
        <v>68.099999999999994</v>
      </c>
      <c r="O116" s="59">
        <v>37</v>
      </c>
      <c r="P116" s="59">
        <v>72</v>
      </c>
      <c r="Q116" s="59">
        <v>78</v>
      </c>
      <c r="R116" s="60">
        <v>55</v>
      </c>
      <c r="S116" s="60">
        <v>50</v>
      </c>
      <c r="T116" s="61">
        <v>3.5</v>
      </c>
      <c r="U116" s="62">
        <v>12</v>
      </c>
      <c r="V116" s="62">
        <v>12</v>
      </c>
      <c r="W116" s="25">
        <v>33.200000000000003</v>
      </c>
      <c r="X116" s="63">
        <v>30.758333333333336</v>
      </c>
      <c r="Y116" s="64" t="s">
        <v>162</v>
      </c>
      <c r="Z116" s="69">
        <v>3.544</v>
      </c>
      <c r="AA116" s="22">
        <v>25.888000000000002</v>
      </c>
      <c r="AB116" s="69">
        <v>4</v>
      </c>
      <c r="AC116" s="69">
        <v>3.6</v>
      </c>
      <c r="AD116" s="70">
        <v>7304.5</v>
      </c>
      <c r="AE116" s="69">
        <v>3.4</v>
      </c>
      <c r="AF116" s="69">
        <v>3.0590000000000002</v>
      </c>
      <c r="AG116" s="71">
        <v>227.73</v>
      </c>
      <c r="AH116" s="69">
        <v>27.113</v>
      </c>
    </row>
    <row r="117" spans="1:34" x14ac:dyDescent="0.25">
      <c r="A117" s="54">
        <v>113</v>
      </c>
      <c r="B117" s="54" t="s">
        <v>163</v>
      </c>
      <c r="C117" s="55" t="s">
        <v>163</v>
      </c>
      <c r="D117" s="56" t="s">
        <v>34</v>
      </c>
      <c r="E117" s="57">
        <v>127</v>
      </c>
      <c r="F117" s="57">
        <v>30</v>
      </c>
      <c r="G117" s="58">
        <v>55.9</v>
      </c>
      <c r="H117" s="58">
        <v>50.3</v>
      </c>
      <c r="I117" s="58">
        <v>23</v>
      </c>
      <c r="J117" s="58">
        <v>36.9</v>
      </c>
      <c r="K117" s="59">
        <v>87.4</v>
      </c>
      <c r="L117" s="59">
        <v>66.599999999999994</v>
      </c>
      <c r="M117" s="58">
        <v>9.3000000000000007</v>
      </c>
      <c r="N117" s="59">
        <v>63.6</v>
      </c>
      <c r="O117" s="59">
        <v>75.7</v>
      </c>
      <c r="P117" s="59">
        <v>74.2</v>
      </c>
      <c r="Q117" s="59">
        <v>74</v>
      </c>
      <c r="R117" s="60">
        <v>50</v>
      </c>
      <c r="S117" s="60">
        <v>60</v>
      </c>
      <c r="T117" s="61">
        <v>5.5</v>
      </c>
      <c r="U117" s="62">
        <v>10</v>
      </c>
      <c r="V117" s="62">
        <v>25</v>
      </c>
      <c r="W117" s="25">
        <v>23.2</v>
      </c>
      <c r="X117" s="63">
        <v>33.39</v>
      </c>
      <c r="Y117" s="64" t="s">
        <v>163</v>
      </c>
      <c r="Z117" s="69">
        <v>3.238</v>
      </c>
      <c r="AA117" s="22">
        <v>43.543999999999997</v>
      </c>
      <c r="AB117" s="69">
        <v>6.9489999999999998</v>
      </c>
      <c r="AC117" s="69">
        <v>4.7</v>
      </c>
      <c r="AD117" s="70">
        <v>13446.54</v>
      </c>
      <c r="AE117" s="69">
        <v>6.3</v>
      </c>
      <c r="AF117" s="69">
        <v>7.65</v>
      </c>
      <c r="AG117" s="71">
        <v>2173.741</v>
      </c>
      <c r="AH117" s="68">
        <v>73.3</v>
      </c>
    </row>
    <row r="118" spans="1:34" x14ac:dyDescent="0.25">
      <c r="A118" s="54">
        <v>114</v>
      </c>
      <c r="B118" s="54" t="s">
        <v>164</v>
      </c>
      <c r="C118" s="55" t="s">
        <v>164</v>
      </c>
      <c r="D118" s="56" t="s">
        <v>36</v>
      </c>
      <c r="E118" s="57">
        <v>91</v>
      </c>
      <c r="F118" s="57">
        <v>42</v>
      </c>
      <c r="G118" s="58">
        <v>61.5</v>
      </c>
      <c r="H118" s="58">
        <v>59.1</v>
      </c>
      <c r="I118" s="58">
        <v>55.3</v>
      </c>
      <c r="J118" s="58">
        <v>47.5</v>
      </c>
      <c r="K118" s="59">
        <v>85.4</v>
      </c>
      <c r="L118" s="59">
        <v>32.1</v>
      </c>
      <c r="M118" s="58">
        <v>23.4</v>
      </c>
      <c r="N118" s="59">
        <v>70.8</v>
      </c>
      <c r="O118" s="59">
        <v>74.8</v>
      </c>
      <c r="P118" s="59">
        <v>80.3</v>
      </c>
      <c r="Q118" s="59">
        <v>83.8</v>
      </c>
      <c r="R118" s="60">
        <v>75</v>
      </c>
      <c r="S118" s="60">
        <v>50</v>
      </c>
      <c r="T118" s="61">
        <v>3.1</v>
      </c>
      <c r="U118" s="62">
        <v>9</v>
      </c>
      <c r="V118" s="62">
        <v>9</v>
      </c>
      <c r="W118" s="25">
        <v>36</v>
      </c>
      <c r="X118" s="63">
        <v>47.558333333333337</v>
      </c>
      <c r="Y118" s="64" t="s">
        <v>164</v>
      </c>
      <c r="Z118" s="69">
        <v>0.624</v>
      </c>
      <c r="AA118" s="22">
        <v>11.891</v>
      </c>
      <c r="AB118" s="69">
        <v>4.5010000000000003</v>
      </c>
      <c r="AC118" s="69">
        <v>3.5</v>
      </c>
      <c r="AD118" s="70">
        <v>19043.32</v>
      </c>
      <c r="AE118" s="69">
        <v>15.5</v>
      </c>
      <c r="AF118" s="69">
        <v>2.6040000000000001</v>
      </c>
      <c r="AG118" s="71">
        <v>489.62452342449745</v>
      </c>
      <c r="AH118" s="69">
        <v>72.072999999999993</v>
      </c>
    </row>
    <row r="119" spans="1:34" x14ac:dyDescent="0.25">
      <c r="A119" s="54">
        <v>115</v>
      </c>
      <c r="B119" s="54" t="s">
        <v>165</v>
      </c>
      <c r="C119" s="55" t="s">
        <v>165</v>
      </c>
      <c r="D119" s="56" t="s">
        <v>253</v>
      </c>
      <c r="E119" s="57">
        <v>78</v>
      </c>
      <c r="F119" s="57">
        <v>7</v>
      </c>
      <c r="G119" s="58">
        <v>63.3</v>
      </c>
      <c r="H119" s="58">
        <v>66.3</v>
      </c>
      <c r="I119" s="58">
        <v>48</v>
      </c>
      <c r="J119" s="58">
        <v>39.200000000000003</v>
      </c>
      <c r="K119" s="59">
        <v>71.8</v>
      </c>
      <c r="L119" s="59">
        <v>72.8</v>
      </c>
      <c r="M119" s="58">
        <v>67.2</v>
      </c>
      <c r="N119" s="59">
        <v>70.400000000000006</v>
      </c>
      <c r="O119" s="59">
        <v>33</v>
      </c>
      <c r="P119" s="59">
        <v>77</v>
      </c>
      <c r="Q119" s="59">
        <v>78.599999999999994</v>
      </c>
      <c r="R119" s="60">
        <v>65</v>
      </c>
      <c r="S119" s="60">
        <v>70</v>
      </c>
      <c r="T119" s="61">
        <v>3.2</v>
      </c>
      <c r="U119" s="62">
        <v>38</v>
      </c>
      <c r="V119" s="62">
        <v>30</v>
      </c>
      <c r="W119" s="25">
        <v>21.8</v>
      </c>
      <c r="X119" s="63">
        <v>30.131</v>
      </c>
      <c r="Y119" s="64" t="s">
        <v>165</v>
      </c>
      <c r="Z119" s="69">
        <v>35.22</v>
      </c>
      <c r="AA119" s="22">
        <v>314.60500000000002</v>
      </c>
      <c r="AB119" s="69">
        <v>3.0569999999999999</v>
      </c>
      <c r="AC119" s="69">
        <v>3.1</v>
      </c>
      <c r="AD119" s="70">
        <v>8932.58</v>
      </c>
      <c r="AE119" s="69">
        <v>9</v>
      </c>
      <c r="AF119" s="69">
        <v>1.9139999999999999</v>
      </c>
      <c r="AG119" s="71">
        <v>3640.383119719585</v>
      </c>
      <c r="AH119" s="69">
        <v>65.177000000000007</v>
      </c>
    </row>
    <row r="120" spans="1:34" x14ac:dyDescent="0.25">
      <c r="A120" s="54">
        <v>116</v>
      </c>
      <c r="B120" s="54" t="s">
        <v>166</v>
      </c>
      <c r="C120" s="55" t="s">
        <v>166</v>
      </c>
      <c r="D120" s="56" t="s">
        <v>39</v>
      </c>
      <c r="E120" s="57">
        <v>160</v>
      </c>
      <c r="F120" s="57">
        <v>37</v>
      </c>
      <c r="G120" s="58">
        <v>50.5</v>
      </c>
      <c r="H120" s="58">
        <v>34.9</v>
      </c>
      <c r="I120" s="58">
        <v>31.7</v>
      </c>
      <c r="J120" s="58">
        <v>23.2</v>
      </c>
      <c r="K120" s="59">
        <v>74.099999999999994</v>
      </c>
      <c r="L120" s="59">
        <v>69.599999999999994</v>
      </c>
      <c r="M120" s="58">
        <v>40.299999999999997</v>
      </c>
      <c r="N120" s="59">
        <v>55.3</v>
      </c>
      <c r="O120" s="59">
        <v>41.7</v>
      </c>
      <c r="P120" s="59">
        <v>72</v>
      </c>
      <c r="Q120" s="59">
        <v>78</v>
      </c>
      <c r="R120" s="60">
        <v>35</v>
      </c>
      <c r="S120" s="60">
        <v>50</v>
      </c>
      <c r="T120" s="61">
        <v>3.5</v>
      </c>
      <c r="U120" s="62">
        <v>32</v>
      </c>
      <c r="V120" s="62">
        <v>32</v>
      </c>
      <c r="W120" s="25">
        <v>23.182974407524277</v>
      </c>
      <c r="X120" s="63">
        <v>31.824666666666662</v>
      </c>
      <c r="Y120" s="64" t="s">
        <v>166</v>
      </c>
      <c r="Z120" s="69">
        <v>30.338999999999999</v>
      </c>
      <c r="AA120" s="22">
        <v>39.180999999999997</v>
      </c>
      <c r="AB120" s="69">
        <v>3.3</v>
      </c>
      <c r="AC120" s="69">
        <v>5</v>
      </c>
      <c r="AD120" s="70">
        <v>1291.45</v>
      </c>
      <c r="AE120" s="69">
        <v>3.2</v>
      </c>
      <c r="AF120" s="69">
        <v>3.911</v>
      </c>
      <c r="AG120" s="71">
        <v>2711.125</v>
      </c>
      <c r="AH120" s="69">
        <v>100.425</v>
      </c>
    </row>
    <row r="121" spans="1:34" x14ac:dyDescent="0.25">
      <c r="A121" s="54">
        <v>117</v>
      </c>
      <c r="B121" s="54" t="s">
        <v>167</v>
      </c>
      <c r="C121" s="55" t="s">
        <v>167</v>
      </c>
      <c r="D121" s="56" t="s">
        <v>39</v>
      </c>
      <c r="E121" s="57">
        <v>96</v>
      </c>
      <c r="F121" s="57">
        <v>7</v>
      </c>
      <c r="G121" s="58">
        <v>60.9</v>
      </c>
      <c r="H121" s="58">
        <v>58.9</v>
      </c>
      <c r="I121" s="58">
        <v>58.5</v>
      </c>
      <c r="J121" s="58">
        <v>46</v>
      </c>
      <c r="K121" s="59">
        <v>65.7</v>
      </c>
      <c r="L121" s="59">
        <v>58.1</v>
      </c>
      <c r="M121" s="58">
        <v>28.7</v>
      </c>
      <c r="N121" s="59">
        <v>65.599999999999994</v>
      </c>
      <c r="O121" s="59">
        <v>84.9</v>
      </c>
      <c r="P121" s="59">
        <v>75.900000000000006</v>
      </c>
      <c r="Q121" s="59">
        <v>83.2</v>
      </c>
      <c r="R121" s="60">
        <v>65</v>
      </c>
      <c r="S121" s="60">
        <v>40</v>
      </c>
      <c r="T121" s="61">
        <v>0.9</v>
      </c>
      <c r="U121" s="62">
        <v>37</v>
      </c>
      <c r="V121" s="25">
        <v>34</v>
      </c>
      <c r="W121" s="25">
        <v>30.109010029714128</v>
      </c>
      <c r="X121" s="63">
        <v>37.357666666666667</v>
      </c>
      <c r="Y121" s="64" t="s">
        <v>167</v>
      </c>
      <c r="Z121" s="69">
        <v>2.4140000000000001</v>
      </c>
      <c r="AA121" s="22">
        <v>27.106000000000002</v>
      </c>
      <c r="AB121" s="69">
        <v>-8.6999999999999994E-2</v>
      </c>
      <c r="AC121" s="69">
        <v>2.4</v>
      </c>
      <c r="AD121" s="70">
        <v>11228.75</v>
      </c>
      <c r="AE121" s="69">
        <v>23.1</v>
      </c>
      <c r="AF121" s="69">
        <v>4.2939999999999996</v>
      </c>
      <c r="AG121" s="71">
        <v>195.80109929469225</v>
      </c>
      <c r="AH121" s="69">
        <v>47.051000000000002</v>
      </c>
    </row>
    <row r="122" spans="1:34" x14ac:dyDescent="0.25">
      <c r="A122" s="54">
        <v>118</v>
      </c>
      <c r="B122" s="54" t="s">
        <v>168</v>
      </c>
      <c r="C122" s="55" t="s">
        <v>168</v>
      </c>
      <c r="D122" s="56" t="s">
        <v>34</v>
      </c>
      <c r="E122" s="57">
        <v>139</v>
      </c>
      <c r="F122" s="57">
        <v>34</v>
      </c>
      <c r="G122" s="58">
        <v>54.2</v>
      </c>
      <c r="H122" s="58">
        <v>40.700000000000003</v>
      </c>
      <c r="I122" s="58">
        <v>32</v>
      </c>
      <c r="J122" s="58">
        <v>31.5</v>
      </c>
      <c r="K122" s="59">
        <v>83.4</v>
      </c>
      <c r="L122" s="59">
        <v>77.900000000000006</v>
      </c>
      <c r="M122" s="58">
        <v>98.1</v>
      </c>
      <c r="N122" s="59">
        <v>61.6</v>
      </c>
      <c r="O122" s="59">
        <v>53.7</v>
      </c>
      <c r="P122" s="59">
        <v>71.2</v>
      </c>
      <c r="Q122" s="59">
        <v>60.4</v>
      </c>
      <c r="R122" s="60">
        <v>10</v>
      </c>
      <c r="S122" s="60">
        <v>30</v>
      </c>
      <c r="T122" s="61">
        <v>12.3</v>
      </c>
      <c r="U122" s="62">
        <v>25</v>
      </c>
      <c r="V122" s="25">
        <v>25</v>
      </c>
      <c r="W122" s="25">
        <v>20.3</v>
      </c>
      <c r="X122" s="63">
        <v>27.162333333333333</v>
      </c>
      <c r="Y122" s="64" t="s">
        <v>168</v>
      </c>
      <c r="Z122" s="69">
        <v>29.631</v>
      </c>
      <c r="AA122" s="22">
        <v>86.072999999999993</v>
      </c>
      <c r="AB122" s="69">
        <v>6.29</v>
      </c>
      <c r="AC122" s="69">
        <v>4.8</v>
      </c>
      <c r="AD122" s="70">
        <v>2904.86</v>
      </c>
      <c r="AE122" s="69">
        <v>1.3</v>
      </c>
      <c r="AF122" s="69">
        <v>4.1500000000000004</v>
      </c>
      <c r="AG122" s="71">
        <v>160.77113834345002</v>
      </c>
      <c r="AH122" s="69">
        <v>30.437999999999999</v>
      </c>
    </row>
    <row r="123" spans="1:34" x14ac:dyDescent="0.25">
      <c r="A123" s="54">
        <v>119</v>
      </c>
      <c r="B123" s="54" t="s">
        <v>169</v>
      </c>
      <c r="C123" s="55" t="s">
        <v>169</v>
      </c>
      <c r="D123" s="56" t="s">
        <v>36</v>
      </c>
      <c r="E123" s="57">
        <v>14</v>
      </c>
      <c r="F123" s="57">
        <v>8</v>
      </c>
      <c r="G123" s="58">
        <v>77</v>
      </c>
      <c r="H123" s="58">
        <v>90</v>
      </c>
      <c r="I123" s="58">
        <v>73.900000000000006</v>
      </c>
      <c r="J123" s="58">
        <v>90.1</v>
      </c>
      <c r="K123" s="59">
        <v>51.7</v>
      </c>
      <c r="L123" s="59">
        <v>45.2</v>
      </c>
      <c r="M123" s="58">
        <v>94.1</v>
      </c>
      <c r="N123" s="59">
        <v>80.400000000000006</v>
      </c>
      <c r="O123" s="59">
        <v>60.2</v>
      </c>
      <c r="P123" s="59">
        <v>82.5</v>
      </c>
      <c r="Q123" s="59">
        <v>86.4</v>
      </c>
      <c r="R123" s="60">
        <v>90</v>
      </c>
      <c r="S123" s="60">
        <v>80</v>
      </c>
      <c r="T123" s="61">
        <v>1.8</v>
      </c>
      <c r="U123" s="62">
        <v>52</v>
      </c>
      <c r="V123" s="62">
        <v>25</v>
      </c>
      <c r="W123" s="25">
        <v>38.799999999999997</v>
      </c>
      <c r="X123" s="62">
        <v>42.732432001699998</v>
      </c>
      <c r="Y123" s="64" t="s">
        <v>169</v>
      </c>
      <c r="Z123" s="69">
        <v>17.190000000000001</v>
      </c>
      <c r="AA123" s="22">
        <v>969.22799999999995</v>
      </c>
      <c r="AB123" s="69">
        <v>2.536</v>
      </c>
      <c r="AC123" s="69">
        <v>2.2000000000000002</v>
      </c>
      <c r="AD123" s="70">
        <v>56383.25</v>
      </c>
      <c r="AE123" s="69">
        <v>3.9</v>
      </c>
      <c r="AF123" s="69">
        <v>1.6020000000000001</v>
      </c>
      <c r="AG123" s="71">
        <v>69658.518160034946</v>
      </c>
      <c r="AH123" s="69">
        <v>54.436999999999998</v>
      </c>
    </row>
    <row r="124" spans="1:34" x14ac:dyDescent="0.25">
      <c r="A124" s="54">
        <v>120</v>
      </c>
      <c r="B124" s="54" t="s">
        <v>170</v>
      </c>
      <c r="C124" s="55" t="s">
        <v>171</v>
      </c>
      <c r="D124" s="56" t="s">
        <v>34</v>
      </c>
      <c r="E124" s="57">
        <v>3</v>
      </c>
      <c r="F124" s="57">
        <v>3</v>
      </c>
      <c r="G124" s="58">
        <v>84.1</v>
      </c>
      <c r="H124" s="58">
        <v>93.3</v>
      </c>
      <c r="I124" s="58">
        <v>79.099999999999994</v>
      </c>
      <c r="J124" s="58">
        <v>93.9</v>
      </c>
      <c r="K124" s="59">
        <v>71</v>
      </c>
      <c r="L124" s="59">
        <v>57.8</v>
      </c>
      <c r="M124" s="58">
        <v>98.3</v>
      </c>
      <c r="N124" s="59">
        <v>90.4</v>
      </c>
      <c r="O124" s="59">
        <v>86.7</v>
      </c>
      <c r="P124" s="59">
        <v>87</v>
      </c>
      <c r="Q124" s="59">
        <v>92.2</v>
      </c>
      <c r="R124" s="60">
        <v>80</v>
      </c>
      <c r="S124" s="60">
        <v>80</v>
      </c>
      <c r="T124" s="61">
        <v>1.4</v>
      </c>
      <c r="U124" s="62">
        <v>33</v>
      </c>
      <c r="V124" s="62">
        <v>28</v>
      </c>
      <c r="W124" s="25">
        <v>32</v>
      </c>
      <c r="X124" s="62">
        <v>37.495287125866668</v>
      </c>
      <c r="Y124" s="64" t="s">
        <v>170</v>
      </c>
      <c r="Z124" s="69">
        <v>4.9290000000000003</v>
      </c>
      <c r="AA124" s="22">
        <v>197.827</v>
      </c>
      <c r="AB124" s="69">
        <v>2.9910000000000001</v>
      </c>
      <c r="AC124" s="69">
        <v>3.4</v>
      </c>
      <c r="AD124" s="70">
        <v>40135.410000000003</v>
      </c>
      <c r="AE124" s="69">
        <v>4.5</v>
      </c>
      <c r="AF124" s="69">
        <v>1.647</v>
      </c>
      <c r="AG124" s="71">
        <v>1403.7439630239542</v>
      </c>
      <c r="AH124" s="69">
        <v>29.388000000000002</v>
      </c>
    </row>
    <row r="125" spans="1:34" x14ac:dyDescent="0.25">
      <c r="A125" s="54">
        <v>121</v>
      </c>
      <c r="B125" s="54" t="s">
        <v>172</v>
      </c>
      <c r="C125" s="55" t="s">
        <v>172</v>
      </c>
      <c r="D125" s="56" t="s">
        <v>41</v>
      </c>
      <c r="E125" s="57">
        <v>115</v>
      </c>
      <c r="F125" s="57">
        <v>23</v>
      </c>
      <c r="G125" s="58">
        <v>57.2</v>
      </c>
      <c r="H125" s="58">
        <v>33.5</v>
      </c>
      <c r="I125" s="58">
        <v>19.5</v>
      </c>
      <c r="J125" s="58">
        <v>24.3</v>
      </c>
      <c r="K125" s="59">
        <v>76.3</v>
      </c>
      <c r="L125" s="59">
        <v>77.5</v>
      </c>
      <c r="M125" s="58">
        <v>87.2</v>
      </c>
      <c r="N125" s="59">
        <v>55.1</v>
      </c>
      <c r="O125" s="59">
        <v>55.5</v>
      </c>
      <c r="P125" s="59">
        <v>71.5</v>
      </c>
      <c r="Q125" s="59">
        <v>75.400000000000006</v>
      </c>
      <c r="R125" s="60">
        <v>60</v>
      </c>
      <c r="S125" s="60">
        <v>50</v>
      </c>
      <c r="T125" s="61">
        <v>2.2999999999999998</v>
      </c>
      <c r="U125" s="62">
        <v>30</v>
      </c>
      <c r="V125" s="62">
        <v>30</v>
      </c>
      <c r="W125" s="82">
        <v>23.8</v>
      </c>
      <c r="X125" s="63">
        <v>27.408000000000001</v>
      </c>
      <c r="Y125" s="64" t="s">
        <v>172</v>
      </c>
      <c r="Z125" s="69">
        <v>6.2880000000000003</v>
      </c>
      <c r="AA125" s="22">
        <v>35.732999999999997</v>
      </c>
      <c r="AB125" s="69">
        <v>-4</v>
      </c>
      <c r="AC125" s="69">
        <v>3</v>
      </c>
      <c r="AD125" s="70">
        <v>5682.74</v>
      </c>
      <c r="AE125" s="69">
        <v>4.5</v>
      </c>
      <c r="AF125" s="69">
        <v>4.9649999999999999</v>
      </c>
      <c r="AG125" s="71">
        <v>359.19999999999987</v>
      </c>
      <c r="AH125" s="69">
        <v>37.167000000000002</v>
      </c>
    </row>
    <row r="126" spans="1:34" x14ac:dyDescent="0.25">
      <c r="A126" s="54">
        <v>122</v>
      </c>
      <c r="B126" s="54" t="s">
        <v>173</v>
      </c>
      <c r="C126" s="55" t="s">
        <v>173</v>
      </c>
      <c r="D126" s="56" t="s">
        <v>39</v>
      </c>
      <c r="E126" s="57">
        <v>137</v>
      </c>
      <c r="F126" s="57">
        <v>25</v>
      </c>
      <c r="G126" s="58">
        <v>54.7</v>
      </c>
      <c r="H126" s="58">
        <v>45.6</v>
      </c>
      <c r="I126" s="58">
        <v>42.6</v>
      </c>
      <c r="J126" s="58">
        <v>33.4</v>
      </c>
      <c r="K126" s="59">
        <v>76.7</v>
      </c>
      <c r="L126" s="59">
        <v>79</v>
      </c>
      <c r="M126" s="58">
        <v>44.7</v>
      </c>
      <c r="N126" s="59">
        <v>55.4</v>
      </c>
      <c r="O126" s="59">
        <v>47.9</v>
      </c>
      <c r="P126" s="59">
        <v>74.8</v>
      </c>
      <c r="Q126" s="59">
        <v>61.2</v>
      </c>
      <c r="R126" s="60">
        <v>55</v>
      </c>
      <c r="S126" s="60">
        <v>40</v>
      </c>
      <c r="T126" s="61">
        <v>11.9</v>
      </c>
      <c r="U126" s="62">
        <v>35</v>
      </c>
      <c r="V126" s="62">
        <v>30</v>
      </c>
      <c r="W126" s="25">
        <v>14.4</v>
      </c>
      <c r="X126" s="63">
        <v>26.468666666666664</v>
      </c>
      <c r="Y126" s="64" t="s">
        <v>173</v>
      </c>
      <c r="Z126" s="69">
        <v>19.338999999999999</v>
      </c>
      <c r="AA126" s="22">
        <v>23.530999999999999</v>
      </c>
      <c r="AB126" s="69">
        <v>5.173</v>
      </c>
      <c r="AC126" s="69">
        <v>5.4</v>
      </c>
      <c r="AD126" s="70">
        <v>1216.76</v>
      </c>
      <c r="AE126" s="69">
        <v>0.3</v>
      </c>
      <c r="AF126" s="69">
        <v>3.0049999999999999</v>
      </c>
      <c r="AG126" s="71">
        <v>460.14164412696732</v>
      </c>
      <c r="AH126" s="69">
        <v>55.139000000000003</v>
      </c>
    </row>
    <row r="127" spans="1:34" x14ac:dyDescent="0.25">
      <c r="A127" s="54">
        <v>123</v>
      </c>
      <c r="B127" s="54" t="s">
        <v>174</v>
      </c>
      <c r="C127" s="55" t="s">
        <v>174</v>
      </c>
      <c r="D127" s="56" t="s">
        <v>39</v>
      </c>
      <c r="E127" s="57">
        <v>116</v>
      </c>
      <c r="F127" s="57">
        <v>14</v>
      </c>
      <c r="G127" s="58">
        <v>57.2</v>
      </c>
      <c r="H127" s="58">
        <v>38.1</v>
      </c>
      <c r="I127" s="58">
        <v>32.200000000000003</v>
      </c>
      <c r="J127" s="58">
        <v>22.3</v>
      </c>
      <c r="K127" s="59">
        <v>85.1</v>
      </c>
      <c r="L127" s="59">
        <v>96.2</v>
      </c>
      <c r="M127" s="58">
        <v>64.099999999999994</v>
      </c>
      <c r="N127" s="59">
        <v>54.7</v>
      </c>
      <c r="O127" s="59">
        <v>84</v>
      </c>
      <c r="P127" s="59">
        <v>61.7</v>
      </c>
      <c r="Q127" s="59">
        <v>62.4</v>
      </c>
      <c r="R127" s="60">
        <v>45</v>
      </c>
      <c r="S127" s="60">
        <v>40</v>
      </c>
      <c r="T127" s="61">
        <v>11.3</v>
      </c>
      <c r="U127" s="62">
        <v>24</v>
      </c>
      <c r="V127" s="62">
        <v>30</v>
      </c>
      <c r="W127" s="25">
        <v>3.6</v>
      </c>
      <c r="X127" s="63">
        <v>11.195</v>
      </c>
      <c r="Y127" s="64" t="s">
        <v>174</v>
      </c>
      <c r="Z127" s="69">
        <v>193.875</v>
      </c>
      <c r="AA127" s="22">
        <v>1168.5150000000001</v>
      </c>
      <c r="AB127" s="69">
        <v>1.9370000000000001</v>
      </c>
      <c r="AC127" s="69">
        <v>2</v>
      </c>
      <c r="AD127" s="70">
        <v>6027.17</v>
      </c>
      <c r="AE127" s="69">
        <v>6</v>
      </c>
      <c r="AF127" s="69">
        <v>12.093999999999999</v>
      </c>
      <c r="AG127" s="71">
        <v>1997.4851649483328</v>
      </c>
      <c r="AH127" s="69">
        <v>28.416</v>
      </c>
    </row>
    <row r="128" spans="1:34" x14ac:dyDescent="0.25">
      <c r="A128" s="54">
        <v>124</v>
      </c>
      <c r="B128" s="54" t="s">
        <v>175</v>
      </c>
      <c r="C128" s="55" t="s">
        <v>175</v>
      </c>
      <c r="D128" s="56" t="s">
        <v>36</v>
      </c>
      <c r="E128" s="57">
        <v>28</v>
      </c>
      <c r="F128" s="57">
        <v>15</v>
      </c>
      <c r="G128" s="58">
        <v>73.400000000000006</v>
      </c>
      <c r="H128" s="58">
        <v>84.3</v>
      </c>
      <c r="I128" s="58">
        <v>82.8</v>
      </c>
      <c r="J128" s="58">
        <v>95.6</v>
      </c>
      <c r="K128" s="59">
        <v>57.7</v>
      </c>
      <c r="L128" s="59">
        <v>25.6</v>
      </c>
      <c r="M128" s="58">
        <v>97.3</v>
      </c>
      <c r="N128" s="59">
        <v>86.1</v>
      </c>
      <c r="O128" s="59">
        <v>57.4</v>
      </c>
      <c r="P128" s="59">
        <v>74.8</v>
      </c>
      <c r="Q128" s="59">
        <v>83.8</v>
      </c>
      <c r="R128" s="60">
        <v>75</v>
      </c>
      <c r="S128" s="60">
        <v>60</v>
      </c>
      <c r="T128" s="61">
        <v>3.1</v>
      </c>
      <c r="U128" s="25">
        <v>47.8</v>
      </c>
      <c r="V128" s="62">
        <v>22</v>
      </c>
      <c r="W128" s="25">
        <v>38.200000000000003</v>
      </c>
      <c r="X128" s="62">
        <v>49.794791210533333</v>
      </c>
      <c r="Y128" s="64" t="s">
        <v>175</v>
      </c>
      <c r="Z128" s="69">
        <v>5.3239999999999998</v>
      </c>
      <c r="AA128" s="22">
        <v>395.86700000000002</v>
      </c>
      <c r="AB128" s="69">
        <v>1.399</v>
      </c>
      <c r="AC128" s="69">
        <v>1.7</v>
      </c>
      <c r="AD128" s="70">
        <v>74356.070000000007</v>
      </c>
      <c r="AE128" s="69">
        <v>3.9</v>
      </c>
      <c r="AF128" s="69">
        <v>2.7650000000000001</v>
      </c>
      <c r="AG128" s="71">
        <v>-18214.694128496772</v>
      </c>
      <c r="AH128" s="69">
        <v>36.750999999999998</v>
      </c>
    </row>
    <row r="129" spans="1:34" x14ac:dyDescent="0.25">
      <c r="A129" s="54">
        <v>125</v>
      </c>
      <c r="B129" s="54" t="s">
        <v>176</v>
      </c>
      <c r="C129" s="55" t="s">
        <v>176</v>
      </c>
      <c r="D129" s="56" t="s">
        <v>253</v>
      </c>
      <c r="E129" s="57">
        <v>75</v>
      </c>
      <c r="F129" s="57">
        <v>6</v>
      </c>
      <c r="G129" s="58">
        <v>63.6</v>
      </c>
      <c r="H129" s="58">
        <v>66.400000000000006</v>
      </c>
      <c r="I129" s="58">
        <v>66.2</v>
      </c>
      <c r="J129" s="58">
        <v>64.599999999999994</v>
      </c>
      <c r="K129" s="59">
        <v>98.4</v>
      </c>
      <c r="L129" s="59">
        <v>36.200000000000003</v>
      </c>
      <c r="M129" s="58">
        <v>14.8</v>
      </c>
      <c r="N129" s="59">
        <v>74.599999999999994</v>
      </c>
      <c r="O129" s="59">
        <v>56.9</v>
      </c>
      <c r="P129" s="59">
        <v>78.400000000000006</v>
      </c>
      <c r="Q129" s="59">
        <v>81.599999999999994</v>
      </c>
      <c r="R129" s="60">
        <v>65</v>
      </c>
      <c r="S129" s="60">
        <v>60</v>
      </c>
      <c r="T129" s="61">
        <v>1.7</v>
      </c>
      <c r="U129" s="62">
        <v>0</v>
      </c>
      <c r="V129" s="62">
        <v>12</v>
      </c>
      <c r="W129" s="25">
        <v>4.2</v>
      </c>
      <c r="X129" s="63">
        <v>46.133333333333333</v>
      </c>
      <c r="Y129" s="64" t="s">
        <v>176</v>
      </c>
      <c r="Z129" s="69">
        <v>4.2610000000000001</v>
      </c>
      <c r="AA129" s="22">
        <v>198.48599999999999</v>
      </c>
      <c r="AB129" s="69">
        <v>2.0870000000000002</v>
      </c>
      <c r="AC129" s="69">
        <v>2.4</v>
      </c>
      <c r="AD129" s="70">
        <v>46583.97</v>
      </c>
      <c r="AE129" s="69">
        <v>3.1</v>
      </c>
      <c r="AF129" s="69">
        <v>0.9</v>
      </c>
      <c r="AG129" s="71">
        <v>4190.5050000000001</v>
      </c>
      <c r="AH129" s="69">
        <v>50.929000000000002</v>
      </c>
    </row>
    <row r="130" spans="1:34" x14ac:dyDescent="0.25">
      <c r="A130" s="54">
        <v>126</v>
      </c>
      <c r="B130" s="54" t="s">
        <v>177</v>
      </c>
      <c r="C130" s="55" t="s">
        <v>177</v>
      </c>
      <c r="D130" s="56" t="s">
        <v>34</v>
      </c>
      <c r="E130" s="57">
        <v>135</v>
      </c>
      <c r="F130" s="57">
        <v>32</v>
      </c>
      <c r="G130" s="58">
        <v>54.8</v>
      </c>
      <c r="H130" s="58">
        <v>48.3</v>
      </c>
      <c r="I130" s="58">
        <v>43.2</v>
      </c>
      <c r="J130" s="58">
        <v>29.7</v>
      </c>
      <c r="K130" s="59">
        <v>80.400000000000006</v>
      </c>
      <c r="L130" s="59">
        <v>86.8</v>
      </c>
      <c r="M130" s="58">
        <v>40.4</v>
      </c>
      <c r="N130" s="59">
        <v>54.9</v>
      </c>
      <c r="O130" s="59">
        <v>41.3</v>
      </c>
      <c r="P130" s="59">
        <v>72.5</v>
      </c>
      <c r="Q130" s="59">
        <v>64.8</v>
      </c>
      <c r="R130" s="60">
        <v>55</v>
      </c>
      <c r="S130" s="60">
        <v>40</v>
      </c>
      <c r="T130" s="61">
        <v>10.1</v>
      </c>
      <c r="U130" s="62">
        <v>30</v>
      </c>
      <c r="V130" s="25">
        <v>30</v>
      </c>
      <c r="W130" s="25">
        <v>12.5</v>
      </c>
      <c r="X130" s="63">
        <v>20.994</v>
      </c>
      <c r="Y130" s="64" t="s">
        <v>177</v>
      </c>
      <c r="Z130" s="69">
        <v>200.96</v>
      </c>
      <c r="AA130" s="22">
        <v>1141.403</v>
      </c>
      <c r="AB130" s="69">
        <v>5.2270000000000003</v>
      </c>
      <c r="AC130" s="69">
        <v>4.7</v>
      </c>
      <c r="AD130" s="70">
        <v>5679.75</v>
      </c>
      <c r="AE130" s="69">
        <v>3</v>
      </c>
      <c r="AF130" s="69">
        <v>3.9249999999999998</v>
      </c>
      <c r="AG130" s="71">
        <v>2352</v>
      </c>
      <c r="AH130" s="69">
        <v>72.134</v>
      </c>
    </row>
    <row r="131" spans="1:34" x14ac:dyDescent="0.25">
      <c r="A131" s="54">
        <v>127</v>
      </c>
      <c r="B131" s="54" t="s">
        <v>178</v>
      </c>
      <c r="C131" s="55" t="s">
        <v>178</v>
      </c>
      <c r="D131" s="56" t="s">
        <v>41</v>
      </c>
      <c r="E131" s="57">
        <v>55</v>
      </c>
      <c r="F131" s="57">
        <v>9</v>
      </c>
      <c r="G131" s="58">
        <v>67.2</v>
      </c>
      <c r="H131" s="58">
        <v>58.8</v>
      </c>
      <c r="I131" s="58">
        <v>30</v>
      </c>
      <c r="J131" s="58">
        <v>37.200000000000003</v>
      </c>
      <c r="K131" s="59">
        <v>85.3</v>
      </c>
      <c r="L131" s="59">
        <v>85.7</v>
      </c>
      <c r="M131" s="58">
        <v>91.2</v>
      </c>
      <c r="N131" s="59">
        <v>70.8</v>
      </c>
      <c r="O131" s="59">
        <v>43.3</v>
      </c>
      <c r="P131" s="59">
        <v>79.400000000000006</v>
      </c>
      <c r="Q131" s="59">
        <v>79.2</v>
      </c>
      <c r="R131" s="60">
        <v>75</v>
      </c>
      <c r="S131" s="60">
        <v>70</v>
      </c>
      <c r="T131" s="61">
        <v>5.4</v>
      </c>
      <c r="U131" s="62">
        <v>25</v>
      </c>
      <c r="V131" s="62">
        <v>25</v>
      </c>
      <c r="W131" s="25">
        <v>14.7</v>
      </c>
      <c r="X131" s="63">
        <v>21.795333333333335</v>
      </c>
      <c r="Y131" s="64" t="s">
        <v>178</v>
      </c>
      <c r="Z131" s="69">
        <v>4.1589999999999998</v>
      </c>
      <c r="AA131" s="22">
        <v>106.77500000000001</v>
      </c>
      <c r="AB131" s="69">
        <v>3.9</v>
      </c>
      <c r="AC131" s="69">
        <v>5</v>
      </c>
      <c r="AD131" s="70">
        <v>25674.51</v>
      </c>
      <c r="AE131" s="69">
        <v>3.9</v>
      </c>
      <c r="AF131" s="69">
        <v>0.76200000000000001</v>
      </c>
      <c r="AG131" s="71">
        <v>5548.5</v>
      </c>
      <c r="AH131" s="69">
        <v>39.393999999999998</v>
      </c>
    </row>
    <row r="132" spans="1:34" x14ac:dyDescent="0.25">
      <c r="A132" s="54">
        <v>128</v>
      </c>
      <c r="B132" s="54" t="s">
        <v>179</v>
      </c>
      <c r="C132" s="55" t="s">
        <v>180</v>
      </c>
      <c r="D132" s="56" t="s">
        <v>34</v>
      </c>
      <c r="E132" s="57">
        <v>108</v>
      </c>
      <c r="F132" s="57">
        <v>23</v>
      </c>
      <c r="G132" s="58">
        <v>58.4</v>
      </c>
      <c r="H132" s="58">
        <v>54.9</v>
      </c>
      <c r="I132" s="58">
        <v>48.4</v>
      </c>
      <c r="J132" s="58">
        <v>29.7</v>
      </c>
      <c r="K132" s="59">
        <v>71.5</v>
      </c>
      <c r="L132" s="59">
        <v>86.4</v>
      </c>
      <c r="M132" s="58">
        <v>76.400000000000006</v>
      </c>
      <c r="N132" s="59">
        <v>58.4</v>
      </c>
      <c r="O132" s="59">
        <v>69.599999999999994</v>
      </c>
      <c r="P132" s="59">
        <v>70.7</v>
      </c>
      <c r="Q132" s="59">
        <v>79.8</v>
      </c>
      <c r="R132" s="60">
        <v>25</v>
      </c>
      <c r="S132" s="60">
        <v>30</v>
      </c>
      <c r="T132" s="61">
        <v>2.6</v>
      </c>
      <c r="U132" s="62">
        <v>42</v>
      </c>
      <c r="V132" s="62">
        <v>30</v>
      </c>
      <c r="W132" s="25">
        <v>13.7</v>
      </c>
      <c r="X132" s="63">
        <v>21.316333333333333</v>
      </c>
      <c r="Y132" s="64" t="s">
        <v>179</v>
      </c>
      <c r="Z132" s="69">
        <v>8.4260000000000002</v>
      </c>
      <c r="AA132" s="22">
        <v>30.855</v>
      </c>
      <c r="AB132" s="69">
        <v>1E-3</v>
      </c>
      <c r="AC132" s="69">
        <v>5</v>
      </c>
      <c r="AD132" s="70">
        <v>3662.03</v>
      </c>
      <c r="AE132" s="69">
        <v>2.4</v>
      </c>
      <c r="AF132" s="69">
        <v>4.74</v>
      </c>
      <c r="AG132" s="71">
        <v>335.18682297257732</v>
      </c>
      <c r="AH132" s="69">
        <v>36.911999999999999</v>
      </c>
    </row>
    <row r="133" spans="1:34" x14ac:dyDescent="0.25">
      <c r="A133" s="54">
        <v>129</v>
      </c>
      <c r="B133" s="54" t="s">
        <v>181</v>
      </c>
      <c r="C133" s="55" t="s">
        <v>181</v>
      </c>
      <c r="D133" s="56" t="s">
        <v>41</v>
      </c>
      <c r="E133" s="57">
        <v>80</v>
      </c>
      <c r="F133" s="57">
        <v>15</v>
      </c>
      <c r="G133" s="58">
        <v>63</v>
      </c>
      <c r="H133" s="58">
        <v>44.7</v>
      </c>
      <c r="I133" s="58">
        <v>26.4</v>
      </c>
      <c r="J133" s="58">
        <v>29.6</v>
      </c>
      <c r="K133" s="59">
        <v>96.1</v>
      </c>
      <c r="L133" s="59">
        <v>88.6</v>
      </c>
      <c r="M133" s="58">
        <v>98</v>
      </c>
      <c r="N133" s="59">
        <v>60.9</v>
      </c>
      <c r="O133" s="59">
        <v>29</v>
      </c>
      <c r="P133" s="59">
        <v>72.5</v>
      </c>
      <c r="Q133" s="59">
        <v>75.400000000000006</v>
      </c>
      <c r="R133" s="60">
        <v>75</v>
      </c>
      <c r="S133" s="60">
        <v>60</v>
      </c>
      <c r="T133" s="61">
        <v>4.8</v>
      </c>
      <c r="U133" s="62">
        <v>10</v>
      </c>
      <c r="V133" s="62">
        <v>10</v>
      </c>
      <c r="W133" s="25">
        <v>13.8</v>
      </c>
      <c r="X133" s="63">
        <v>19.523333333333337</v>
      </c>
      <c r="Y133" s="64" t="s">
        <v>181</v>
      </c>
      <c r="Z133" s="69">
        <v>7.0529999999999999</v>
      </c>
      <c r="AA133" s="22">
        <v>94.477000000000004</v>
      </c>
      <c r="AB133" s="69">
        <v>3.7229999999999999</v>
      </c>
      <c r="AC133" s="69">
        <v>4.2</v>
      </c>
      <c r="AD133" s="70">
        <v>13395.3</v>
      </c>
      <c r="AE133" s="69">
        <v>4.7</v>
      </c>
      <c r="AF133" s="69">
        <v>3.972</v>
      </c>
      <c r="AG133" s="71">
        <v>453.91699999999997</v>
      </c>
      <c r="AH133" s="69">
        <v>21.597000000000001</v>
      </c>
    </row>
    <row r="134" spans="1:34" x14ac:dyDescent="0.25">
      <c r="A134" s="54">
        <v>130</v>
      </c>
      <c r="B134" s="54" t="s">
        <v>182</v>
      </c>
      <c r="C134" s="55" t="s">
        <v>182</v>
      </c>
      <c r="D134" s="56" t="s">
        <v>41</v>
      </c>
      <c r="E134" s="57">
        <v>51</v>
      </c>
      <c r="F134" s="57">
        <v>8</v>
      </c>
      <c r="G134" s="58">
        <v>67.900000000000006</v>
      </c>
      <c r="H134" s="58">
        <v>54.9</v>
      </c>
      <c r="I134" s="58">
        <v>30.6</v>
      </c>
      <c r="J134" s="58">
        <v>33.5</v>
      </c>
      <c r="K134" s="59">
        <v>80.8</v>
      </c>
      <c r="L134" s="59">
        <v>86.4</v>
      </c>
      <c r="M134" s="58">
        <v>89</v>
      </c>
      <c r="N134" s="59">
        <v>67.099999999999994</v>
      </c>
      <c r="O134" s="59">
        <v>62.9</v>
      </c>
      <c r="P134" s="59">
        <v>86.3</v>
      </c>
      <c r="Q134" s="59">
        <v>88.4</v>
      </c>
      <c r="R134" s="60">
        <v>75</v>
      </c>
      <c r="S134" s="60">
        <v>60</v>
      </c>
      <c r="T134" s="61">
        <v>0.8</v>
      </c>
      <c r="U134" s="62">
        <v>30</v>
      </c>
      <c r="V134" s="62">
        <v>28</v>
      </c>
      <c r="W134" s="25">
        <v>15.3</v>
      </c>
      <c r="X134" s="63">
        <v>21.300333333333331</v>
      </c>
      <c r="Y134" s="64" t="s">
        <v>182</v>
      </c>
      <c r="Z134" s="69">
        <v>32.161999999999999</v>
      </c>
      <c r="AA134" s="22">
        <v>457.483</v>
      </c>
      <c r="AB134" s="69">
        <v>3.9940000000000002</v>
      </c>
      <c r="AC134" s="69">
        <v>3.2</v>
      </c>
      <c r="AD134" s="70">
        <v>14224.26</v>
      </c>
      <c r="AE134" s="69">
        <v>2.8</v>
      </c>
      <c r="AF134" s="69">
        <v>1.3169999999999999</v>
      </c>
      <c r="AG134" s="71">
        <v>6175.0659999999998</v>
      </c>
      <c r="AH134" s="69">
        <v>26.754999999999999</v>
      </c>
    </row>
    <row r="135" spans="1:34" x14ac:dyDescent="0.25">
      <c r="A135" s="54">
        <v>131</v>
      </c>
      <c r="B135" s="54" t="s">
        <v>183</v>
      </c>
      <c r="C135" s="55" t="s">
        <v>183</v>
      </c>
      <c r="D135" s="56" t="s">
        <v>34</v>
      </c>
      <c r="E135" s="57">
        <v>70</v>
      </c>
      <c r="F135" s="57">
        <v>14</v>
      </c>
      <c r="G135" s="58">
        <v>64.5</v>
      </c>
      <c r="H135" s="58">
        <v>54.6</v>
      </c>
      <c r="I135" s="58">
        <v>34.200000000000003</v>
      </c>
      <c r="J135" s="58">
        <v>38.700000000000003</v>
      </c>
      <c r="K135" s="59">
        <v>76.7</v>
      </c>
      <c r="L135" s="59">
        <v>87.9</v>
      </c>
      <c r="M135" s="58">
        <v>96.3</v>
      </c>
      <c r="N135" s="59">
        <v>59.5</v>
      </c>
      <c r="O135" s="59">
        <v>57.4</v>
      </c>
      <c r="P135" s="59">
        <v>66.900000000000006</v>
      </c>
      <c r="Q135" s="59">
        <v>81.599999999999994</v>
      </c>
      <c r="R135" s="60">
        <v>60</v>
      </c>
      <c r="S135" s="60">
        <v>60</v>
      </c>
      <c r="T135" s="61">
        <v>1.7</v>
      </c>
      <c r="U135" s="62">
        <v>35</v>
      </c>
      <c r="V135" s="62">
        <v>30</v>
      </c>
      <c r="W135" s="25">
        <v>14.2</v>
      </c>
      <c r="X135" s="63">
        <v>20.117999999999999</v>
      </c>
      <c r="Y135" s="64" t="s">
        <v>183</v>
      </c>
      <c r="Z135" s="69">
        <v>106.6</v>
      </c>
      <c r="AA135" s="22">
        <v>952.56899999999996</v>
      </c>
      <c r="AB135" s="69">
        <v>6.202</v>
      </c>
      <c r="AC135" s="69">
        <v>6.4</v>
      </c>
      <c r="AD135" s="70">
        <v>8935.92</v>
      </c>
      <c r="AE135" s="69">
        <v>2.5</v>
      </c>
      <c r="AF135" s="69">
        <v>5.2119999999999997</v>
      </c>
      <c r="AG135" s="71">
        <v>6456.248324796039</v>
      </c>
      <c r="AH135" s="69">
        <v>39.601999999999997</v>
      </c>
    </row>
    <row r="136" spans="1:34" x14ac:dyDescent="0.25">
      <c r="A136" s="54">
        <v>132</v>
      </c>
      <c r="B136" s="54" t="s">
        <v>184</v>
      </c>
      <c r="C136" s="55" t="s">
        <v>184</v>
      </c>
      <c r="D136" s="56" t="s">
        <v>36</v>
      </c>
      <c r="E136" s="57">
        <v>46</v>
      </c>
      <c r="F136" s="57">
        <v>25</v>
      </c>
      <c r="G136" s="58">
        <v>69.099999999999994</v>
      </c>
      <c r="H136" s="58">
        <v>63.1</v>
      </c>
      <c r="I136" s="58">
        <v>42.8</v>
      </c>
      <c r="J136" s="58">
        <v>64.599999999999994</v>
      </c>
      <c r="K136" s="59">
        <v>74.7</v>
      </c>
      <c r="L136" s="59">
        <v>48.8</v>
      </c>
      <c r="M136" s="58">
        <v>92.2</v>
      </c>
      <c r="N136" s="59">
        <v>62.6</v>
      </c>
      <c r="O136" s="59">
        <v>62</v>
      </c>
      <c r="P136" s="59">
        <v>82</v>
      </c>
      <c r="Q136" s="59">
        <v>86.4</v>
      </c>
      <c r="R136" s="60">
        <v>80</v>
      </c>
      <c r="S136" s="60">
        <v>70</v>
      </c>
      <c r="T136" s="61">
        <v>1.8</v>
      </c>
      <c r="U136" s="62">
        <v>32</v>
      </c>
      <c r="V136" s="62">
        <v>19</v>
      </c>
      <c r="W136" s="25">
        <v>33.9</v>
      </c>
      <c r="X136" s="62">
        <v>41.294313704800004</v>
      </c>
      <c r="Y136" s="64" t="s">
        <v>184</v>
      </c>
      <c r="Z136" s="69">
        <v>37.976999999999997</v>
      </c>
      <c r="AA136" s="22">
        <v>1212.925</v>
      </c>
      <c r="AB136" s="69">
        <v>5.0990000000000002</v>
      </c>
      <c r="AC136" s="69">
        <v>4</v>
      </c>
      <c r="AD136" s="70">
        <v>31938.66</v>
      </c>
      <c r="AE136" s="69">
        <v>3.7</v>
      </c>
      <c r="AF136" s="69">
        <v>1.6</v>
      </c>
      <c r="AG136" s="71">
        <v>11476.249543153954</v>
      </c>
      <c r="AH136" s="69">
        <v>48.363999999999997</v>
      </c>
    </row>
    <row r="137" spans="1:34" x14ac:dyDescent="0.25">
      <c r="A137" s="54">
        <v>133</v>
      </c>
      <c r="B137" s="54" t="s">
        <v>185</v>
      </c>
      <c r="C137" s="55" t="s">
        <v>185</v>
      </c>
      <c r="D137" s="56" t="s">
        <v>36</v>
      </c>
      <c r="E137" s="57">
        <v>56</v>
      </c>
      <c r="F137" s="57">
        <v>29</v>
      </c>
      <c r="G137" s="58">
        <v>67</v>
      </c>
      <c r="H137" s="58">
        <v>75.400000000000006</v>
      </c>
      <c r="I137" s="58">
        <v>65.599999999999994</v>
      </c>
      <c r="J137" s="58">
        <v>68.900000000000006</v>
      </c>
      <c r="K137" s="59">
        <v>59.6</v>
      </c>
      <c r="L137" s="59">
        <v>39.799999999999997</v>
      </c>
      <c r="M137" s="58">
        <v>74.400000000000006</v>
      </c>
      <c r="N137" s="59">
        <v>76.5</v>
      </c>
      <c r="O137" s="59">
        <v>44.1</v>
      </c>
      <c r="P137" s="59">
        <v>83</v>
      </c>
      <c r="Q137" s="59">
        <v>86.4</v>
      </c>
      <c r="R137" s="60">
        <v>70</v>
      </c>
      <c r="S137" s="60">
        <v>60</v>
      </c>
      <c r="T137" s="61">
        <v>1.8</v>
      </c>
      <c r="U137" s="62">
        <v>48</v>
      </c>
      <c r="V137" s="62">
        <v>23</v>
      </c>
      <c r="W137" s="25">
        <v>34.700000000000003</v>
      </c>
      <c r="X137" s="62">
        <v>44.813132711266668</v>
      </c>
      <c r="Y137" s="64" t="s">
        <v>185</v>
      </c>
      <c r="Z137" s="69">
        <v>10.287000000000001</v>
      </c>
      <c r="AA137" s="22">
        <v>329.24099999999999</v>
      </c>
      <c r="AB137" s="69">
        <v>2.08</v>
      </c>
      <c r="AC137" s="69">
        <v>1.9</v>
      </c>
      <c r="AD137" s="70">
        <v>32006.43</v>
      </c>
      <c r="AE137" s="69">
        <v>6.9</v>
      </c>
      <c r="AF137" s="69">
        <v>1.1679999999999999</v>
      </c>
      <c r="AG137" s="71">
        <v>4894.7544234469251</v>
      </c>
      <c r="AH137" s="69">
        <v>121.435</v>
      </c>
    </row>
    <row r="138" spans="1:34" x14ac:dyDescent="0.25">
      <c r="A138" s="54">
        <v>134</v>
      </c>
      <c r="B138" s="54" t="s">
        <v>186</v>
      </c>
      <c r="C138" s="55" t="s">
        <v>186</v>
      </c>
      <c r="D138" s="56" t="s">
        <v>253</v>
      </c>
      <c r="E138" s="57">
        <v>31</v>
      </c>
      <c r="F138" s="57">
        <v>3</v>
      </c>
      <c r="G138" s="58">
        <v>72.3</v>
      </c>
      <c r="H138" s="58">
        <v>66.900000000000006</v>
      </c>
      <c r="I138" s="58">
        <v>58.7</v>
      </c>
      <c r="J138" s="58">
        <v>64.599999999999994</v>
      </c>
      <c r="K138" s="59">
        <v>99.8</v>
      </c>
      <c r="L138" s="59">
        <v>64.599999999999994</v>
      </c>
      <c r="M138" s="58">
        <v>93.7</v>
      </c>
      <c r="N138" s="59">
        <v>71.099999999999994</v>
      </c>
      <c r="O138" s="59">
        <v>65.900000000000006</v>
      </c>
      <c r="P138" s="59">
        <v>80.599999999999994</v>
      </c>
      <c r="Q138" s="59">
        <v>81.599999999999994</v>
      </c>
      <c r="R138" s="60">
        <v>60</v>
      </c>
      <c r="S138" s="60">
        <v>60</v>
      </c>
      <c r="T138" s="61">
        <v>4.2</v>
      </c>
      <c r="U138" s="62">
        <v>0</v>
      </c>
      <c r="V138" s="25">
        <v>0</v>
      </c>
      <c r="W138" s="83">
        <v>4.9000000000000004</v>
      </c>
      <c r="X138" s="63">
        <v>34.342000000000006</v>
      </c>
      <c r="Y138" s="64" t="s">
        <v>186</v>
      </c>
      <c r="Z138" s="69">
        <v>2.7189999999999999</v>
      </c>
      <c r="AA138" s="22">
        <v>354.762</v>
      </c>
      <c r="AB138" s="69">
        <v>2.1840000000000002</v>
      </c>
      <c r="AC138" s="69">
        <v>2.7</v>
      </c>
      <c r="AD138" s="70">
        <v>130475.07</v>
      </c>
      <c r="AE138" s="69">
        <v>0.1</v>
      </c>
      <c r="AF138" s="69">
        <v>0.223</v>
      </c>
      <c r="AG138" s="71">
        <v>-2186.2637362637361</v>
      </c>
      <c r="AH138" s="69">
        <v>48.35</v>
      </c>
    </row>
    <row r="139" spans="1:34" x14ac:dyDescent="0.25">
      <c r="A139" s="54">
        <v>135</v>
      </c>
      <c r="B139" s="54" t="s">
        <v>187</v>
      </c>
      <c r="C139" s="55" t="s">
        <v>187</v>
      </c>
      <c r="D139" s="56" t="s">
        <v>36</v>
      </c>
      <c r="E139" s="57">
        <v>38</v>
      </c>
      <c r="F139" s="57">
        <v>21</v>
      </c>
      <c r="G139" s="58">
        <v>69.7</v>
      </c>
      <c r="H139" s="58">
        <v>72.5</v>
      </c>
      <c r="I139" s="58">
        <v>56.1</v>
      </c>
      <c r="J139" s="58">
        <v>55.1</v>
      </c>
      <c r="K139" s="59">
        <v>90.3</v>
      </c>
      <c r="L139" s="59">
        <v>70.400000000000006</v>
      </c>
      <c r="M139" s="58">
        <v>85.6</v>
      </c>
      <c r="N139" s="59">
        <v>58.6</v>
      </c>
      <c r="O139" s="59">
        <v>63</v>
      </c>
      <c r="P139" s="59">
        <v>78.099999999999994</v>
      </c>
      <c r="Q139" s="59">
        <v>86.4</v>
      </c>
      <c r="R139" s="60">
        <v>70</v>
      </c>
      <c r="S139" s="60">
        <v>50</v>
      </c>
      <c r="T139" s="61">
        <v>1.8</v>
      </c>
      <c r="U139" s="62">
        <v>10</v>
      </c>
      <c r="V139" s="62">
        <v>16</v>
      </c>
      <c r="W139" s="25">
        <v>24.7</v>
      </c>
      <c r="X139" s="63">
        <v>31.431000000000001</v>
      </c>
      <c r="Y139" s="64" t="s">
        <v>187</v>
      </c>
      <c r="Z139" s="69">
        <v>19.524000000000001</v>
      </c>
      <c r="AA139" s="22">
        <v>516.33600000000001</v>
      </c>
      <c r="AB139" s="69">
        <v>4.1269999999999998</v>
      </c>
      <c r="AC139" s="69">
        <v>4.5999999999999996</v>
      </c>
      <c r="AD139" s="70">
        <v>26446.74</v>
      </c>
      <c r="AE139" s="69">
        <v>4.3</v>
      </c>
      <c r="AF139" s="69">
        <v>4.6310000000000002</v>
      </c>
      <c r="AG139" s="71">
        <v>5887.7264840236548</v>
      </c>
      <c r="AH139" s="69">
        <v>36.601999999999997</v>
      </c>
    </row>
    <row r="140" spans="1:34" x14ac:dyDescent="0.25">
      <c r="A140" s="54">
        <v>136</v>
      </c>
      <c r="B140" s="54" t="s">
        <v>188</v>
      </c>
      <c r="C140" s="55" t="s">
        <v>188</v>
      </c>
      <c r="D140" s="56" t="s">
        <v>36</v>
      </c>
      <c r="E140" s="57">
        <v>94</v>
      </c>
      <c r="F140" s="57">
        <v>43</v>
      </c>
      <c r="G140" s="58">
        <v>61</v>
      </c>
      <c r="H140" s="58">
        <v>56.8</v>
      </c>
      <c r="I140" s="58">
        <v>44.4</v>
      </c>
      <c r="J140" s="58">
        <v>41.3</v>
      </c>
      <c r="K140" s="59">
        <v>88.5</v>
      </c>
      <c r="L140" s="59">
        <v>63.8</v>
      </c>
      <c r="M140" s="58">
        <v>98.7</v>
      </c>
      <c r="N140" s="59">
        <v>80.2</v>
      </c>
      <c r="O140" s="59">
        <v>52.1</v>
      </c>
      <c r="P140" s="59">
        <v>68.2</v>
      </c>
      <c r="Q140" s="59">
        <v>77.8</v>
      </c>
      <c r="R140" s="60">
        <v>30</v>
      </c>
      <c r="S140" s="60">
        <v>30</v>
      </c>
      <c r="T140" s="61">
        <v>3.6</v>
      </c>
      <c r="U140" s="62">
        <v>13</v>
      </c>
      <c r="V140" s="62">
        <v>20</v>
      </c>
      <c r="W140" s="25">
        <v>24.2</v>
      </c>
      <c r="X140" s="63">
        <v>34.735666666666667</v>
      </c>
      <c r="Y140" s="64" t="s">
        <v>188</v>
      </c>
      <c r="Z140" s="69">
        <v>143.965</v>
      </c>
      <c r="AA140" s="22">
        <v>4213.4030000000002</v>
      </c>
      <c r="AB140" s="69">
        <v>2.3340000000000001</v>
      </c>
      <c r="AC140" s="69">
        <v>0.5</v>
      </c>
      <c r="AD140" s="70">
        <v>29266.86</v>
      </c>
      <c r="AE140" s="69">
        <v>4.7</v>
      </c>
      <c r="AF140" s="69">
        <v>2.8780000000000001</v>
      </c>
      <c r="AG140" s="71">
        <v>13332.4</v>
      </c>
      <c r="AH140" s="69">
        <v>13.952999999999999</v>
      </c>
    </row>
    <row r="141" spans="1:34" x14ac:dyDescent="0.25">
      <c r="A141" s="54">
        <v>137</v>
      </c>
      <c r="B141" s="54" t="s">
        <v>189</v>
      </c>
      <c r="C141" s="55" t="s">
        <v>189</v>
      </c>
      <c r="D141" s="56" t="s">
        <v>39</v>
      </c>
      <c r="E141" s="57">
        <v>33</v>
      </c>
      <c r="F141" s="57">
        <v>2</v>
      </c>
      <c r="G141" s="58">
        <v>70.900000000000006</v>
      </c>
      <c r="H141" s="58">
        <v>76.5</v>
      </c>
      <c r="I141" s="58">
        <v>78.3</v>
      </c>
      <c r="J141" s="58">
        <v>57.6</v>
      </c>
      <c r="K141" s="59">
        <v>79.2</v>
      </c>
      <c r="L141" s="59">
        <v>79.8</v>
      </c>
      <c r="M141" s="58">
        <v>86.7</v>
      </c>
      <c r="N141" s="59">
        <v>60.3</v>
      </c>
      <c r="O141" s="59">
        <v>81.8</v>
      </c>
      <c r="P141" s="59">
        <v>79.8</v>
      </c>
      <c r="Q141" s="59">
        <v>70.400000000000006</v>
      </c>
      <c r="R141" s="60">
        <v>60</v>
      </c>
      <c r="S141" s="60">
        <v>40</v>
      </c>
      <c r="T141" s="61">
        <v>7.3</v>
      </c>
      <c r="U141" s="62">
        <v>30</v>
      </c>
      <c r="V141" s="62">
        <v>30</v>
      </c>
      <c r="W141" s="25">
        <v>16.600000000000001</v>
      </c>
      <c r="X141" s="63">
        <v>25.97066666666667</v>
      </c>
      <c r="Y141" s="64" t="s">
        <v>189</v>
      </c>
      <c r="Z141" s="69">
        <v>12.019</v>
      </c>
      <c r="AA141" s="22">
        <v>27.405000000000001</v>
      </c>
      <c r="AB141" s="69">
        <v>8.5749999999999993</v>
      </c>
      <c r="AC141" s="69">
        <v>7.4</v>
      </c>
      <c r="AD141" s="70">
        <v>2280.09</v>
      </c>
      <c r="AE141" s="69">
        <v>1</v>
      </c>
      <c r="AF141" s="69">
        <v>1.3640000000000001</v>
      </c>
      <c r="AG141" s="71">
        <v>398.47080195117474</v>
      </c>
      <c r="AH141" s="69">
        <v>40.658000000000001</v>
      </c>
    </row>
    <row r="142" spans="1:34" x14ac:dyDescent="0.25">
      <c r="A142" s="54">
        <v>138</v>
      </c>
      <c r="B142" s="54" t="s">
        <v>191</v>
      </c>
      <c r="C142" s="55" t="s">
        <v>190</v>
      </c>
      <c r="D142" s="56" t="s">
        <v>41</v>
      </c>
      <c r="E142" s="57">
        <v>50</v>
      </c>
      <c r="F142" s="57">
        <v>7</v>
      </c>
      <c r="G142" s="58">
        <v>68.2</v>
      </c>
      <c r="H142" s="58">
        <v>69.8</v>
      </c>
      <c r="I142" s="58">
        <v>62.6</v>
      </c>
      <c r="J142" s="58">
        <v>41.8</v>
      </c>
      <c r="K142" s="59">
        <v>76.900000000000006</v>
      </c>
      <c r="L142" s="59">
        <v>80.599999999999994</v>
      </c>
      <c r="M142" s="58">
        <v>83.8</v>
      </c>
      <c r="N142" s="59">
        <v>76.7</v>
      </c>
      <c r="O142" s="59">
        <v>66.400000000000006</v>
      </c>
      <c r="P142" s="59">
        <v>82</v>
      </c>
      <c r="Q142" s="59">
        <v>73.2</v>
      </c>
      <c r="R142" s="60">
        <v>65</v>
      </c>
      <c r="S142" s="60">
        <v>40</v>
      </c>
      <c r="T142" s="61">
        <v>5.9</v>
      </c>
      <c r="U142" s="62">
        <v>30</v>
      </c>
      <c r="V142" s="62">
        <v>30</v>
      </c>
      <c r="W142" s="25">
        <v>22.5</v>
      </c>
      <c r="X142" s="63">
        <v>25.462</v>
      </c>
      <c r="Y142" s="64" t="s">
        <v>191</v>
      </c>
      <c r="Z142" s="69">
        <v>0.17699999999999999</v>
      </c>
      <c r="AA142" s="22">
        <v>2.536</v>
      </c>
      <c r="AB142" s="69">
        <v>0.98799999999999999</v>
      </c>
      <c r="AC142" s="69">
        <v>1.8</v>
      </c>
      <c r="AD142" s="70">
        <v>14354.8</v>
      </c>
      <c r="AE142" s="84">
        <v>20.9</v>
      </c>
      <c r="AF142" s="69">
        <v>1.931</v>
      </c>
      <c r="AG142" s="71">
        <v>135.13555555555556</v>
      </c>
      <c r="AH142" s="69">
        <v>66.847999999999999</v>
      </c>
    </row>
    <row r="143" spans="1:34" x14ac:dyDescent="0.25">
      <c r="A143" s="54">
        <v>139</v>
      </c>
      <c r="B143" s="54" t="s">
        <v>193</v>
      </c>
      <c r="C143" s="55" t="s">
        <v>192</v>
      </c>
      <c r="D143" s="56" t="s">
        <v>41</v>
      </c>
      <c r="E143" s="57">
        <v>59</v>
      </c>
      <c r="F143" s="57">
        <v>10</v>
      </c>
      <c r="G143" s="58">
        <v>66.8</v>
      </c>
      <c r="H143" s="58">
        <v>50.5</v>
      </c>
      <c r="I143" s="58">
        <v>62.6</v>
      </c>
      <c r="J143" s="58">
        <v>46.1</v>
      </c>
      <c r="K143" s="59">
        <v>72.400000000000006</v>
      </c>
      <c r="L143" s="59">
        <v>73.7</v>
      </c>
      <c r="M143" s="58">
        <v>89</v>
      </c>
      <c r="N143" s="59">
        <v>75.8</v>
      </c>
      <c r="O143" s="59">
        <v>73.3</v>
      </c>
      <c r="P143" s="59">
        <v>80.8</v>
      </c>
      <c r="Q143" s="59">
        <v>67.2</v>
      </c>
      <c r="R143" s="60">
        <v>70</v>
      </c>
      <c r="S143" s="60">
        <v>40</v>
      </c>
      <c r="T143" s="61">
        <v>8.9</v>
      </c>
      <c r="U143" s="62">
        <v>30</v>
      </c>
      <c r="V143" s="25">
        <v>33</v>
      </c>
      <c r="W143" s="25">
        <v>27.8</v>
      </c>
      <c r="X143" s="63">
        <v>29.60166666666667</v>
      </c>
      <c r="Y143" s="64" t="s">
        <v>193</v>
      </c>
      <c r="Z143" s="69">
        <v>0.11</v>
      </c>
      <c r="AA143" s="22">
        <v>1.319</v>
      </c>
      <c r="AB143" s="69">
        <v>1.9590000000000001</v>
      </c>
      <c r="AC143" s="69">
        <v>0.9</v>
      </c>
      <c r="AD143" s="70">
        <v>11956.34</v>
      </c>
      <c r="AE143" s="84">
        <v>19.8</v>
      </c>
      <c r="AF143" s="69">
        <v>2.3879999999999999</v>
      </c>
      <c r="AG143" s="71">
        <v>100.46962962962961</v>
      </c>
      <c r="AH143" s="69">
        <v>73.063000000000002</v>
      </c>
    </row>
    <row r="144" spans="1:34" x14ac:dyDescent="0.25">
      <c r="A144" s="54">
        <v>140</v>
      </c>
      <c r="B144" s="54" t="s">
        <v>194</v>
      </c>
      <c r="C144" s="55" t="s">
        <v>194</v>
      </c>
      <c r="D144" s="56" t="s">
        <v>34</v>
      </c>
      <c r="E144" s="57">
        <v>86</v>
      </c>
      <c r="F144" s="57">
        <v>18</v>
      </c>
      <c r="G144" s="58">
        <v>62.1</v>
      </c>
      <c r="H144" s="58">
        <v>60.5</v>
      </c>
      <c r="I144" s="58">
        <v>31.7</v>
      </c>
      <c r="J144" s="58">
        <v>31.5</v>
      </c>
      <c r="K144" s="59">
        <v>79.599999999999994</v>
      </c>
      <c r="L144" s="59">
        <v>62.5</v>
      </c>
      <c r="M144" s="58">
        <v>94.6</v>
      </c>
      <c r="N144" s="59">
        <v>76.599999999999994</v>
      </c>
      <c r="O144" s="59">
        <v>78.8</v>
      </c>
      <c r="P144" s="59">
        <v>79.5</v>
      </c>
      <c r="Q144" s="59">
        <v>64.599999999999994</v>
      </c>
      <c r="R144" s="60">
        <v>55</v>
      </c>
      <c r="S144" s="60">
        <v>30</v>
      </c>
      <c r="T144" s="61">
        <v>10.199999999999999</v>
      </c>
      <c r="U144" s="62">
        <v>27</v>
      </c>
      <c r="V144" s="62">
        <v>27</v>
      </c>
      <c r="W144" s="25">
        <v>24.1</v>
      </c>
      <c r="X144" s="63">
        <v>35.335000000000001</v>
      </c>
      <c r="Y144" s="64" t="s">
        <v>194</v>
      </c>
      <c r="Z144" s="69">
        <v>0.19900000000000001</v>
      </c>
      <c r="AA144" s="22">
        <v>1.1739999999999999</v>
      </c>
      <c r="AB144" s="69">
        <v>0.72399999999999998</v>
      </c>
      <c r="AC144" s="69">
        <v>2.7</v>
      </c>
      <c r="AD144" s="70">
        <v>5889.65</v>
      </c>
      <c r="AE144" s="84">
        <v>8.3000000000000007</v>
      </c>
      <c r="AF144" s="69">
        <v>3.6720000000000002</v>
      </c>
      <c r="AG144" s="71">
        <v>16.722194737330327</v>
      </c>
      <c r="AH144" s="68">
        <v>50.204999999999998</v>
      </c>
    </row>
    <row r="145" spans="1:34" x14ac:dyDescent="0.25">
      <c r="A145" s="54">
        <v>141</v>
      </c>
      <c r="B145" s="54" t="s">
        <v>195</v>
      </c>
      <c r="C145" s="55" t="s">
        <v>196</v>
      </c>
      <c r="D145" s="56" t="s">
        <v>39</v>
      </c>
      <c r="E145" s="57">
        <v>125</v>
      </c>
      <c r="F145" s="57">
        <v>19</v>
      </c>
      <c r="G145" s="58">
        <v>56.2</v>
      </c>
      <c r="H145" s="58">
        <v>41</v>
      </c>
      <c r="I145" s="58">
        <v>26.5</v>
      </c>
      <c r="J145" s="58">
        <v>37.4</v>
      </c>
      <c r="K145" s="59">
        <v>88.3</v>
      </c>
      <c r="L145" s="59">
        <v>77.099999999999994</v>
      </c>
      <c r="M145" s="58">
        <v>73</v>
      </c>
      <c r="N145" s="59">
        <v>64.8</v>
      </c>
      <c r="O145" s="59">
        <v>43.4</v>
      </c>
      <c r="P145" s="59">
        <v>68.099999999999994</v>
      </c>
      <c r="Q145" s="59">
        <v>64.2</v>
      </c>
      <c r="R145" s="60">
        <v>60</v>
      </c>
      <c r="S145" s="60">
        <v>30</v>
      </c>
      <c r="T145" s="61">
        <v>10.4</v>
      </c>
      <c r="U145" s="25">
        <v>20</v>
      </c>
      <c r="V145" s="62">
        <v>25</v>
      </c>
      <c r="W145" s="25">
        <v>12.1</v>
      </c>
      <c r="X145" s="63">
        <v>27.641333333333336</v>
      </c>
      <c r="Y145" s="64" t="s">
        <v>195</v>
      </c>
      <c r="Z145" s="69">
        <v>0.217</v>
      </c>
      <c r="AA145" s="22">
        <v>0.72299999999999998</v>
      </c>
      <c r="AB145" s="69">
        <v>3</v>
      </c>
      <c r="AC145" s="69">
        <v>4.3</v>
      </c>
      <c r="AD145" s="70">
        <v>3324.01</v>
      </c>
      <c r="AE145" s="84">
        <v>13.3</v>
      </c>
      <c r="AF145" s="69">
        <v>7.8639999999999999</v>
      </c>
      <c r="AG145" s="71">
        <v>17.466666666666701</v>
      </c>
      <c r="AH145" s="69">
        <v>81.251999999999995</v>
      </c>
    </row>
    <row r="146" spans="1:34" x14ac:dyDescent="0.25">
      <c r="A146" s="54">
        <v>142</v>
      </c>
      <c r="B146" s="54" t="s">
        <v>197</v>
      </c>
      <c r="C146" s="55" t="s">
        <v>198</v>
      </c>
      <c r="D146" s="56" t="s">
        <v>253</v>
      </c>
      <c r="E146" s="57">
        <v>83</v>
      </c>
      <c r="F146" s="57">
        <v>9</v>
      </c>
      <c r="G146" s="58">
        <v>62.4</v>
      </c>
      <c r="H146" s="58">
        <v>64.599999999999994</v>
      </c>
      <c r="I146" s="58">
        <v>72.3</v>
      </c>
      <c r="J146" s="58">
        <v>49.6</v>
      </c>
      <c r="K146" s="59">
        <v>99.8</v>
      </c>
      <c r="L146" s="59">
        <v>61.8</v>
      </c>
      <c r="M146" s="58">
        <v>19.3</v>
      </c>
      <c r="N146" s="59">
        <v>66.599999999999994</v>
      </c>
      <c r="O146" s="59">
        <v>63.3</v>
      </c>
      <c r="P146" s="59">
        <v>81</v>
      </c>
      <c r="Q146" s="59">
        <v>75.400000000000006</v>
      </c>
      <c r="R146" s="60">
        <v>45</v>
      </c>
      <c r="S146" s="60">
        <v>50</v>
      </c>
      <c r="T146" s="61">
        <v>4.8</v>
      </c>
      <c r="U146" s="62">
        <v>2.5</v>
      </c>
      <c r="V146" s="25">
        <v>2.5</v>
      </c>
      <c r="W146" s="25">
        <v>3.3848362365333715</v>
      </c>
      <c r="X146" s="63">
        <v>35.701000000000001</v>
      </c>
      <c r="Y146" s="64" t="s">
        <v>197</v>
      </c>
      <c r="Z146" s="69">
        <v>33.203000000000003</v>
      </c>
      <c r="AA146" s="22">
        <v>1857.5250000000001</v>
      </c>
      <c r="AB146" s="69">
        <v>2.2149999999999999</v>
      </c>
      <c r="AC146" s="69">
        <v>2.2000000000000002</v>
      </c>
      <c r="AD146" s="70">
        <v>55943.86</v>
      </c>
      <c r="AE146" s="69">
        <v>5.9</v>
      </c>
      <c r="AF146" s="69">
        <v>2.4830000000000001</v>
      </c>
      <c r="AG146" s="71">
        <v>3208.8110000000001</v>
      </c>
      <c r="AH146" s="69">
        <v>19.077999999999999</v>
      </c>
    </row>
    <row r="147" spans="1:34" x14ac:dyDescent="0.25">
      <c r="A147" s="54">
        <v>143</v>
      </c>
      <c r="B147" s="54" t="s">
        <v>199</v>
      </c>
      <c r="C147" s="55" t="s">
        <v>199</v>
      </c>
      <c r="D147" s="56" t="s">
        <v>39</v>
      </c>
      <c r="E147" s="57">
        <v>110</v>
      </c>
      <c r="F147" s="57">
        <v>13</v>
      </c>
      <c r="G147" s="58">
        <v>58</v>
      </c>
      <c r="H147" s="58">
        <v>52.4</v>
      </c>
      <c r="I147" s="58">
        <v>39.799999999999997</v>
      </c>
      <c r="J147" s="58">
        <v>40.6</v>
      </c>
      <c r="K147" s="59">
        <v>70.2</v>
      </c>
      <c r="L147" s="59">
        <v>84.4</v>
      </c>
      <c r="M147" s="58">
        <v>75.2</v>
      </c>
      <c r="N147" s="59">
        <v>50.4</v>
      </c>
      <c r="O147" s="59">
        <v>38.1</v>
      </c>
      <c r="P147" s="59">
        <v>79.7</v>
      </c>
      <c r="Q147" s="59">
        <v>65.400000000000006</v>
      </c>
      <c r="R147" s="60">
        <v>60</v>
      </c>
      <c r="S147" s="60">
        <v>40</v>
      </c>
      <c r="T147" s="61">
        <v>12.3</v>
      </c>
      <c r="U147" s="62">
        <v>40</v>
      </c>
      <c r="V147" s="62">
        <v>30</v>
      </c>
      <c r="W147" s="25">
        <v>22</v>
      </c>
      <c r="X147" s="63">
        <v>22.807666666666666</v>
      </c>
      <c r="Y147" s="64" t="s">
        <v>199</v>
      </c>
      <c r="Z147" s="69">
        <v>16.302</v>
      </c>
      <c r="AA147" s="22">
        <v>59.521000000000001</v>
      </c>
      <c r="AB147" s="69">
        <v>6.1559999999999997</v>
      </c>
      <c r="AC147" s="69">
        <v>6.5</v>
      </c>
      <c r="AD147" s="70">
        <v>3651.16</v>
      </c>
      <c r="AE147" s="69">
        <v>6.5</v>
      </c>
      <c r="AF147" s="69">
        <v>0.46500000000000002</v>
      </c>
      <c r="AG147" s="71">
        <v>629.31244798127648</v>
      </c>
      <c r="AH147" s="69">
        <v>64.447000000000003</v>
      </c>
    </row>
    <row r="148" spans="1:34" x14ac:dyDescent="0.25">
      <c r="A148" s="54">
        <v>144</v>
      </c>
      <c r="B148" s="54" t="s">
        <v>200</v>
      </c>
      <c r="C148" s="55" t="s">
        <v>200</v>
      </c>
      <c r="D148" s="56" t="s">
        <v>36</v>
      </c>
      <c r="E148" s="57">
        <v>65</v>
      </c>
      <c r="F148" s="57">
        <v>35</v>
      </c>
      <c r="G148" s="58">
        <v>66</v>
      </c>
      <c r="H148" s="58">
        <v>55.4</v>
      </c>
      <c r="I148" s="58">
        <v>46.8</v>
      </c>
      <c r="J148" s="58">
        <v>44</v>
      </c>
      <c r="K148" s="59">
        <v>83.7</v>
      </c>
      <c r="L148" s="59">
        <v>49.7</v>
      </c>
      <c r="M148" s="58">
        <v>94.1</v>
      </c>
      <c r="N148" s="59">
        <v>72.599999999999994</v>
      </c>
      <c r="O148" s="59">
        <v>66.900000000000006</v>
      </c>
      <c r="P148" s="59">
        <v>80.7</v>
      </c>
      <c r="Q148" s="59">
        <v>78</v>
      </c>
      <c r="R148" s="60">
        <v>70</v>
      </c>
      <c r="S148" s="60">
        <v>50</v>
      </c>
      <c r="T148" s="61">
        <v>6</v>
      </c>
      <c r="U148" s="62">
        <v>10</v>
      </c>
      <c r="V148" s="62">
        <v>15</v>
      </c>
      <c r="W148" s="25">
        <v>36.1</v>
      </c>
      <c r="X148" s="63">
        <v>40.93333333333333</v>
      </c>
      <c r="Y148" s="64" t="s">
        <v>200</v>
      </c>
      <c r="Z148" s="69">
        <v>6.9930000000000003</v>
      </c>
      <c r="AA148" s="22">
        <v>122.759</v>
      </c>
      <c r="AB148" s="69">
        <v>4.3540000000000001</v>
      </c>
      <c r="AC148" s="69">
        <v>2</v>
      </c>
      <c r="AD148" s="70">
        <v>17555.150000000001</v>
      </c>
      <c r="AE148" s="69">
        <v>13.5</v>
      </c>
      <c r="AF148" s="69">
        <v>1.96</v>
      </c>
      <c r="AG148" s="71">
        <v>4125.5019535169204</v>
      </c>
      <c r="AH148" s="69">
        <v>54.341999999999999</v>
      </c>
    </row>
    <row r="149" spans="1:34" x14ac:dyDescent="0.25">
      <c r="A149" s="54">
        <v>145</v>
      </c>
      <c r="B149" s="54" t="s">
        <v>201</v>
      </c>
      <c r="C149" s="55" t="s">
        <v>201</v>
      </c>
      <c r="D149" s="56" t="s">
        <v>39</v>
      </c>
      <c r="E149" s="57">
        <v>72</v>
      </c>
      <c r="F149" s="57">
        <v>4</v>
      </c>
      <c r="G149" s="58">
        <v>64.3</v>
      </c>
      <c r="H149" s="58">
        <v>68.3</v>
      </c>
      <c r="I149" s="58">
        <v>46.4</v>
      </c>
      <c r="J149" s="58">
        <v>53.3</v>
      </c>
      <c r="K149" s="59">
        <v>76.8</v>
      </c>
      <c r="L149" s="59">
        <v>58.9</v>
      </c>
      <c r="M149" s="58">
        <v>93.2</v>
      </c>
      <c r="N149" s="59">
        <v>65.3</v>
      </c>
      <c r="O149" s="59">
        <v>62.8</v>
      </c>
      <c r="P149" s="59">
        <v>78.599999999999994</v>
      </c>
      <c r="Q149" s="59">
        <v>82.6</v>
      </c>
      <c r="R149" s="60">
        <v>55</v>
      </c>
      <c r="S149" s="60">
        <v>30</v>
      </c>
      <c r="T149" s="61">
        <v>3.7</v>
      </c>
      <c r="U149" s="62">
        <v>15</v>
      </c>
      <c r="V149" s="62">
        <v>33</v>
      </c>
      <c r="W149" s="25">
        <v>31.673511503821057</v>
      </c>
      <c r="X149" s="63">
        <v>37.006333333333338</v>
      </c>
      <c r="Y149" s="64" t="s">
        <v>201</v>
      </c>
      <c r="Z149" s="69">
        <v>9.5000000000000001E-2</v>
      </c>
      <c r="AA149" s="22">
        <v>2.9129999999999998</v>
      </c>
      <c r="AB149" s="69">
        <v>3.597</v>
      </c>
      <c r="AC149" s="69">
        <v>4.5999999999999996</v>
      </c>
      <c r="AD149" s="70">
        <v>30505.03</v>
      </c>
      <c r="AE149" s="84">
        <v>3</v>
      </c>
      <c r="AF149" s="69">
        <v>3.6989999999999998</v>
      </c>
      <c r="AG149" s="71">
        <v>123.931</v>
      </c>
      <c r="AH149" s="69">
        <v>58.17</v>
      </c>
    </row>
    <row r="150" spans="1:34" x14ac:dyDescent="0.25">
      <c r="A150" s="54">
        <v>146</v>
      </c>
      <c r="B150" s="54" t="s">
        <v>202</v>
      </c>
      <c r="C150" s="55" t="s">
        <v>203</v>
      </c>
      <c r="D150" s="56" t="s">
        <v>39</v>
      </c>
      <c r="E150" s="57">
        <v>168</v>
      </c>
      <c r="F150" s="57">
        <v>43</v>
      </c>
      <c r="G150" s="58">
        <v>48</v>
      </c>
      <c r="H150" s="58">
        <v>40.700000000000003</v>
      </c>
      <c r="I150" s="58">
        <v>39.4</v>
      </c>
      <c r="J150" s="58">
        <v>21.8</v>
      </c>
      <c r="K150" s="59">
        <v>87.5</v>
      </c>
      <c r="L150" s="59">
        <v>83.5</v>
      </c>
      <c r="M150" s="58">
        <v>9.8000000000000007</v>
      </c>
      <c r="N150" s="59">
        <v>50.1</v>
      </c>
      <c r="O150" s="59">
        <v>29.7</v>
      </c>
      <c r="P150" s="59">
        <v>64.2</v>
      </c>
      <c r="Q150" s="59">
        <v>69.400000000000006</v>
      </c>
      <c r="R150" s="60">
        <v>60</v>
      </c>
      <c r="S150" s="60">
        <v>20</v>
      </c>
      <c r="T150" s="61">
        <v>10.3</v>
      </c>
      <c r="U150" s="62">
        <v>15</v>
      </c>
      <c r="V150" s="62">
        <v>30</v>
      </c>
      <c r="W150" s="25">
        <v>11.1</v>
      </c>
      <c r="X150" s="63">
        <v>23.429333333333332</v>
      </c>
      <c r="Y150" s="64" t="s">
        <v>202</v>
      </c>
      <c r="Z150" s="69">
        <v>7.5709999999999997</v>
      </c>
      <c r="AA150" s="22">
        <v>12.265000000000001</v>
      </c>
      <c r="AB150" s="69">
        <v>3.7280000000000002</v>
      </c>
      <c r="AC150" s="69">
        <v>-0.4</v>
      </c>
      <c r="AD150" s="70">
        <v>1620.15</v>
      </c>
      <c r="AE150" s="69">
        <v>4.3</v>
      </c>
      <c r="AF150" s="69">
        <v>16.864999999999998</v>
      </c>
      <c r="AG150" s="71">
        <v>599</v>
      </c>
      <c r="AH150" s="69">
        <v>71.307000000000002</v>
      </c>
    </row>
    <row r="151" spans="1:34" x14ac:dyDescent="0.25">
      <c r="A151" s="54">
        <v>147</v>
      </c>
      <c r="B151" s="54" t="s">
        <v>204</v>
      </c>
      <c r="C151" s="55" t="s">
        <v>204</v>
      </c>
      <c r="D151" s="56" t="s">
        <v>34</v>
      </c>
      <c r="E151" s="57">
        <v>1</v>
      </c>
      <c r="F151" s="57">
        <v>1</v>
      </c>
      <c r="G151" s="58">
        <v>89.4</v>
      </c>
      <c r="H151" s="58">
        <v>96.8</v>
      </c>
      <c r="I151" s="58">
        <v>92.9</v>
      </c>
      <c r="J151" s="58">
        <v>92.4</v>
      </c>
      <c r="K151" s="59">
        <v>90.3</v>
      </c>
      <c r="L151" s="59">
        <v>91.1</v>
      </c>
      <c r="M151" s="58">
        <v>80</v>
      </c>
      <c r="N151" s="59">
        <v>92.8</v>
      </c>
      <c r="O151" s="59">
        <v>90.9</v>
      </c>
      <c r="P151" s="59">
        <v>85.6</v>
      </c>
      <c r="Q151" s="59">
        <v>94.8</v>
      </c>
      <c r="R151" s="60">
        <v>85</v>
      </c>
      <c r="S151" s="60">
        <v>80</v>
      </c>
      <c r="T151" s="61">
        <v>0.1</v>
      </c>
      <c r="U151" s="62">
        <v>22</v>
      </c>
      <c r="V151" s="62">
        <v>17</v>
      </c>
      <c r="W151" s="25">
        <v>14.1</v>
      </c>
      <c r="X151" s="63">
        <v>17.190666666666669</v>
      </c>
      <c r="Y151" s="64" t="s">
        <v>204</v>
      </c>
      <c r="Z151" s="69">
        <v>5.6390000000000002</v>
      </c>
      <c r="AA151" s="22">
        <v>565.81100000000004</v>
      </c>
      <c r="AB151" s="69">
        <v>3.2309999999999999</v>
      </c>
      <c r="AC151" s="69">
        <v>3.3</v>
      </c>
      <c r="AD151" s="70">
        <v>100344.68</v>
      </c>
      <c r="AE151" s="69">
        <v>3.8</v>
      </c>
      <c r="AF151" s="69">
        <v>0.439</v>
      </c>
      <c r="AG151" s="71">
        <v>77646.12555974022</v>
      </c>
      <c r="AH151" s="69">
        <v>108.34099999999999</v>
      </c>
    </row>
    <row r="152" spans="1:34" x14ac:dyDescent="0.25">
      <c r="A152" s="54">
        <v>148</v>
      </c>
      <c r="B152" s="54" t="s">
        <v>205</v>
      </c>
      <c r="C152" s="55" t="s">
        <v>205</v>
      </c>
      <c r="D152" s="56" t="s">
        <v>36</v>
      </c>
      <c r="E152" s="57">
        <v>60</v>
      </c>
      <c r="F152" s="57">
        <v>32</v>
      </c>
      <c r="G152" s="58">
        <v>66.8</v>
      </c>
      <c r="H152" s="58">
        <v>73.099999999999994</v>
      </c>
      <c r="I152" s="58">
        <v>41.7</v>
      </c>
      <c r="J152" s="58">
        <v>49.7</v>
      </c>
      <c r="K152" s="59">
        <v>78.5</v>
      </c>
      <c r="L152" s="59">
        <v>50.2</v>
      </c>
      <c r="M152" s="58">
        <v>92.6</v>
      </c>
      <c r="N152" s="59">
        <v>55.3</v>
      </c>
      <c r="O152" s="59">
        <v>52.6</v>
      </c>
      <c r="P152" s="59">
        <v>75.900000000000006</v>
      </c>
      <c r="Q152" s="59">
        <v>86.4</v>
      </c>
      <c r="R152" s="60">
        <v>75</v>
      </c>
      <c r="S152" s="60">
        <v>70</v>
      </c>
      <c r="T152" s="61">
        <v>1.8</v>
      </c>
      <c r="U152" s="62">
        <v>25</v>
      </c>
      <c r="V152" s="62">
        <v>21</v>
      </c>
      <c r="W152" s="25">
        <v>32.9</v>
      </c>
      <c r="X152" s="62">
        <v>40.757744155933331</v>
      </c>
      <c r="Y152" s="64" t="s">
        <v>282</v>
      </c>
      <c r="Z152" s="69">
        <v>5.4429999999999996</v>
      </c>
      <c r="AA152" s="22">
        <v>191.21600000000001</v>
      </c>
      <c r="AB152" s="69">
        <v>4.125</v>
      </c>
      <c r="AC152" s="69">
        <v>3.5</v>
      </c>
      <c r="AD152" s="70">
        <v>35129.79</v>
      </c>
      <c r="AE152" s="69">
        <v>6.8</v>
      </c>
      <c r="AF152" s="69">
        <v>2.5249999999999999</v>
      </c>
      <c r="AG152" s="71">
        <v>475.1012169643173</v>
      </c>
      <c r="AH152" s="69">
        <v>48.847000000000001</v>
      </c>
    </row>
    <row r="153" spans="1:34" x14ac:dyDescent="0.25">
      <c r="A153" s="54">
        <v>149</v>
      </c>
      <c r="B153" s="54" t="s">
        <v>206</v>
      </c>
      <c r="C153" s="55" t="s">
        <v>206</v>
      </c>
      <c r="D153" s="56" t="s">
        <v>36</v>
      </c>
      <c r="E153" s="57">
        <v>52</v>
      </c>
      <c r="F153" s="57">
        <v>27</v>
      </c>
      <c r="G153" s="58">
        <v>67.8</v>
      </c>
      <c r="H153" s="58">
        <v>76.5</v>
      </c>
      <c r="I153" s="58">
        <v>48.6</v>
      </c>
      <c r="J153" s="58">
        <v>67.400000000000006</v>
      </c>
      <c r="K153" s="59">
        <v>59.2</v>
      </c>
      <c r="L153" s="59">
        <v>42.9</v>
      </c>
      <c r="M153" s="58">
        <v>90.3</v>
      </c>
      <c r="N153" s="59">
        <v>78.400000000000006</v>
      </c>
      <c r="O153" s="59">
        <v>61.4</v>
      </c>
      <c r="P153" s="59">
        <v>82.2</v>
      </c>
      <c r="Q153" s="59">
        <v>86.4</v>
      </c>
      <c r="R153" s="60">
        <v>70</v>
      </c>
      <c r="S153" s="60">
        <v>50</v>
      </c>
      <c r="T153" s="61">
        <v>1.8</v>
      </c>
      <c r="U153" s="62">
        <v>50</v>
      </c>
      <c r="V153" s="62">
        <v>17</v>
      </c>
      <c r="W153" s="25">
        <v>36</v>
      </c>
      <c r="X153" s="62">
        <v>43.619513066600007</v>
      </c>
      <c r="Y153" s="64" t="s">
        <v>206</v>
      </c>
      <c r="Z153" s="69">
        <v>2.0680000000000001</v>
      </c>
      <c r="AA153" s="22">
        <v>75.975999999999999</v>
      </c>
      <c r="AB153" s="69">
        <v>4.4909999999999997</v>
      </c>
      <c r="AC153" s="69">
        <v>3.5</v>
      </c>
      <c r="AD153" s="70">
        <v>36745.89</v>
      </c>
      <c r="AE153" s="69">
        <v>5.5</v>
      </c>
      <c r="AF153" s="69">
        <v>1.7390000000000001</v>
      </c>
      <c r="AG153" s="71">
        <v>1418.6817596997132</v>
      </c>
      <c r="AH153" s="69">
        <v>68.491</v>
      </c>
    </row>
    <row r="154" spans="1:34" x14ac:dyDescent="0.25">
      <c r="A154" s="54">
        <v>150</v>
      </c>
      <c r="B154" s="54" t="s">
        <v>207</v>
      </c>
      <c r="C154" s="55" t="s">
        <v>208</v>
      </c>
      <c r="D154" s="56" t="s">
        <v>34</v>
      </c>
      <c r="E154" s="57">
        <v>150</v>
      </c>
      <c r="F154" s="57">
        <v>36</v>
      </c>
      <c r="G154" s="58">
        <v>52.9</v>
      </c>
      <c r="H154" s="58">
        <v>54.6</v>
      </c>
      <c r="I154" s="58">
        <v>53.7</v>
      </c>
      <c r="J154" s="58">
        <v>33.5</v>
      </c>
      <c r="K154" s="59">
        <v>65.599999999999994</v>
      </c>
      <c r="L154" s="59">
        <v>34.200000000000003</v>
      </c>
      <c r="M154" s="58">
        <v>76.599999999999994</v>
      </c>
      <c r="N154" s="59">
        <v>67.7</v>
      </c>
      <c r="O154" s="59">
        <v>72</v>
      </c>
      <c r="P154" s="59">
        <v>84.3</v>
      </c>
      <c r="Q154" s="59">
        <v>48</v>
      </c>
      <c r="R154" s="60">
        <v>15</v>
      </c>
      <c r="S154" s="60">
        <v>30</v>
      </c>
      <c r="T154" s="61">
        <v>18.5</v>
      </c>
      <c r="U154" s="62">
        <v>40</v>
      </c>
      <c r="V154" s="62">
        <v>30</v>
      </c>
      <c r="W154" s="25">
        <v>30.6</v>
      </c>
      <c r="X154" s="63">
        <v>46.830999999999996</v>
      </c>
      <c r="Y154" s="64" t="s">
        <v>207</v>
      </c>
      <c r="Z154" s="69">
        <v>0.627</v>
      </c>
      <c r="AA154" s="22">
        <v>1.4059999999999999</v>
      </c>
      <c r="AB154" s="69">
        <v>3.3860000000000001</v>
      </c>
      <c r="AC154" s="69">
        <v>3</v>
      </c>
      <c r="AD154" s="70">
        <v>2241.96</v>
      </c>
      <c r="AE154" s="69">
        <v>1.8</v>
      </c>
      <c r="AF154" s="69">
        <v>0.99199999999999999</v>
      </c>
      <c r="AG154" s="71">
        <v>11.688087978101708</v>
      </c>
      <c r="AH154" s="69">
        <v>12.108000000000001</v>
      </c>
    </row>
    <row r="155" spans="1:34" x14ac:dyDescent="0.25">
      <c r="A155" s="54">
        <v>184</v>
      </c>
      <c r="B155" s="54" t="s">
        <v>249</v>
      </c>
      <c r="C155" s="55" t="s">
        <v>249</v>
      </c>
      <c r="D155" s="56" t="s">
        <v>39</v>
      </c>
      <c r="E155" s="57" t="s">
        <v>256</v>
      </c>
      <c r="F155" s="57" t="s">
        <v>256</v>
      </c>
      <c r="G155" s="58" t="s">
        <v>256</v>
      </c>
      <c r="H155" s="58">
        <v>20.100000000000001</v>
      </c>
      <c r="I155" s="60">
        <v>26.5</v>
      </c>
      <c r="J155" s="58">
        <v>13.1</v>
      </c>
      <c r="K155" s="60" t="s">
        <v>256</v>
      </c>
      <c r="L155" s="60" t="s">
        <v>256</v>
      </c>
      <c r="M155" s="58" t="s">
        <v>256</v>
      </c>
      <c r="N155" s="59">
        <v>31.6</v>
      </c>
      <c r="O155" s="59" t="s">
        <v>256</v>
      </c>
      <c r="P155" s="60" t="s">
        <v>256</v>
      </c>
      <c r="Q155" s="60" t="s">
        <v>256</v>
      </c>
      <c r="R155" s="60" t="s">
        <v>256</v>
      </c>
      <c r="S155" s="60" t="s">
        <v>256</v>
      </c>
      <c r="T155" s="61" t="s">
        <v>256</v>
      </c>
      <c r="U155" s="85" t="s">
        <v>256</v>
      </c>
      <c r="V155" s="85" t="s">
        <v>256</v>
      </c>
      <c r="W155" s="85" t="s">
        <v>256</v>
      </c>
      <c r="X155" s="62" t="s">
        <v>256</v>
      </c>
      <c r="Y155" s="64" t="s">
        <v>249</v>
      </c>
      <c r="Z155" s="78">
        <v>11.3</v>
      </c>
      <c r="AA155" s="86">
        <v>21.2</v>
      </c>
      <c r="AB155" s="88">
        <v>3.1</v>
      </c>
      <c r="AC155" s="74">
        <v>2.9</v>
      </c>
      <c r="AD155" s="77" t="s">
        <v>256</v>
      </c>
      <c r="AE155" s="78">
        <v>14</v>
      </c>
      <c r="AF155" s="78">
        <v>1.5</v>
      </c>
      <c r="AG155" s="71">
        <v>409</v>
      </c>
      <c r="AH155" s="78" t="s">
        <v>256</v>
      </c>
    </row>
    <row r="156" spans="1:34" x14ac:dyDescent="0.25">
      <c r="A156" s="54">
        <v>151</v>
      </c>
      <c r="B156" s="54" t="s">
        <v>209</v>
      </c>
      <c r="C156" s="55" t="s">
        <v>210</v>
      </c>
      <c r="D156" s="56" t="s">
        <v>39</v>
      </c>
      <c r="E156" s="57">
        <v>106</v>
      </c>
      <c r="F156" s="57">
        <v>12</v>
      </c>
      <c r="G156" s="58">
        <v>58.8</v>
      </c>
      <c r="H156" s="58">
        <v>58.4</v>
      </c>
      <c r="I156" s="58">
        <v>38</v>
      </c>
      <c r="J156" s="58">
        <v>46.6</v>
      </c>
      <c r="K156" s="59">
        <v>63.7</v>
      </c>
      <c r="L156" s="59">
        <v>67.400000000000006</v>
      </c>
      <c r="M156" s="58">
        <v>64</v>
      </c>
      <c r="N156" s="59">
        <v>62</v>
      </c>
      <c r="O156" s="59">
        <v>58.8</v>
      </c>
      <c r="P156" s="59">
        <v>75.900000000000006</v>
      </c>
      <c r="Q156" s="59">
        <v>75.8</v>
      </c>
      <c r="R156" s="60">
        <v>45</v>
      </c>
      <c r="S156" s="60">
        <v>50</v>
      </c>
      <c r="T156" s="61">
        <v>4.5999999999999996</v>
      </c>
      <c r="U156" s="62">
        <v>45</v>
      </c>
      <c r="V156" s="62">
        <v>28</v>
      </c>
      <c r="W156" s="25">
        <v>28.6</v>
      </c>
      <c r="X156" s="63">
        <v>32.950333333333333</v>
      </c>
      <c r="Y156" s="64" t="s">
        <v>209</v>
      </c>
      <c r="Z156" s="69">
        <v>57.725999999999999</v>
      </c>
      <c r="AA156" s="22">
        <v>789.423</v>
      </c>
      <c r="AB156" s="69">
        <v>0.78700000000000003</v>
      </c>
      <c r="AC156" s="69">
        <v>1.1000000000000001</v>
      </c>
      <c r="AD156" s="70">
        <v>13675.34</v>
      </c>
      <c r="AE156" s="69">
        <v>27</v>
      </c>
      <c r="AF156" s="69">
        <v>4.62</v>
      </c>
      <c r="AG156" s="71">
        <v>5333.9989472022698</v>
      </c>
      <c r="AH156" s="69">
        <v>56.71</v>
      </c>
    </row>
    <row r="157" spans="1:34" x14ac:dyDescent="0.25">
      <c r="A157" s="54">
        <v>152</v>
      </c>
      <c r="B157" s="54" t="s">
        <v>211</v>
      </c>
      <c r="C157" s="55" t="s">
        <v>211</v>
      </c>
      <c r="D157" s="56" t="s">
        <v>36</v>
      </c>
      <c r="E157" s="57">
        <v>58</v>
      </c>
      <c r="F157" s="57">
        <v>31</v>
      </c>
      <c r="G157" s="58">
        <v>66.900000000000006</v>
      </c>
      <c r="H157" s="58">
        <v>74.900000000000006</v>
      </c>
      <c r="I157" s="58">
        <v>51.8</v>
      </c>
      <c r="J157" s="58">
        <v>55.1</v>
      </c>
      <c r="K157" s="59">
        <v>62.1</v>
      </c>
      <c r="L157" s="59">
        <v>48.3</v>
      </c>
      <c r="M157" s="58">
        <v>62.6</v>
      </c>
      <c r="N157" s="59">
        <v>66.8</v>
      </c>
      <c r="O157" s="59">
        <v>57.7</v>
      </c>
      <c r="P157" s="59">
        <v>82</v>
      </c>
      <c r="Q157" s="59">
        <v>86.4</v>
      </c>
      <c r="R157" s="60">
        <v>85</v>
      </c>
      <c r="S157" s="60">
        <v>70</v>
      </c>
      <c r="T157" s="61">
        <v>1.8</v>
      </c>
      <c r="U157" s="62">
        <v>45</v>
      </c>
      <c r="V157" s="62">
        <v>25</v>
      </c>
      <c r="W157" s="25">
        <v>33.700000000000003</v>
      </c>
      <c r="X157" s="62">
        <v>41.513671237333334</v>
      </c>
      <c r="Y157" s="64" t="s">
        <v>211</v>
      </c>
      <c r="Z157" s="69">
        <v>46.448999999999998</v>
      </c>
      <c r="AA157" s="22">
        <v>1864.4190000000001</v>
      </c>
      <c r="AB157" s="69">
        <v>2.5289999999999999</v>
      </c>
      <c r="AC157" s="69">
        <v>2.7</v>
      </c>
      <c r="AD157" s="70">
        <v>40138.82</v>
      </c>
      <c r="AE157" s="69">
        <v>15.5</v>
      </c>
      <c r="AF157" s="69">
        <v>1.675</v>
      </c>
      <c r="AG157" s="71">
        <v>43591.166090251303</v>
      </c>
      <c r="AH157" s="69">
        <v>97.016000000000005</v>
      </c>
    </row>
    <row r="158" spans="1:34" x14ac:dyDescent="0.25">
      <c r="A158" s="54">
        <v>153</v>
      </c>
      <c r="B158" s="54" t="s">
        <v>212</v>
      </c>
      <c r="C158" s="55" t="s">
        <v>213</v>
      </c>
      <c r="D158" s="56" t="s">
        <v>34</v>
      </c>
      <c r="E158" s="57">
        <v>112</v>
      </c>
      <c r="F158" s="57">
        <v>24</v>
      </c>
      <c r="G158" s="58">
        <v>57.4</v>
      </c>
      <c r="H158" s="58">
        <v>47.7</v>
      </c>
      <c r="I158" s="58">
        <v>39.200000000000003</v>
      </c>
      <c r="J158" s="58">
        <v>34.700000000000003</v>
      </c>
      <c r="K158" s="59">
        <v>84.8</v>
      </c>
      <c r="L158" s="59">
        <v>88.9</v>
      </c>
      <c r="M158" s="58">
        <v>39.299999999999997</v>
      </c>
      <c r="N158" s="59">
        <v>76.5</v>
      </c>
      <c r="O158" s="59">
        <v>58.6</v>
      </c>
      <c r="P158" s="59">
        <v>71.099999999999994</v>
      </c>
      <c r="Q158" s="59">
        <v>67.599999999999994</v>
      </c>
      <c r="R158" s="60">
        <v>40</v>
      </c>
      <c r="S158" s="60">
        <v>40</v>
      </c>
      <c r="T158" s="61">
        <v>8.6999999999999993</v>
      </c>
      <c r="U158" s="62">
        <v>24</v>
      </c>
      <c r="V158" s="62">
        <v>28</v>
      </c>
      <c r="W158" s="25">
        <v>12.6</v>
      </c>
      <c r="X158" s="63">
        <v>19.229666666666663</v>
      </c>
      <c r="Y158" s="64" t="s">
        <v>212</v>
      </c>
      <c r="Z158" s="69">
        <v>21.687999999999999</v>
      </c>
      <c r="AA158" s="22">
        <v>290.56099999999998</v>
      </c>
      <c r="AB158" s="69">
        <v>3.02</v>
      </c>
      <c r="AC158" s="69">
        <v>4.2</v>
      </c>
      <c r="AD158" s="70">
        <v>13397.47</v>
      </c>
      <c r="AE158" s="69">
        <v>4.4000000000000004</v>
      </c>
      <c r="AF158" s="69">
        <v>4.2699999999999996</v>
      </c>
      <c r="AG158" s="71">
        <v>1610.5440000000001</v>
      </c>
      <c r="AH158" s="68">
        <v>84.064999999999998</v>
      </c>
    </row>
    <row r="159" spans="1:34" x14ac:dyDescent="0.25">
      <c r="A159" s="54">
        <v>154</v>
      </c>
      <c r="B159" s="54" t="s">
        <v>214</v>
      </c>
      <c r="C159" s="55" t="s">
        <v>214</v>
      </c>
      <c r="D159" s="56" t="s">
        <v>39</v>
      </c>
      <c r="E159" s="57">
        <v>173</v>
      </c>
      <c r="F159" s="57">
        <v>44</v>
      </c>
      <c r="G159" s="58">
        <v>45</v>
      </c>
      <c r="H159" s="58">
        <v>33.700000000000003</v>
      </c>
      <c r="I159" s="58">
        <v>20.8</v>
      </c>
      <c r="J159" s="58">
        <v>25.5</v>
      </c>
      <c r="K159" s="59">
        <v>86.1</v>
      </c>
      <c r="L159" s="59">
        <v>94.5</v>
      </c>
      <c r="M159" s="58">
        <v>12.4</v>
      </c>
      <c r="N159" s="59">
        <v>53.5</v>
      </c>
      <c r="O159" s="59">
        <v>60</v>
      </c>
      <c r="P159" s="59">
        <v>77</v>
      </c>
      <c r="Q159" s="59">
        <v>52</v>
      </c>
      <c r="R159" s="60">
        <v>5</v>
      </c>
      <c r="S159" s="60">
        <v>20</v>
      </c>
      <c r="T159" s="61">
        <v>14</v>
      </c>
      <c r="U159" s="62">
        <v>10</v>
      </c>
      <c r="V159" s="62">
        <v>35</v>
      </c>
      <c r="W159" s="25">
        <v>7.9614507925651017</v>
      </c>
      <c r="X159" s="63">
        <v>13.566666666666668</v>
      </c>
      <c r="Y159" s="64" t="s">
        <v>214</v>
      </c>
      <c r="Z159" s="69">
        <v>41.984999999999999</v>
      </c>
      <c r="AA159" s="22">
        <v>177.678</v>
      </c>
      <c r="AB159" s="69">
        <v>-2.1309999999999998</v>
      </c>
      <c r="AC159" s="69">
        <v>1.8</v>
      </c>
      <c r="AD159" s="70">
        <v>4232</v>
      </c>
      <c r="AE159" s="69">
        <v>12.9</v>
      </c>
      <c r="AF159" s="69">
        <v>63.292999999999999</v>
      </c>
      <c r="AG159" s="71">
        <v>1135.787</v>
      </c>
      <c r="AH159" s="69">
        <v>163.21</v>
      </c>
    </row>
    <row r="160" spans="1:34" x14ac:dyDescent="0.25">
      <c r="A160" s="54">
        <v>155</v>
      </c>
      <c r="B160" s="54" t="s">
        <v>215</v>
      </c>
      <c r="C160" s="55" t="s">
        <v>215</v>
      </c>
      <c r="D160" s="56" t="s">
        <v>41</v>
      </c>
      <c r="E160" s="57">
        <v>163</v>
      </c>
      <c r="F160" s="57">
        <v>29</v>
      </c>
      <c r="G160" s="58">
        <v>49.5</v>
      </c>
      <c r="H160" s="58">
        <v>45.6</v>
      </c>
      <c r="I160" s="58">
        <v>19.5</v>
      </c>
      <c r="J160" s="58">
        <v>36.9</v>
      </c>
      <c r="K160" s="59">
        <v>70.5</v>
      </c>
      <c r="L160" s="59">
        <v>74.8</v>
      </c>
      <c r="M160" s="58">
        <v>10.3</v>
      </c>
      <c r="N160" s="59">
        <v>48.2</v>
      </c>
      <c r="O160" s="59">
        <v>71.900000000000006</v>
      </c>
      <c r="P160" s="59">
        <v>76.099999999999994</v>
      </c>
      <c r="Q160" s="59">
        <v>69.8</v>
      </c>
      <c r="R160" s="60">
        <v>40</v>
      </c>
      <c r="S160" s="60">
        <v>30</v>
      </c>
      <c r="T160" s="61">
        <v>7.6</v>
      </c>
      <c r="U160" s="62">
        <v>38</v>
      </c>
      <c r="V160" s="62">
        <v>36</v>
      </c>
      <c r="W160" s="25">
        <v>14.6</v>
      </c>
      <c r="X160" s="63">
        <v>28.962333333333333</v>
      </c>
      <c r="Y160" s="64" t="s">
        <v>215</v>
      </c>
      <c r="Z160" s="69">
        <v>0.59099999999999997</v>
      </c>
      <c r="AA160" s="22">
        <v>8.9269999999999996</v>
      </c>
      <c r="AB160" s="69">
        <v>2</v>
      </c>
      <c r="AC160" s="69">
        <v>-1</v>
      </c>
      <c r="AD160" s="70">
        <v>15105.32</v>
      </c>
      <c r="AE160" s="69">
        <v>7.6</v>
      </c>
      <c r="AF160" s="69">
        <v>6.9390000000000001</v>
      </c>
      <c r="AG160" s="71">
        <v>190.233</v>
      </c>
      <c r="AH160" s="69">
        <v>69.603999999999999</v>
      </c>
    </row>
    <row r="161" spans="1:34" x14ac:dyDescent="0.25">
      <c r="A161" s="54">
        <v>157</v>
      </c>
      <c r="B161" s="54" t="s">
        <v>216</v>
      </c>
      <c r="C161" s="55" t="s">
        <v>216</v>
      </c>
      <c r="D161" s="56" t="s">
        <v>36</v>
      </c>
      <c r="E161" s="57">
        <v>22</v>
      </c>
      <c r="F161" s="57">
        <v>12</v>
      </c>
      <c r="G161" s="58">
        <v>74.900000000000006</v>
      </c>
      <c r="H161" s="58">
        <v>88.8</v>
      </c>
      <c r="I161" s="58">
        <v>79.900000000000006</v>
      </c>
      <c r="J161" s="58">
        <v>91.4</v>
      </c>
      <c r="K161" s="59">
        <v>43.6</v>
      </c>
      <c r="L161" s="59">
        <v>25.8</v>
      </c>
      <c r="M161" s="58">
        <v>97</v>
      </c>
      <c r="N161" s="59">
        <v>85.3</v>
      </c>
      <c r="O161" s="59">
        <v>53.8</v>
      </c>
      <c r="P161" s="59">
        <v>81.2</v>
      </c>
      <c r="Q161" s="59">
        <v>86.4</v>
      </c>
      <c r="R161" s="60">
        <v>85</v>
      </c>
      <c r="S161" s="60">
        <v>80</v>
      </c>
      <c r="T161" s="61">
        <v>1.8</v>
      </c>
      <c r="U161" s="62">
        <v>57</v>
      </c>
      <c r="V161" s="62">
        <v>21.4</v>
      </c>
      <c r="W161" s="25">
        <v>44</v>
      </c>
      <c r="X161" s="62">
        <v>49.721775443599995</v>
      </c>
      <c r="Y161" s="64" t="s">
        <v>216</v>
      </c>
      <c r="Z161" s="69">
        <v>10.23</v>
      </c>
      <c r="AA161" s="22">
        <v>542.03700000000003</v>
      </c>
      <c r="AB161" s="69">
        <v>2.3420000000000001</v>
      </c>
      <c r="AC161" s="69">
        <v>2.8</v>
      </c>
      <c r="AD161" s="70">
        <v>52984.11</v>
      </c>
      <c r="AE161" s="69">
        <v>6.4</v>
      </c>
      <c r="AF161" s="69">
        <v>2.0350000000000001</v>
      </c>
      <c r="AG161" s="71">
        <v>11148.090542213306</v>
      </c>
      <c r="AH161" s="69">
        <v>39.01</v>
      </c>
    </row>
    <row r="162" spans="1:34" x14ac:dyDescent="0.25">
      <c r="A162" s="54">
        <v>158</v>
      </c>
      <c r="B162" s="54" t="s">
        <v>217</v>
      </c>
      <c r="C162" s="55" t="s">
        <v>217</v>
      </c>
      <c r="D162" s="56" t="s">
        <v>36</v>
      </c>
      <c r="E162" s="57">
        <v>5</v>
      </c>
      <c r="F162" s="57">
        <v>1</v>
      </c>
      <c r="G162" s="58">
        <v>82</v>
      </c>
      <c r="H162" s="58">
        <v>87.4</v>
      </c>
      <c r="I162" s="58">
        <v>81.5</v>
      </c>
      <c r="J162" s="58">
        <v>90.1</v>
      </c>
      <c r="K162" s="59">
        <v>70.099999999999994</v>
      </c>
      <c r="L162" s="59">
        <v>65.3</v>
      </c>
      <c r="M162" s="58">
        <v>96.7</v>
      </c>
      <c r="N162" s="59">
        <v>74.2</v>
      </c>
      <c r="O162" s="59">
        <v>72.400000000000006</v>
      </c>
      <c r="P162" s="59">
        <v>84.4</v>
      </c>
      <c r="Q162" s="59">
        <v>86.6</v>
      </c>
      <c r="R162" s="60">
        <v>85</v>
      </c>
      <c r="S162" s="60">
        <v>90</v>
      </c>
      <c r="T162" s="61">
        <v>1.7</v>
      </c>
      <c r="U162" s="62">
        <v>11.5</v>
      </c>
      <c r="V162" s="62">
        <v>8.5</v>
      </c>
      <c r="W162" s="25">
        <v>28.5</v>
      </c>
      <c r="X162" s="62">
        <v>34.006679463733335</v>
      </c>
      <c r="Y162" s="64" t="s">
        <v>217</v>
      </c>
      <c r="Z162" s="69">
        <v>8.484</v>
      </c>
      <c r="AA162" s="22">
        <v>548.48299999999995</v>
      </c>
      <c r="AB162" s="69">
        <v>2.5310000000000001</v>
      </c>
      <c r="AC162" s="69">
        <v>1.9</v>
      </c>
      <c r="AD162" s="70">
        <v>64649.06</v>
      </c>
      <c r="AE162" s="69">
        <v>4.9000000000000004</v>
      </c>
      <c r="AF162" s="69">
        <v>0.93400000000000005</v>
      </c>
      <c r="AG162" s="71">
        <v>-87212.093508405946</v>
      </c>
      <c r="AH162" s="69">
        <v>40.508000000000003</v>
      </c>
    </row>
    <row r="163" spans="1:34" x14ac:dyDescent="0.25">
      <c r="A163" s="54">
        <v>159</v>
      </c>
      <c r="B163" s="54" t="s">
        <v>218</v>
      </c>
      <c r="C163" s="55" t="s">
        <v>218</v>
      </c>
      <c r="D163" s="56" t="s">
        <v>253</v>
      </c>
      <c r="E163" s="57" t="s">
        <v>256</v>
      </c>
      <c r="F163" s="57" t="s">
        <v>256</v>
      </c>
      <c r="G163" s="58" t="s">
        <v>256</v>
      </c>
      <c r="H163" s="58">
        <v>45.6</v>
      </c>
      <c r="I163" s="58">
        <v>20.8</v>
      </c>
      <c r="J163" s="58">
        <v>21.9</v>
      </c>
      <c r="K163" s="60" t="s">
        <v>256</v>
      </c>
      <c r="L163" s="60" t="s">
        <v>256</v>
      </c>
      <c r="M163" s="58" t="s">
        <v>256</v>
      </c>
      <c r="N163" s="59">
        <v>48.9</v>
      </c>
      <c r="O163" s="59">
        <v>59.275351596520515</v>
      </c>
      <c r="P163" s="60">
        <v>58.8</v>
      </c>
      <c r="Q163" s="59">
        <v>51.599999999999994</v>
      </c>
      <c r="R163" s="60">
        <v>0</v>
      </c>
      <c r="S163" s="60" t="s">
        <v>256</v>
      </c>
      <c r="T163" s="61" t="s">
        <v>256</v>
      </c>
      <c r="U163" s="62" t="s">
        <v>256</v>
      </c>
      <c r="V163" s="25" t="s">
        <v>256</v>
      </c>
      <c r="W163" s="62" t="s">
        <v>256</v>
      </c>
      <c r="X163" s="62" t="s">
        <v>256</v>
      </c>
      <c r="Y163" s="64" t="s">
        <v>218</v>
      </c>
      <c r="Z163" s="78">
        <v>18.34</v>
      </c>
      <c r="AA163" s="87">
        <v>64.5</v>
      </c>
      <c r="AB163" s="69">
        <v>5</v>
      </c>
      <c r="AC163" s="74">
        <v>-3.1</v>
      </c>
      <c r="AD163" s="77">
        <v>3520</v>
      </c>
      <c r="AE163" s="78">
        <v>8.1</v>
      </c>
      <c r="AF163" s="78">
        <v>0.9</v>
      </c>
      <c r="AG163" s="74" t="s">
        <v>256</v>
      </c>
      <c r="AH163" s="69">
        <v>130.6</v>
      </c>
    </row>
    <row r="164" spans="1:34" x14ac:dyDescent="0.25">
      <c r="A164" s="54">
        <v>160</v>
      </c>
      <c r="B164" s="54" t="s">
        <v>219</v>
      </c>
      <c r="C164" s="55" t="s">
        <v>220</v>
      </c>
      <c r="D164" s="56" t="s">
        <v>34</v>
      </c>
      <c r="E164" s="57">
        <v>11</v>
      </c>
      <c r="F164" s="57">
        <v>5</v>
      </c>
      <c r="G164" s="58">
        <v>77.099999999999994</v>
      </c>
      <c r="H164" s="58">
        <v>86.9</v>
      </c>
      <c r="I164" s="58">
        <v>70.099999999999994</v>
      </c>
      <c r="J164" s="58">
        <v>68.900000000000006</v>
      </c>
      <c r="K164" s="59">
        <v>75</v>
      </c>
      <c r="L164" s="59">
        <v>90.5</v>
      </c>
      <c r="M164" s="58">
        <v>91</v>
      </c>
      <c r="N164" s="59">
        <v>93.9</v>
      </c>
      <c r="O164" s="59">
        <v>60.3</v>
      </c>
      <c r="P164" s="59">
        <v>82.7</v>
      </c>
      <c r="Q164" s="59">
        <v>86</v>
      </c>
      <c r="R164" s="60">
        <v>60</v>
      </c>
      <c r="S164" s="60">
        <v>60</v>
      </c>
      <c r="T164" s="61">
        <v>2</v>
      </c>
      <c r="U164" s="62">
        <v>45</v>
      </c>
      <c r="V164" s="62">
        <v>20</v>
      </c>
      <c r="W164" s="25">
        <v>8.9</v>
      </c>
      <c r="X164" s="63">
        <v>17.757333333333335</v>
      </c>
      <c r="Y164" s="64" t="s">
        <v>219</v>
      </c>
      <c r="Z164" s="69">
        <v>23.603000000000002</v>
      </c>
      <c r="AA164" s="22">
        <v>1251.4870000000001</v>
      </c>
      <c r="AB164" s="69">
        <v>2.63</v>
      </c>
      <c r="AC164" s="69">
        <v>2.4</v>
      </c>
      <c r="AD164" s="70">
        <v>53023.1</v>
      </c>
      <c r="AE164" s="69">
        <v>3.7</v>
      </c>
      <c r="AF164" s="69">
        <v>1.456</v>
      </c>
      <c r="AG164" s="71">
        <v>6998</v>
      </c>
      <c r="AH164" s="69">
        <v>34.994999999999997</v>
      </c>
    </row>
    <row r="165" spans="1:34" x14ac:dyDescent="0.25">
      <c r="A165" s="54">
        <v>161</v>
      </c>
      <c r="B165" s="54" t="s">
        <v>221</v>
      </c>
      <c r="C165" s="55" t="s">
        <v>221</v>
      </c>
      <c r="D165" s="56" t="s">
        <v>34</v>
      </c>
      <c r="E165" s="57">
        <v>155</v>
      </c>
      <c r="F165" s="57">
        <v>37</v>
      </c>
      <c r="G165" s="58">
        <v>52.2</v>
      </c>
      <c r="H165" s="58">
        <v>49.1</v>
      </c>
      <c r="I165" s="58">
        <v>50</v>
      </c>
      <c r="J165" s="58">
        <v>32</v>
      </c>
      <c r="K165" s="59">
        <v>91.8</v>
      </c>
      <c r="L165" s="59">
        <v>62.3</v>
      </c>
      <c r="M165" s="58">
        <v>26</v>
      </c>
      <c r="N165" s="59">
        <v>65.900000000000006</v>
      </c>
      <c r="O165" s="59">
        <v>47.7</v>
      </c>
      <c r="P165" s="59">
        <v>71</v>
      </c>
      <c r="Q165" s="59">
        <v>75</v>
      </c>
      <c r="R165" s="60">
        <v>25</v>
      </c>
      <c r="S165" s="60">
        <v>30</v>
      </c>
      <c r="T165" s="61">
        <v>5</v>
      </c>
      <c r="U165" s="62">
        <v>13</v>
      </c>
      <c r="V165" s="62">
        <v>15</v>
      </c>
      <c r="W165" s="25">
        <v>20.6</v>
      </c>
      <c r="X165" s="63">
        <v>34</v>
      </c>
      <c r="Y165" s="64" t="s">
        <v>221</v>
      </c>
      <c r="Z165" s="69">
        <v>9.1069999999999993</v>
      </c>
      <c r="AA165" s="22">
        <v>31.108000000000001</v>
      </c>
      <c r="AB165" s="69">
        <v>7</v>
      </c>
      <c r="AC165" s="69">
        <v>6.7</v>
      </c>
      <c r="AD165" s="70">
        <v>3415.78</v>
      </c>
      <c r="AE165" s="69">
        <v>10.9</v>
      </c>
      <c r="AF165" s="69">
        <v>3.8479999999999999</v>
      </c>
      <c r="AG165" s="71">
        <v>316.73537093932299</v>
      </c>
      <c r="AH165" s="69">
        <v>47.883000000000003</v>
      </c>
    </row>
    <row r="166" spans="1:34" x14ac:dyDescent="0.25">
      <c r="A166" s="54">
        <v>162</v>
      </c>
      <c r="B166" s="54" t="s">
        <v>222</v>
      </c>
      <c r="C166" s="55" t="s">
        <v>222</v>
      </c>
      <c r="D166" s="56" t="s">
        <v>39</v>
      </c>
      <c r="E166" s="57">
        <v>89</v>
      </c>
      <c r="F166" s="57">
        <v>6</v>
      </c>
      <c r="G166" s="58">
        <v>61.7</v>
      </c>
      <c r="H166" s="58">
        <v>41.9</v>
      </c>
      <c r="I166" s="58">
        <v>43.4</v>
      </c>
      <c r="J166" s="58">
        <v>32.5</v>
      </c>
      <c r="K166" s="59">
        <v>80.599999999999994</v>
      </c>
      <c r="L166" s="59">
        <v>91.6</v>
      </c>
      <c r="M166" s="58">
        <v>92.9</v>
      </c>
      <c r="N166" s="59">
        <v>45.9</v>
      </c>
      <c r="O166" s="59">
        <v>66.400000000000006</v>
      </c>
      <c r="P166" s="59">
        <v>72.2</v>
      </c>
      <c r="Q166" s="59">
        <v>67.8</v>
      </c>
      <c r="R166" s="60">
        <v>55</v>
      </c>
      <c r="S166" s="60">
        <v>50</v>
      </c>
      <c r="T166" s="61">
        <v>8.6</v>
      </c>
      <c r="U166" s="62">
        <v>30</v>
      </c>
      <c r="V166" s="62">
        <v>30</v>
      </c>
      <c r="W166" s="25">
        <v>11.826564971204496</v>
      </c>
      <c r="X166" s="63">
        <v>16.782666666666668</v>
      </c>
      <c r="Y166" s="64" t="s">
        <v>222</v>
      </c>
      <c r="Z166" s="69">
        <v>51.045999999999999</v>
      </c>
      <c r="AA166" s="22">
        <v>175.785</v>
      </c>
      <c r="AB166" s="69">
        <v>6.585</v>
      </c>
      <c r="AC166" s="69">
        <v>6.6</v>
      </c>
      <c r="AD166" s="70">
        <v>3443.66</v>
      </c>
      <c r="AE166" s="69">
        <v>1.9</v>
      </c>
      <c r="AF166" s="69">
        <v>3.5089999999999999</v>
      </c>
      <c r="AG166" s="71">
        <v>1104.8</v>
      </c>
      <c r="AH166" s="69">
        <v>35.993000000000002</v>
      </c>
    </row>
    <row r="167" spans="1:34" x14ac:dyDescent="0.25">
      <c r="A167" s="54">
        <v>163</v>
      </c>
      <c r="B167" s="54" t="s">
        <v>223</v>
      </c>
      <c r="C167" s="55" t="s">
        <v>223</v>
      </c>
      <c r="D167" s="56" t="s">
        <v>34</v>
      </c>
      <c r="E167" s="57">
        <v>43</v>
      </c>
      <c r="F167" s="57">
        <v>11</v>
      </c>
      <c r="G167" s="58">
        <v>69.400000000000006</v>
      </c>
      <c r="H167" s="58">
        <v>59.5</v>
      </c>
      <c r="I167" s="58">
        <v>48</v>
      </c>
      <c r="J167" s="58">
        <v>43.4</v>
      </c>
      <c r="K167" s="59">
        <v>80.7</v>
      </c>
      <c r="L167" s="59">
        <v>85.9</v>
      </c>
      <c r="M167" s="58">
        <v>96.4</v>
      </c>
      <c r="N167" s="59">
        <v>83</v>
      </c>
      <c r="O167" s="59">
        <v>63.7</v>
      </c>
      <c r="P167" s="59">
        <v>74</v>
      </c>
      <c r="Q167" s="59">
        <v>83</v>
      </c>
      <c r="R167" s="60">
        <v>55</v>
      </c>
      <c r="S167" s="60">
        <v>60</v>
      </c>
      <c r="T167" s="61">
        <v>3.5</v>
      </c>
      <c r="U167" s="62">
        <v>35</v>
      </c>
      <c r="V167" s="62">
        <v>20</v>
      </c>
      <c r="W167" s="25">
        <v>17.600000000000001</v>
      </c>
      <c r="X167" s="63">
        <v>21.657</v>
      </c>
      <c r="Y167" s="64" t="s">
        <v>223</v>
      </c>
      <c r="Z167" s="69">
        <v>67.793000000000006</v>
      </c>
      <c r="AA167" s="22">
        <v>1320.364</v>
      </c>
      <c r="AB167" s="69">
        <v>4.1289999999999996</v>
      </c>
      <c r="AC167" s="69">
        <v>3.1</v>
      </c>
      <c r="AD167" s="70">
        <v>19476.48</v>
      </c>
      <c r="AE167" s="69">
        <v>0.7</v>
      </c>
      <c r="AF167" s="69">
        <v>1.0640000000000001</v>
      </c>
      <c r="AG167" s="71">
        <v>10492.553</v>
      </c>
      <c r="AH167" s="69">
        <v>42.076000000000001</v>
      </c>
    </row>
    <row r="168" spans="1:34" x14ac:dyDescent="0.25">
      <c r="A168" s="54">
        <v>164</v>
      </c>
      <c r="B168" s="54" t="s">
        <v>224</v>
      </c>
      <c r="C168" s="55" t="s">
        <v>225</v>
      </c>
      <c r="D168" s="56" t="s">
        <v>34</v>
      </c>
      <c r="E168" s="57">
        <v>171</v>
      </c>
      <c r="F168" s="57">
        <v>40</v>
      </c>
      <c r="G168" s="58">
        <v>45.9</v>
      </c>
      <c r="H168" s="58">
        <v>45.2</v>
      </c>
      <c r="I168" s="58">
        <v>12.6</v>
      </c>
      <c r="J168" s="58">
        <v>32.5</v>
      </c>
      <c r="K168" s="59">
        <v>96.3</v>
      </c>
      <c r="L168" s="59">
        <v>5.3</v>
      </c>
      <c r="M168" s="58">
        <v>19.899999999999999</v>
      </c>
      <c r="N168" s="59">
        <v>64</v>
      </c>
      <c r="O168" s="59">
        <v>58.9</v>
      </c>
      <c r="P168" s="59">
        <v>76.5</v>
      </c>
      <c r="Q168" s="59">
        <v>75</v>
      </c>
      <c r="R168" s="60">
        <v>45</v>
      </c>
      <c r="S168" s="60">
        <v>20</v>
      </c>
      <c r="T168" s="61">
        <v>2.5</v>
      </c>
      <c r="U168" s="62">
        <v>10</v>
      </c>
      <c r="V168" s="62">
        <v>10</v>
      </c>
      <c r="W168" s="25">
        <v>13.1</v>
      </c>
      <c r="X168" s="63">
        <v>56.171333333333337</v>
      </c>
      <c r="Y168" s="64" t="s">
        <v>224</v>
      </c>
      <c r="Z168" s="69">
        <v>1.2689999999999999</v>
      </c>
      <c r="AA168" s="22">
        <v>6.6529999999999996</v>
      </c>
      <c r="AB168" s="69">
        <v>0.8</v>
      </c>
      <c r="AC168" s="69">
        <v>1.9</v>
      </c>
      <c r="AD168" s="70">
        <v>5241.8100000000004</v>
      </c>
      <c r="AE168" s="78">
        <v>3</v>
      </c>
      <c r="AF168" s="69">
        <v>2.294</v>
      </c>
      <c r="AG168" s="71">
        <v>47.926000000000002</v>
      </c>
      <c r="AH168" s="68">
        <v>5.44</v>
      </c>
    </row>
    <row r="169" spans="1:34" x14ac:dyDescent="0.25">
      <c r="A169" s="54">
        <v>165</v>
      </c>
      <c r="B169" s="54" t="s">
        <v>226</v>
      </c>
      <c r="C169" s="55" t="s">
        <v>226</v>
      </c>
      <c r="D169" s="56" t="s">
        <v>39</v>
      </c>
      <c r="E169" s="57">
        <v>140</v>
      </c>
      <c r="F169" s="57">
        <v>27</v>
      </c>
      <c r="G169" s="58">
        <v>54.1</v>
      </c>
      <c r="H169" s="58">
        <v>41.6</v>
      </c>
      <c r="I169" s="58">
        <v>31.7</v>
      </c>
      <c r="J169" s="58">
        <v>31.2</v>
      </c>
      <c r="K169" s="59">
        <v>67.5</v>
      </c>
      <c r="L169" s="59">
        <v>78.599999999999994</v>
      </c>
      <c r="M169" s="58">
        <v>59.4</v>
      </c>
      <c r="N169" s="59">
        <v>55</v>
      </c>
      <c r="O169" s="59">
        <v>46.9</v>
      </c>
      <c r="P169" s="59">
        <v>79.5</v>
      </c>
      <c r="Q169" s="59">
        <v>63.2</v>
      </c>
      <c r="R169" s="60">
        <v>65</v>
      </c>
      <c r="S169" s="60">
        <v>30</v>
      </c>
      <c r="T169" s="61">
        <v>13.4</v>
      </c>
      <c r="U169" s="25">
        <v>45</v>
      </c>
      <c r="V169" s="25">
        <v>27</v>
      </c>
      <c r="W169" s="25">
        <v>22.2</v>
      </c>
      <c r="X169" s="63">
        <v>26.686666666666667</v>
      </c>
      <c r="Y169" s="64" t="s">
        <v>226</v>
      </c>
      <c r="Z169" s="69">
        <v>7.9939999999999998</v>
      </c>
      <c r="AA169" s="22">
        <v>13.954000000000001</v>
      </c>
      <c r="AB169" s="69">
        <v>4.7480000000000002</v>
      </c>
      <c r="AC169" s="69">
        <v>5.3</v>
      </c>
      <c r="AD169" s="70">
        <v>1745.57</v>
      </c>
      <c r="AE169" s="69">
        <v>1.7</v>
      </c>
      <c r="AF169" s="69">
        <v>0.72699999999999998</v>
      </c>
      <c r="AG169" s="71">
        <v>101.98119748696283</v>
      </c>
      <c r="AH169" s="69">
        <v>74.602000000000004</v>
      </c>
    </row>
    <row r="170" spans="1:34" x14ac:dyDescent="0.25">
      <c r="A170" s="54">
        <v>166</v>
      </c>
      <c r="B170" s="54" t="s">
        <v>227</v>
      </c>
      <c r="C170" s="55" t="s">
        <v>227</v>
      </c>
      <c r="D170" s="56" t="s">
        <v>34</v>
      </c>
      <c r="E170" s="57">
        <v>107</v>
      </c>
      <c r="F170" s="57">
        <v>22</v>
      </c>
      <c r="G170" s="58">
        <v>58.8</v>
      </c>
      <c r="H170" s="58">
        <v>60.9</v>
      </c>
      <c r="I170" s="58">
        <v>26.5</v>
      </c>
      <c r="J170" s="58">
        <v>44.2</v>
      </c>
      <c r="K170" s="59">
        <v>85.2</v>
      </c>
      <c r="L170" s="59">
        <v>42.8</v>
      </c>
      <c r="M170" s="58">
        <v>95.2</v>
      </c>
      <c r="N170" s="59">
        <v>75</v>
      </c>
      <c r="O170" s="59">
        <v>69.8</v>
      </c>
      <c r="P170" s="59">
        <v>71.400000000000006</v>
      </c>
      <c r="Q170" s="59">
        <v>74</v>
      </c>
      <c r="R170" s="60">
        <v>40</v>
      </c>
      <c r="S170" s="60">
        <v>20</v>
      </c>
      <c r="T170" s="61">
        <v>5.5</v>
      </c>
      <c r="U170" s="62">
        <v>20</v>
      </c>
      <c r="V170" s="62">
        <v>25</v>
      </c>
      <c r="W170" s="25">
        <v>21.3</v>
      </c>
      <c r="X170" s="63">
        <v>43.650333333333343</v>
      </c>
      <c r="Y170" s="64" t="s">
        <v>227</v>
      </c>
      <c r="Z170" s="69">
        <v>0.10100000000000001</v>
      </c>
      <c r="AA170" s="22">
        <v>0.61599999999999999</v>
      </c>
      <c r="AB170" s="69">
        <v>1.8140000000000001</v>
      </c>
      <c r="AC170" s="69">
        <v>3</v>
      </c>
      <c r="AD170" s="70">
        <v>6110.54</v>
      </c>
      <c r="AE170" s="84">
        <v>1</v>
      </c>
      <c r="AF170" s="69">
        <v>3.863</v>
      </c>
      <c r="AG170" s="71">
        <v>8.1999999999999993</v>
      </c>
      <c r="AH170" s="68">
        <v>49.2</v>
      </c>
    </row>
    <row r="171" spans="1:34" x14ac:dyDescent="0.25">
      <c r="A171" s="54">
        <v>167</v>
      </c>
      <c r="B171" s="54" t="s">
        <v>228</v>
      </c>
      <c r="C171" s="55" t="s">
        <v>229</v>
      </c>
      <c r="D171" s="56" t="s">
        <v>41</v>
      </c>
      <c r="E171" s="57">
        <v>109</v>
      </c>
      <c r="F171" s="57">
        <v>21</v>
      </c>
      <c r="G171" s="58">
        <v>58.3</v>
      </c>
      <c r="H171" s="58">
        <v>56.6</v>
      </c>
      <c r="I171" s="58">
        <v>42.1</v>
      </c>
      <c r="J171" s="58">
        <v>37.4</v>
      </c>
      <c r="K171" s="59">
        <v>82.6</v>
      </c>
      <c r="L171" s="59">
        <v>66.5</v>
      </c>
      <c r="M171" s="58">
        <v>15.9</v>
      </c>
      <c r="N171" s="59">
        <v>67.3</v>
      </c>
      <c r="O171" s="59">
        <v>76</v>
      </c>
      <c r="P171" s="59">
        <v>77.400000000000006</v>
      </c>
      <c r="Q171" s="59">
        <v>67.8</v>
      </c>
      <c r="R171" s="60">
        <v>60</v>
      </c>
      <c r="S171" s="60">
        <v>50</v>
      </c>
      <c r="T171" s="61">
        <v>8.6</v>
      </c>
      <c r="U171" s="62">
        <v>25</v>
      </c>
      <c r="V171" s="62">
        <v>25</v>
      </c>
      <c r="W171" s="25">
        <v>22.2</v>
      </c>
      <c r="X171" s="63">
        <v>33.396000000000001</v>
      </c>
      <c r="Y171" s="64" t="s">
        <v>228</v>
      </c>
      <c r="Z171" s="69">
        <v>1.375</v>
      </c>
      <c r="AA171" s="22">
        <v>44.356999999999999</v>
      </c>
      <c r="AB171" s="69">
        <v>0.314</v>
      </c>
      <c r="AC171" s="69">
        <v>-1.5</v>
      </c>
      <c r="AD171" s="70">
        <v>32253.75</v>
      </c>
      <c r="AE171" s="69">
        <v>2.8</v>
      </c>
      <c r="AF171" s="69">
        <v>1.0620000000000001</v>
      </c>
      <c r="AG171" s="71">
        <v>-436.14299999999997</v>
      </c>
      <c r="AH171" s="69">
        <v>45.31</v>
      </c>
    </row>
    <row r="172" spans="1:34" x14ac:dyDescent="0.25">
      <c r="A172" s="54">
        <v>168</v>
      </c>
      <c r="B172" s="54" t="s">
        <v>230</v>
      </c>
      <c r="C172" s="55" t="s">
        <v>230</v>
      </c>
      <c r="D172" s="56" t="s">
        <v>253</v>
      </c>
      <c r="E172" s="57">
        <v>128</v>
      </c>
      <c r="F172" s="57">
        <v>10</v>
      </c>
      <c r="G172" s="58">
        <v>55.8</v>
      </c>
      <c r="H172" s="58">
        <v>56.4</v>
      </c>
      <c r="I172" s="58">
        <v>43.6</v>
      </c>
      <c r="J172" s="58">
        <v>39.700000000000003</v>
      </c>
      <c r="K172" s="59">
        <v>74.2</v>
      </c>
      <c r="L172" s="59">
        <v>73.099999999999994</v>
      </c>
      <c r="M172" s="58">
        <v>38.799999999999997</v>
      </c>
      <c r="N172" s="59">
        <v>78.099999999999994</v>
      </c>
      <c r="O172" s="59">
        <v>49.8</v>
      </c>
      <c r="P172" s="59">
        <v>73.900000000000006</v>
      </c>
      <c r="Q172" s="59">
        <v>66.400000000000006</v>
      </c>
      <c r="R172" s="60">
        <v>45</v>
      </c>
      <c r="S172" s="60">
        <v>30</v>
      </c>
      <c r="T172" s="61">
        <v>9.3000000000000007</v>
      </c>
      <c r="U172" s="62">
        <v>35</v>
      </c>
      <c r="V172" s="62">
        <v>30</v>
      </c>
      <c r="W172" s="25">
        <v>21.4</v>
      </c>
      <c r="X172" s="63">
        <v>29.953999999999997</v>
      </c>
      <c r="Y172" s="64" t="s">
        <v>230</v>
      </c>
      <c r="Z172" s="69">
        <v>11.659000000000001</v>
      </c>
      <c r="AA172" s="22">
        <v>144.244</v>
      </c>
      <c r="AB172" s="69">
        <v>2.4790000000000001</v>
      </c>
      <c r="AC172" s="69">
        <v>1.9</v>
      </c>
      <c r="AD172" s="70">
        <v>12371.69</v>
      </c>
      <c r="AE172" s="69">
        <v>15.5</v>
      </c>
      <c r="AF172" s="69">
        <v>7.3079999999999998</v>
      </c>
      <c r="AG172" s="71">
        <v>1035.9405637602149</v>
      </c>
      <c r="AH172" s="69">
        <v>76.977999999999994</v>
      </c>
    </row>
    <row r="173" spans="1:34" x14ac:dyDescent="0.25">
      <c r="A173" s="54">
        <v>169</v>
      </c>
      <c r="B173" s="54" t="s">
        <v>231</v>
      </c>
      <c r="C173" s="55" t="s">
        <v>231</v>
      </c>
      <c r="D173" s="56" t="s">
        <v>36</v>
      </c>
      <c r="E173" s="57">
        <v>71</v>
      </c>
      <c r="F173" s="57">
        <v>36</v>
      </c>
      <c r="G173" s="58">
        <v>64.400000000000006</v>
      </c>
      <c r="H173" s="58">
        <v>57.4</v>
      </c>
      <c r="I173" s="58">
        <v>53.7</v>
      </c>
      <c r="J173" s="58">
        <v>44.6</v>
      </c>
      <c r="K173" s="59">
        <v>76.7</v>
      </c>
      <c r="L173" s="59">
        <v>64.099999999999994</v>
      </c>
      <c r="M173" s="58">
        <v>86.1</v>
      </c>
      <c r="N173" s="59">
        <v>67</v>
      </c>
      <c r="O173" s="59">
        <v>49.2</v>
      </c>
      <c r="P173" s="59">
        <v>66.099999999999994</v>
      </c>
      <c r="Q173" s="59">
        <v>78</v>
      </c>
      <c r="R173" s="60">
        <v>70</v>
      </c>
      <c r="S173" s="60">
        <v>60</v>
      </c>
      <c r="T173" s="61">
        <v>3.5</v>
      </c>
      <c r="U173" s="62">
        <v>35</v>
      </c>
      <c r="V173" s="62">
        <v>22</v>
      </c>
      <c r="W173" s="25">
        <v>24.9</v>
      </c>
      <c r="X173" s="63">
        <v>34.574333333333335</v>
      </c>
      <c r="Y173" s="64" t="s">
        <v>231</v>
      </c>
      <c r="Z173" s="69">
        <v>82.004000000000005</v>
      </c>
      <c r="AA173" s="22">
        <v>2292.511</v>
      </c>
      <c r="AB173" s="69">
        <v>2.5670000000000002</v>
      </c>
      <c r="AC173" s="69">
        <v>4.9000000000000004</v>
      </c>
      <c r="AD173" s="70">
        <v>27956.09</v>
      </c>
      <c r="AE173" s="69">
        <v>10.9</v>
      </c>
      <c r="AF173" s="69">
        <v>16.332000000000001</v>
      </c>
      <c r="AG173" s="71">
        <v>12944</v>
      </c>
      <c r="AH173" s="69">
        <v>29.052</v>
      </c>
    </row>
    <row r="174" spans="1:34" x14ac:dyDescent="0.25">
      <c r="A174" s="54">
        <v>170</v>
      </c>
      <c r="B174" s="54" t="s">
        <v>232</v>
      </c>
      <c r="C174" s="55" t="s">
        <v>232</v>
      </c>
      <c r="D174" s="56" t="s">
        <v>34</v>
      </c>
      <c r="E174" s="57">
        <v>170</v>
      </c>
      <c r="F174" s="57">
        <v>39</v>
      </c>
      <c r="G174" s="58">
        <v>46.5</v>
      </c>
      <c r="H174" s="58">
        <v>20.100000000000001</v>
      </c>
      <c r="I174" s="58">
        <v>20</v>
      </c>
      <c r="J174" s="58">
        <v>21.4</v>
      </c>
      <c r="K174" s="59">
        <v>95.9</v>
      </c>
      <c r="L174" s="59">
        <v>93.1</v>
      </c>
      <c r="M174" s="58">
        <v>94.5</v>
      </c>
      <c r="N174" s="59">
        <v>30</v>
      </c>
      <c r="O174" s="59">
        <v>20</v>
      </c>
      <c r="P174" s="59">
        <v>68.7</v>
      </c>
      <c r="Q174" s="59">
        <v>74.2</v>
      </c>
      <c r="R174" s="60">
        <v>10</v>
      </c>
      <c r="S174" s="60">
        <v>10</v>
      </c>
      <c r="T174" s="61">
        <v>2.9</v>
      </c>
      <c r="U174" s="62">
        <v>10</v>
      </c>
      <c r="V174" s="62">
        <v>8</v>
      </c>
      <c r="W174" s="25">
        <v>15.6</v>
      </c>
      <c r="X174" s="63">
        <v>15.118</v>
      </c>
      <c r="Y174" s="64" t="s">
        <v>232</v>
      </c>
      <c r="Z174" s="69">
        <v>5.77</v>
      </c>
      <c r="AA174" s="22">
        <v>112.666</v>
      </c>
      <c r="AB174" s="69">
        <v>6.24</v>
      </c>
      <c r="AC174" s="69">
        <v>7.1</v>
      </c>
      <c r="AD174" s="70">
        <v>19527.240000000002</v>
      </c>
      <c r="AE174" s="69">
        <v>3.8</v>
      </c>
      <c r="AF174" s="69">
        <v>13.561999999999999</v>
      </c>
      <c r="AG174" s="71">
        <v>1985.1469999999999</v>
      </c>
      <c r="AH174" s="69">
        <v>29.271999999999998</v>
      </c>
    </row>
    <row r="175" spans="1:34" x14ac:dyDescent="0.25">
      <c r="A175" s="54">
        <v>171</v>
      </c>
      <c r="B175" s="54" t="s">
        <v>233</v>
      </c>
      <c r="C175" s="55" t="s">
        <v>233</v>
      </c>
      <c r="D175" s="56" t="s">
        <v>39</v>
      </c>
      <c r="E175" s="57">
        <v>102</v>
      </c>
      <c r="F175" s="57">
        <v>10</v>
      </c>
      <c r="G175" s="58">
        <v>59.5</v>
      </c>
      <c r="H175" s="58">
        <v>45.6</v>
      </c>
      <c r="I175" s="58">
        <v>36.9</v>
      </c>
      <c r="J175" s="58">
        <v>21.4</v>
      </c>
      <c r="K175" s="59">
        <v>80.3</v>
      </c>
      <c r="L175" s="59">
        <v>88.4</v>
      </c>
      <c r="M175" s="58">
        <v>64.3</v>
      </c>
      <c r="N175" s="59">
        <v>46</v>
      </c>
      <c r="O175" s="59">
        <v>83.1</v>
      </c>
      <c r="P175" s="59">
        <v>78</v>
      </c>
      <c r="Q175" s="59">
        <v>75.400000000000006</v>
      </c>
      <c r="R175" s="60">
        <v>55</v>
      </c>
      <c r="S175" s="60">
        <v>40</v>
      </c>
      <c r="T175" s="61">
        <v>7.3</v>
      </c>
      <c r="U175" s="62">
        <v>30</v>
      </c>
      <c r="V175" s="62">
        <v>30</v>
      </c>
      <c r="W175" s="25">
        <v>13.1</v>
      </c>
      <c r="X175" s="63">
        <v>19.673666666666666</v>
      </c>
      <c r="Y175" s="64" t="s">
        <v>233</v>
      </c>
      <c r="Z175" s="69">
        <v>38.823</v>
      </c>
      <c r="AA175" s="22">
        <v>96.962999999999994</v>
      </c>
      <c r="AB175" s="69">
        <v>6.1840000000000002</v>
      </c>
      <c r="AC175" s="69">
        <v>4.7</v>
      </c>
      <c r="AD175" s="70">
        <v>2497.56</v>
      </c>
      <c r="AE175" s="69">
        <v>1.7</v>
      </c>
      <c r="AF175" s="69">
        <v>2.625</v>
      </c>
      <c r="AG175" s="71">
        <v>1337.1281579790775</v>
      </c>
      <c r="AH175" s="69">
        <v>42.152000000000001</v>
      </c>
    </row>
    <row r="176" spans="1:34" x14ac:dyDescent="0.25">
      <c r="A176" s="54">
        <v>172</v>
      </c>
      <c r="B176" s="54" t="s">
        <v>234</v>
      </c>
      <c r="C176" s="55" t="s">
        <v>234</v>
      </c>
      <c r="D176" s="56" t="s">
        <v>36</v>
      </c>
      <c r="E176" s="57">
        <v>134</v>
      </c>
      <c r="F176" s="57">
        <v>45</v>
      </c>
      <c r="G176" s="58">
        <v>54.9</v>
      </c>
      <c r="H176" s="58">
        <v>47.5</v>
      </c>
      <c r="I176" s="58">
        <v>42.2</v>
      </c>
      <c r="J176" s="58">
        <v>37.9</v>
      </c>
      <c r="K176" s="59">
        <v>81.099999999999994</v>
      </c>
      <c r="L176" s="59">
        <v>47.2</v>
      </c>
      <c r="M176" s="58">
        <v>83.9</v>
      </c>
      <c r="N176" s="59">
        <v>61.3</v>
      </c>
      <c r="O176" s="59">
        <v>48.3</v>
      </c>
      <c r="P176" s="59">
        <v>63</v>
      </c>
      <c r="Q176" s="59">
        <v>81.2</v>
      </c>
      <c r="R176" s="60">
        <v>35</v>
      </c>
      <c r="S176" s="60">
        <v>30</v>
      </c>
      <c r="T176" s="61">
        <v>1.9</v>
      </c>
      <c r="U176" s="62">
        <v>20</v>
      </c>
      <c r="V176" s="62">
        <v>18</v>
      </c>
      <c r="W176" s="25">
        <v>34.200000000000003</v>
      </c>
      <c r="X176" s="63">
        <v>41.958333333333336</v>
      </c>
      <c r="Y176" s="64" t="s">
        <v>234</v>
      </c>
      <c r="Z176" s="69">
        <v>42.046999999999997</v>
      </c>
      <c r="AA176" s="22">
        <v>390.33600000000001</v>
      </c>
      <c r="AB176" s="69">
        <v>3.2909999999999999</v>
      </c>
      <c r="AC176" s="69">
        <v>-1.6</v>
      </c>
      <c r="AD176" s="70">
        <v>9283.43</v>
      </c>
      <c r="AE176" s="69">
        <v>9.4</v>
      </c>
      <c r="AF176" s="69">
        <v>10.946999999999999</v>
      </c>
      <c r="AG176" s="71">
        <v>2355</v>
      </c>
      <c r="AH176" s="69">
        <v>63.856000000000002</v>
      </c>
    </row>
    <row r="177" spans="1:34" x14ac:dyDescent="0.25">
      <c r="A177" s="54">
        <v>173</v>
      </c>
      <c r="B177" s="54" t="s">
        <v>235</v>
      </c>
      <c r="C177" s="55" t="s">
        <v>236</v>
      </c>
      <c r="D177" s="56" t="s">
        <v>253</v>
      </c>
      <c r="E177" s="57">
        <v>18</v>
      </c>
      <c r="F177" s="57">
        <v>1</v>
      </c>
      <c r="G177" s="58">
        <v>76.2</v>
      </c>
      <c r="H177" s="58">
        <v>80.3</v>
      </c>
      <c r="I177" s="58">
        <v>84.6</v>
      </c>
      <c r="J177" s="58">
        <v>64.599999999999994</v>
      </c>
      <c r="K177" s="59">
        <v>99.2</v>
      </c>
      <c r="L177" s="59">
        <v>72.099999999999994</v>
      </c>
      <c r="M177" s="58">
        <v>94.1</v>
      </c>
      <c r="N177" s="59">
        <v>78.599999999999994</v>
      </c>
      <c r="O177" s="59">
        <v>81.3</v>
      </c>
      <c r="P177" s="59">
        <v>79.599999999999994</v>
      </c>
      <c r="Q177" s="59">
        <v>80.400000000000006</v>
      </c>
      <c r="R177" s="60">
        <v>40</v>
      </c>
      <c r="S177" s="60">
        <v>60</v>
      </c>
      <c r="T177" s="61">
        <v>4.8</v>
      </c>
      <c r="U177" s="62">
        <v>0</v>
      </c>
      <c r="V177" s="62">
        <v>0</v>
      </c>
      <c r="W177" s="25">
        <v>9.1999999999999993</v>
      </c>
      <c r="X177" s="63">
        <v>30.503333333333334</v>
      </c>
      <c r="Y177" s="64" t="s">
        <v>235</v>
      </c>
      <c r="Z177" s="69">
        <v>10.43</v>
      </c>
      <c r="AA177" s="22">
        <v>723.67600000000004</v>
      </c>
      <c r="AB177" s="69">
        <v>1.6919999999999999</v>
      </c>
      <c r="AC177" s="69">
        <v>3</v>
      </c>
      <c r="AD177" s="70">
        <v>69381.710000000006</v>
      </c>
      <c r="AE177" s="69">
        <v>2.6</v>
      </c>
      <c r="AF177" s="69">
        <v>3.08</v>
      </c>
      <c r="AG177" s="71">
        <v>10385.286</v>
      </c>
      <c r="AH177" s="69">
        <v>18.670000000000002</v>
      </c>
    </row>
    <row r="178" spans="1:34" x14ac:dyDescent="0.25">
      <c r="A178" s="54">
        <v>174</v>
      </c>
      <c r="B178" s="54" t="s">
        <v>237</v>
      </c>
      <c r="C178" s="55" t="s">
        <v>238</v>
      </c>
      <c r="D178" s="56" t="s">
        <v>36</v>
      </c>
      <c r="E178" s="57">
        <v>7</v>
      </c>
      <c r="F178" s="57">
        <v>3</v>
      </c>
      <c r="G178" s="58">
        <v>79.3</v>
      </c>
      <c r="H178" s="58">
        <v>92.2</v>
      </c>
      <c r="I178" s="58">
        <v>82.7</v>
      </c>
      <c r="J178" s="58">
        <v>89.9</v>
      </c>
      <c r="K178" s="59">
        <v>64.7</v>
      </c>
      <c r="L178" s="59">
        <v>49.5</v>
      </c>
      <c r="M178" s="58">
        <v>78.099999999999994</v>
      </c>
      <c r="N178" s="59">
        <v>94.7</v>
      </c>
      <c r="O178" s="59">
        <v>73.099999999999994</v>
      </c>
      <c r="P178" s="59">
        <v>80.3</v>
      </c>
      <c r="Q178" s="59">
        <v>86.4</v>
      </c>
      <c r="R178" s="60">
        <v>80</v>
      </c>
      <c r="S178" s="60">
        <v>80</v>
      </c>
      <c r="T178" s="61">
        <v>1.8</v>
      </c>
      <c r="U178" s="62">
        <v>45</v>
      </c>
      <c r="V178" s="62">
        <v>20</v>
      </c>
      <c r="W178" s="25">
        <v>33.299999999999997</v>
      </c>
      <c r="X178" s="62">
        <v>41.029265191633336</v>
      </c>
      <c r="Y178" s="64" t="s">
        <v>237</v>
      </c>
      <c r="Z178" s="69">
        <v>66.465999999999994</v>
      </c>
      <c r="AA178" s="22">
        <v>3037.7869999999998</v>
      </c>
      <c r="AB178" s="69">
        <v>1.3979999999999999</v>
      </c>
      <c r="AC178" s="69">
        <v>2.1</v>
      </c>
      <c r="AD178" s="70">
        <v>45704.62</v>
      </c>
      <c r="AE178" s="69">
        <v>4</v>
      </c>
      <c r="AF178" s="69">
        <v>2.4780000000000002</v>
      </c>
      <c r="AG178" s="71">
        <v>64486.779263053977</v>
      </c>
      <c r="AH178" s="69">
        <v>86.856999999999999</v>
      </c>
    </row>
    <row r="179" spans="1:34" x14ac:dyDescent="0.25">
      <c r="A179" s="54">
        <v>175</v>
      </c>
      <c r="B179" s="54" t="s">
        <v>239</v>
      </c>
      <c r="C179" s="55" t="s">
        <v>240</v>
      </c>
      <c r="D179" s="56" t="s">
        <v>41</v>
      </c>
      <c r="E179" s="57">
        <v>17</v>
      </c>
      <c r="F179" s="57">
        <v>3</v>
      </c>
      <c r="G179" s="58">
        <v>76.599999999999994</v>
      </c>
      <c r="H179" s="58">
        <v>81.8</v>
      </c>
      <c r="I179" s="58">
        <v>83.7</v>
      </c>
      <c r="J179" s="58">
        <v>77.2</v>
      </c>
      <c r="K179" s="59">
        <v>74.599999999999994</v>
      </c>
      <c r="L179" s="59">
        <v>56.5</v>
      </c>
      <c r="M179" s="58">
        <v>54.3</v>
      </c>
      <c r="N179" s="59">
        <v>83.3</v>
      </c>
      <c r="O179" s="59">
        <v>87.9</v>
      </c>
      <c r="P179" s="59">
        <v>75.5</v>
      </c>
      <c r="Q179" s="59">
        <v>79.8</v>
      </c>
      <c r="R179" s="60">
        <v>85</v>
      </c>
      <c r="S179" s="60">
        <v>80</v>
      </c>
      <c r="T179" s="61">
        <v>2.6</v>
      </c>
      <c r="U179" s="62">
        <v>37</v>
      </c>
      <c r="V179" s="62">
        <v>21</v>
      </c>
      <c r="W179" s="25">
        <v>27.1</v>
      </c>
      <c r="X179" s="62">
        <v>38.076193771633335</v>
      </c>
      <c r="Y179" s="64" t="s">
        <v>239</v>
      </c>
      <c r="Z179" s="69">
        <v>327.35199999999998</v>
      </c>
      <c r="AA179" s="22">
        <v>20494.05</v>
      </c>
      <c r="AB179" s="69">
        <v>2.8570000000000002</v>
      </c>
      <c r="AC179" s="69">
        <v>2.4</v>
      </c>
      <c r="AD179" s="70">
        <v>62605.59</v>
      </c>
      <c r="AE179" s="69">
        <v>3.9</v>
      </c>
      <c r="AF179" s="69">
        <v>2.4350000000000001</v>
      </c>
      <c r="AG179" s="71">
        <v>251814</v>
      </c>
      <c r="AH179" s="69">
        <v>105.773</v>
      </c>
    </row>
    <row r="180" spans="1:34" x14ac:dyDescent="0.25">
      <c r="A180" s="54">
        <v>176</v>
      </c>
      <c r="B180" s="54" t="s">
        <v>241</v>
      </c>
      <c r="C180" s="55" t="s">
        <v>241</v>
      </c>
      <c r="D180" s="56" t="s">
        <v>41</v>
      </c>
      <c r="E180" s="57">
        <v>47</v>
      </c>
      <c r="F180" s="57">
        <v>5</v>
      </c>
      <c r="G180" s="58">
        <v>69.099999999999994</v>
      </c>
      <c r="H180" s="58">
        <v>72</v>
      </c>
      <c r="I180" s="58">
        <v>59.8</v>
      </c>
      <c r="J180" s="58">
        <v>73.5</v>
      </c>
      <c r="K180" s="59">
        <v>75.2</v>
      </c>
      <c r="L180" s="59">
        <v>66.5</v>
      </c>
      <c r="M180" s="58">
        <v>72.3</v>
      </c>
      <c r="N180" s="59">
        <v>73.599999999999994</v>
      </c>
      <c r="O180" s="59">
        <v>71</v>
      </c>
      <c r="P180" s="59">
        <v>72.7</v>
      </c>
      <c r="Q180" s="59">
        <v>77.400000000000006</v>
      </c>
      <c r="R180" s="60">
        <v>85</v>
      </c>
      <c r="S180" s="60">
        <v>30</v>
      </c>
      <c r="T180" s="61">
        <v>6.3</v>
      </c>
      <c r="U180" s="62">
        <v>30</v>
      </c>
      <c r="V180" s="62">
        <v>25</v>
      </c>
      <c r="W180" s="25">
        <v>30.9</v>
      </c>
      <c r="X180" s="63">
        <v>33.393666666666668</v>
      </c>
      <c r="Y180" s="64" t="s">
        <v>241</v>
      </c>
      <c r="Z180" s="69">
        <v>3.5059999999999998</v>
      </c>
      <c r="AA180" s="22">
        <v>81.599000000000004</v>
      </c>
      <c r="AB180" s="69">
        <v>2.1</v>
      </c>
      <c r="AC180" s="69">
        <v>2</v>
      </c>
      <c r="AD180" s="70">
        <v>23274.14</v>
      </c>
      <c r="AE180" s="69">
        <v>8</v>
      </c>
      <c r="AF180" s="69">
        <v>7.6070000000000002</v>
      </c>
      <c r="AG180" s="71">
        <v>-626.45390347104376</v>
      </c>
      <c r="AH180" s="69">
        <v>69.989999999999995</v>
      </c>
    </row>
    <row r="181" spans="1:34" x14ac:dyDescent="0.25">
      <c r="A181" s="54">
        <v>177</v>
      </c>
      <c r="B181" s="54" t="s">
        <v>242</v>
      </c>
      <c r="C181" s="55" t="s">
        <v>242</v>
      </c>
      <c r="D181" s="56" t="s">
        <v>34</v>
      </c>
      <c r="E181" s="57">
        <v>114</v>
      </c>
      <c r="F181" s="57">
        <v>26</v>
      </c>
      <c r="G181" s="58">
        <v>57.2</v>
      </c>
      <c r="H181" s="58">
        <v>59.1</v>
      </c>
      <c r="I181" s="58">
        <v>34.200000000000003</v>
      </c>
      <c r="J181" s="58">
        <v>28.2</v>
      </c>
      <c r="K181" s="59">
        <v>91.6</v>
      </c>
      <c r="L181" s="59">
        <v>74.7</v>
      </c>
      <c r="M181" s="58">
        <v>98.9</v>
      </c>
      <c r="N181" s="59">
        <v>72.599999999999994</v>
      </c>
      <c r="O181" s="59">
        <v>59.9</v>
      </c>
      <c r="P181" s="59">
        <v>59.9</v>
      </c>
      <c r="Q181" s="59">
        <v>67.599999999999994</v>
      </c>
      <c r="R181" s="60">
        <v>20</v>
      </c>
      <c r="S181" s="60">
        <v>20</v>
      </c>
      <c r="T181" s="61">
        <v>8.6999999999999993</v>
      </c>
      <c r="U181" s="62">
        <v>22</v>
      </c>
      <c r="V181" s="25">
        <v>7.5</v>
      </c>
      <c r="W181" s="25">
        <v>17.3</v>
      </c>
      <c r="X181" s="63">
        <v>29.022000000000002</v>
      </c>
      <c r="Y181" s="64" t="s">
        <v>242</v>
      </c>
      <c r="Z181" s="69">
        <v>32.656999999999996</v>
      </c>
      <c r="AA181" s="22">
        <v>250.328</v>
      </c>
      <c r="AB181" s="69">
        <v>5</v>
      </c>
      <c r="AC181" s="69">
        <v>7.8</v>
      </c>
      <c r="AD181" s="70">
        <v>7665.45</v>
      </c>
      <c r="AE181" s="69">
        <v>5.2</v>
      </c>
      <c r="AF181" s="69">
        <v>17.899000000000001</v>
      </c>
      <c r="AG181" s="71">
        <v>412.40899999999999</v>
      </c>
      <c r="AH181" s="69">
        <v>23.539000000000001</v>
      </c>
    </row>
    <row r="182" spans="1:34" x14ac:dyDescent="0.25">
      <c r="A182" s="54">
        <v>178</v>
      </c>
      <c r="B182" s="54" t="s">
        <v>243</v>
      </c>
      <c r="C182" s="55" t="s">
        <v>243</v>
      </c>
      <c r="D182" s="56" t="s">
        <v>34</v>
      </c>
      <c r="E182" s="57">
        <v>98</v>
      </c>
      <c r="F182" s="57">
        <v>19</v>
      </c>
      <c r="G182" s="58">
        <v>60.7</v>
      </c>
      <c r="H182" s="58">
        <v>68.3</v>
      </c>
      <c r="I182" s="58">
        <v>36.1</v>
      </c>
      <c r="J182" s="58">
        <v>37.4</v>
      </c>
      <c r="K182" s="59">
        <v>97.1</v>
      </c>
      <c r="L182" s="59">
        <v>61.1</v>
      </c>
      <c r="M182" s="58">
        <v>78.400000000000006</v>
      </c>
      <c r="N182" s="59">
        <v>51.8</v>
      </c>
      <c r="O182" s="59">
        <v>54.6</v>
      </c>
      <c r="P182" s="59">
        <v>74.599999999999994</v>
      </c>
      <c r="Q182" s="59">
        <v>63.4</v>
      </c>
      <c r="R182" s="60">
        <v>65</v>
      </c>
      <c r="S182" s="60">
        <v>40</v>
      </c>
      <c r="T182" s="61">
        <v>8.3000000000000007</v>
      </c>
      <c r="U182" s="62">
        <v>0</v>
      </c>
      <c r="V182" s="62">
        <v>0</v>
      </c>
      <c r="W182" s="25">
        <v>17.100000000000001</v>
      </c>
      <c r="X182" s="63">
        <v>36.004666666666665</v>
      </c>
      <c r="Y182" s="64" t="s">
        <v>243</v>
      </c>
      <c r="Z182" s="69">
        <v>0.28499999999999998</v>
      </c>
      <c r="AA182" s="22">
        <v>0.81599999999999995</v>
      </c>
      <c r="AB182" s="69">
        <v>3.2</v>
      </c>
      <c r="AC182" s="69">
        <v>2.7</v>
      </c>
      <c r="AD182" s="70">
        <v>2861.83</v>
      </c>
      <c r="AE182" s="84">
        <v>5.4</v>
      </c>
      <c r="AF182" s="69">
        <v>2.8370000000000002</v>
      </c>
      <c r="AG182" s="71">
        <v>38</v>
      </c>
      <c r="AH182" s="69">
        <v>50.482999999999997</v>
      </c>
    </row>
    <row r="183" spans="1:34" x14ac:dyDescent="0.25">
      <c r="A183" s="54">
        <v>179</v>
      </c>
      <c r="B183" s="54" t="s">
        <v>244</v>
      </c>
      <c r="C183" s="55" t="s">
        <v>244</v>
      </c>
      <c r="D183" s="56" t="s">
        <v>41</v>
      </c>
      <c r="E183" s="57">
        <v>179</v>
      </c>
      <c r="F183" s="57">
        <v>32</v>
      </c>
      <c r="G183" s="58">
        <v>25.2</v>
      </c>
      <c r="H183" s="58">
        <v>10.1</v>
      </c>
      <c r="I183" s="58">
        <v>12.6</v>
      </c>
      <c r="J183" s="58">
        <v>14.6</v>
      </c>
      <c r="K183" s="59">
        <v>72.8</v>
      </c>
      <c r="L183" s="59">
        <v>66.3</v>
      </c>
      <c r="M183" s="58">
        <v>0</v>
      </c>
      <c r="N183" s="59">
        <v>30.8</v>
      </c>
      <c r="O183" s="59">
        <v>27.7</v>
      </c>
      <c r="P183" s="59">
        <v>0</v>
      </c>
      <c r="Q183" s="59">
        <v>58</v>
      </c>
      <c r="R183" s="60">
        <v>0</v>
      </c>
      <c r="S183" s="60">
        <v>10</v>
      </c>
      <c r="T183" s="61">
        <v>11</v>
      </c>
      <c r="U183" s="62">
        <v>34</v>
      </c>
      <c r="V183" s="62">
        <v>34</v>
      </c>
      <c r="W183" s="25">
        <v>20.2</v>
      </c>
      <c r="X183" s="63">
        <v>33.508000000000003</v>
      </c>
      <c r="Y183" s="64" t="s">
        <v>244</v>
      </c>
      <c r="Z183" s="69">
        <v>29.187000000000001</v>
      </c>
      <c r="AA183" s="22">
        <v>277.8</v>
      </c>
      <c r="AB183" s="69">
        <v>-18</v>
      </c>
      <c r="AC183" s="69">
        <v>-12.2</v>
      </c>
      <c r="AD183" s="70">
        <v>8800</v>
      </c>
      <c r="AE183" s="69">
        <v>8.4</v>
      </c>
      <c r="AF183" s="69">
        <v>929789.5</v>
      </c>
      <c r="AG183" s="71">
        <v>956</v>
      </c>
      <c r="AH183" s="69">
        <v>175.61799999999999</v>
      </c>
    </row>
    <row r="184" spans="1:34" x14ac:dyDescent="0.25">
      <c r="A184" s="54">
        <v>180</v>
      </c>
      <c r="B184" s="54" t="s">
        <v>245</v>
      </c>
      <c r="C184" s="55" t="s">
        <v>245</v>
      </c>
      <c r="D184" s="56" t="s">
        <v>34</v>
      </c>
      <c r="E184" s="57">
        <v>105</v>
      </c>
      <c r="F184" s="57">
        <v>21</v>
      </c>
      <c r="G184" s="58">
        <v>58.8</v>
      </c>
      <c r="H184" s="58">
        <v>52.6</v>
      </c>
      <c r="I184" s="58">
        <v>40.1</v>
      </c>
      <c r="J184" s="58">
        <v>33.799999999999997</v>
      </c>
      <c r="K184" s="59">
        <v>79.5</v>
      </c>
      <c r="L184" s="59">
        <v>75.900000000000006</v>
      </c>
      <c r="M184" s="58">
        <v>58</v>
      </c>
      <c r="N184" s="59">
        <v>65.599999999999994</v>
      </c>
      <c r="O184" s="59">
        <v>62.5</v>
      </c>
      <c r="P184" s="59">
        <v>68.2</v>
      </c>
      <c r="Q184" s="59">
        <v>79.599999999999994</v>
      </c>
      <c r="R184" s="60">
        <v>40</v>
      </c>
      <c r="S184" s="60">
        <v>50</v>
      </c>
      <c r="T184" s="61">
        <v>2.7</v>
      </c>
      <c r="U184" s="62">
        <v>35</v>
      </c>
      <c r="V184" s="62">
        <v>22</v>
      </c>
      <c r="W184" s="25">
        <v>18.600000000000001</v>
      </c>
      <c r="X184" s="63">
        <v>28.339333333333332</v>
      </c>
      <c r="Y184" s="64" t="s">
        <v>245</v>
      </c>
      <c r="Z184" s="69">
        <v>94.575000000000003</v>
      </c>
      <c r="AA184" s="22">
        <v>710.30700000000002</v>
      </c>
      <c r="AB184" s="69">
        <v>7.0759999999999996</v>
      </c>
      <c r="AC184" s="69">
        <v>6.6</v>
      </c>
      <c r="AD184" s="70">
        <v>7510.53</v>
      </c>
      <c r="AE184" s="69">
        <v>1.9</v>
      </c>
      <c r="AF184" s="69">
        <v>3.54</v>
      </c>
      <c r="AG184" s="71">
        <v>15500</v>
      </c>
      <c r="AH184" s="69">
        <v>57.542000000000002</v>
      </c>
    </row>
    <row r="185" spans="1:34" x14ac:dyDescent="0.25">
      <c r="A185" s="54">
        <v>181</v>
      </c>
      <c r="B185" s="54" t="s">
        <v>246</v>
      </c>
      <c r="C185" s="55" t="s">
        <v>246</v>
      </c>
      <c r="D185" s="56" t="s">
        <v>253</v>
      </c>
      <c r="E185" s="57" t="s">
        <v>256</v>
      </c>
      <c r="F185" s="57" t="s">
        <v>256</v>
      </c>
      <c r="G185" s="58" t="s">
        <v>256</v>
      </c>
      <c r="H185" s="58">
        <v>22.514037404435456</v>
      </c>
      <c r="I185" s="58">
        <v>20.105317479853628</v>
      </c>
      <c r="J185" s="58">
        <v>21.9</v>
      </c>
      <c r="K185" s="60" t="s">
        <v>256</v>
      </c>
      <c r="L185" s="59">
        <v>96.5</v>
      </c>
      <c r="M185" s="58">
        <v>60.1</v>
      </c>
      <c r="N185" s="59">
        <v>43.9</v>
      </c>
      <c r="O185" s="59">
        <v>43.801752955326684</v>
      </c>
      <c r="P185" s="59">
        <v>42.574682627630075</v>
      </c>
      <c r="Q185" s="60">
        <v>70</v>
      </c>
      <c r="R185" s="60">
        <v>50</v>
      </c>
      <c r="S185" s="60" t="s">
        <v>256</v>
      </c>
      <c r="T185" s="61">
        <v>5</v>
      </c>
      <c r="U185" s="25" t="s">
        <v>256</v>
      </c>
      <c r="V185" s="62" t="s">
        <v>256</v>
      </c>
      <c r="W185" s="62">
        <v>7.4</v>
      </c>
      <c r="X185" s="63">
        <v>10.811333333333332</v>
      </c>
      <c r="Y185" s="64" t="s">
        <v>246</v>
      </c>
      <c r="Z185" s="69">
        <v>30.815999999999999</v>
      </c>
      <c r="AA185" s="22">
        <v>73.257999999999996</v>
      </c>
      <c r="AB185" s="69">
        <v>-2.7010000000000001</v>
      </c>
      <c r="AC185" s="69">
        <v>-7.8</v>
      </c>
      <c r="AD185" s="70">
        <v>2377.2399999999998</v>
      </c>
      <c r="AE185" s="69">
        <v>12.9</v>
      </c>
      <c r="AF185" s="69">
        <v>41.773000000000003</v>
      </c>
      <c r="AG185" s="71">
        <v>-282.09833333333302</v>
      </c>
      <c r="AH185" s="69">
        <v>63.164000000000001</v>
      </c>
    </row>
    <row r="186" spans="1:34" x14ac:dyDescent="0.25">
      <c r="A186" s="54">
        <v>182</v>
      </c>
      <c r="B186" s="54" t="s">
        <v>247</v>
      </c>
      <c r="C186" s="55" t="s">
        <v>247</v>
      </c>
      <c r="D186" s="56" t="s">
        <v>39</v>
      </c>
      <c r="E186" s="57">
        <v>147</v>
      </c>
      <c r="F186" s="57">
        <v>31</v>
      </c>
      <c r="G186" s="58">
        <v>53.5</v>
      </c>
      <c r="H186" s="58">
        <v>45.2</v>
      </c>
      <c r="I186" s="58">
        <v>31.3</v>
      </c>
      <c r="J186" s="58">
        <v>28.4</v>
      </c>
      <c r="K186" s="59">
        <v>73.2</v>
      </c>
      <c r="L186" s="59">
        <v>81.7</v>
      </c>
      <c r="M186" s="58">
        <v>18.399999999999999</v>
      </c>
      <c r="N186" s="59">
        <v>66.400000000000006</v>
      </c>
      <c r="O186" s="59">
        <v>47</v>
      </c>
      <c r="P186" s="59">
        <v>72.2</v>
      </c>
      <c r="Q186" s="59">
        <v>72.599999999999994</v>
      </c>
      <c r="R186" s="60">
        <v>55</v>
      </c>
      <c r="S186" s="60">
        <v>50</v>
      </c>
      <c r="T186" s="61">
        <v>6.2</v>
      </c>
      <c r="U186" s="62">
        <v>35</v>
      </c>
      <c r="V186" s="62">
        <v>35</v>
      </c>
      <c r="W186" s="25">
        <v>15.184870619405496</v>
      </c>
      <c r="X186" s="63">
        <v>24.702333333333332</v>
      </c>
      <c r="Y186" s="64" t="s">
        <v>247</v>
      </c>
      <c r="Z186" s="69">
        <v>17.773</v>
      </c>
      <c r="AA186" s="22">
        <v>72.932000000000002</v>
      </c>
      <c r="AB186" s="69">
        <v>3.4769999999999999</v>
      </c>
      <c r="AC186" s="69">
        <v>3.6</v>
      </c>
      <c r="AD186" s="70">
        <v>4103.5</v>
      </c>
      <c r="AE186" s="69">
        <v>7.2</v>
      </c>
      <c r="AF186" s="69">
        <v>7.0430000000000001</v>
      </c>
      <c r="AG186" s="71">
        <v>568.95000000000005</v>
      </c>
      <c r="AH186" s="69">
        <v>72.361000000000004</v>
      </c>
    </row>
    <row r="187" spans="1:34" x14ac:dyDescent="0.25">
      <c r="A187" s="54">
        <v>183</v>
      </c>
      <c r="B187" s="54" t="s">
        <v>248</v>
      </c>
      <c r="C187" s="55" t="s">
        <v>248</v>
      </c>
      <c r="D187" s="56" t="s">
        <v>39</v>
      </c>
      <c r="E187" s="57">
        <v>174</v>
      </c>
      <c r="F187" s="57">
        <v>45</v>
      </c>
      <c r="G187" s="58">
        <v>43.1</v>
      </c>
      <c r="H187" s="58">
        <v>33.700000000000003</v>
      </c>
      <c r="I187" s="58">
        <v>28.3</v>
      </c>
      <c r="J187" s="58">
        <v>18.899999999999999</v>
      </c>
      <c r="K187" s="59">
        <v>62.3</v>
      </c>
      <c r="L187" s="59">
        <v>88</v>
      </c>
      <c r="M187" s="58">
        <v>36.200000000000003</v>
      </c>
      <c r="N187" s="59">
        <v>39.1</v>
      </c>
      <c r="O187" s="59">
        <v>43.1</v>
      </c>
      <c r="P187" s="59">
        <v>62.8</v>
      </c>
      <c r="Q187" s="59">
        <v>70</v>
      </c>
      <c r="R187" s="60">
        <v>25</v>
      </c>
      <c r="S187" s="60">
        <v>10</v>
      </c>
      <c r="T187" s="61">
        <v>5</v>
      </c>
      <c r="U187" s="62">
        <v>51.5</v>
      </c>
      <c r="V187" s="62">
        <v>25</v>
      </c>
      <c r="W187" s="25">
        <v>22.1</v>
      </c>
      <c r="X187" s="63">
        <v>19.978333333333335</v>
      </c>
      <c r="Y187" s="64" t="s">
        <v>248</v>
      </c>
      <c r="Z187" s="69">
        <v>15.263</v>
      </c>
      <c r="AA187" s="22">
        <v>42.546999999999997</v>
      </c>
      <c r="AB187" s="69">
        <v>3.448</v>
      </c>
      <c r="AC187" s="69">
        <v>2.6</v>
      </c>
      <c r="AD187" s="70">
        <v>2787.63</v>
      </c>
      <c r="AE187" s="69">
        <v>4.9000000000000004</v>
      </c>
      <c r="AF187" s="69">
        <v>10.606999999999999</v>
      </c>
      <c r="AG187" s="71">
        <v>744.63719918000004</v>
      </c>
      <c r="AH187" s="69">
        <v>29.780999999999999</v>
      </c>
    </row>
    <row r="188" spans="1:34" x14ac:dyDescent="0.25">
      <c r="Y188" s="54"/>
    </row>
  </sheetData>
  <autoFilter ref="A1:AH1" xr:uid="{00000000-0009-0000-0000-000002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8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21.28515625" defaultRowHeight="15" x14ac:dyDescent="0.25"/>
  <cols>
    <col min="1" max="2" width="21.28515625" customWidth="1"/>
    <col min="3" max="3" width="21.28515625" style="40" customWidth="1"/>
  </cols>
  <sheetData>
    <row r="1" spans="1:34" ht="25.5" x14ac:dyDescent="0.25">
      <c r="A1" s="49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49" t="s">
        <v>302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51" t="s">
        <v>18</v>
      </c>
      <c r="U1" s="51" t="s">
        <v>19</v>
      </c>
      <c r="V1" s="51" t="s">
        <v>20</v>
      </c>
      <c r="W1" s="52" t="s">
        <v>21</v>
      </c>
      <c r="X1" s="51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</row>
    <row r="2" spans="1:34" x14ac:dyDescent="0.25">
      <c r="A2" s="54">
        <v>1</v>
      </c>
      <c r="B2" s="54" t="s">
        <v>33</v>
      </c>
      <c r="C2" s="55" t="s">
        <v>33</v>
      </c>
      <c r="D2" s="56" t="s">
        <v>34</v>
      </c>
      <c r="E2" s="57">
        <v>152</v>
      </c>
      <c r="F2" s="57">
        <v>39</v>
      </c>
      <c r="G2" s="58">
        <v>51.5</v>
      </c>
      <c r="H2" s="58">
        <v>19.600000000000001</v>
      </c>
      <c r="I2" s="58">
        <v>29.6</v>
      </c>
      <c r="J2" s="58">
        <v>25.2</v>
      </c>
      <c r="K2" s="59">
        <v>91.7</v>
      </c>
      <c r="L2" s="59">
        <v>80.3</v>
      </c>
      <c r="M2" s="58">
        <v>99.3</v>
      </c>
      <c r="N2" s="59">
        <v>49.2</v>
      </c>
      <c r="O2" s="59">
        <v>60.4</v>
      </c>
      <c r="P2" s="60">
        <v>76.7</v>
      </c>
      <c r="Q2" s="59">
        <v>66</v>
      </c>
      <c r="R2" s="60">
        <v>10</v>
      </c>
      <c r="S2" s="60">
        <v>10</v>
      </c>
      <c r="T2" s="61">
        <v>7</v>
      </c>
      <c r="U2" s="62">
        <v>20</v>
      </c>
      <c r="V2" s="62">
        <v>20</v>
      </c>
      <c r="W2" s="25">
        <v>5.04</v>
      </c>
      <c r="X2" s="63">
        <v>25.6</v>
      </c>
      <c r="Y2" s="64" t="s">
        <v>33</v>
      </c>
      <c r="Z2" s="65">
        <v>35.5</v>
      </c>
      <c r="AA2" s="16">
        <v>69.599999999999994</v>
      </c>
      <c r="AB2" s="65">
        <v>2.5049999999999999</v>
      </c>
      <c r="AC2" s="65">
        <v>2.9</v>
      </c>
      <c r="AD2" s="66">
        <v>1957.58</v>
      </c>
      <c r="AE2" s="65">
        <v>8.8000000000000007</v>
      </c>
      <c r="AF2" s="65">
        <v>5</v>
      </c>
      <c r="AG2" s="67">
        <v>53.9</v>
      </c>
      <c r="AH2" s="68">
        <v>7.3</v>
      </c>
    </row>
    <row r="3" spans="1:34" x14ac:dyDescent="0.25">
      <c r="A3" s="54">
        <v>2</v>
      </c>
      <c r="B3" s="54" t="s">
        <v>35</v>
      </c>
      <c r="C3" s="55" t="s">
        <v>35</v>
      </c>
      <c r="D3" s="56" t="s">
        <v>36</v>
      </c>
      <c r="E3" s="57">
        <v>52</v>
      </c>
      <c r="F3" s="57">
        <v>27</v>
      </c>
      <c r="G3" s="58">
        <v>66.5</v>
      </c>
      <c r="H3" s="58">
        <v>54.8</v>
      </c>
      <c r="I3" s="58">
        <v>30.6</v>
      </c>
      <c r="J3" s="58">
        <v>40.4</v>
      </c>
      <c r="K3" s="59">
        <v>86.3</v>
      </c>
      <c r="L3" s="59">
        <v>73.900000000000006</v>
      </c>
      <c r="M3" s="58">
        <v>80.599999999999994</v>
      </c>
      <c r="N3" s="59">
        <v>69.3</v>
      </c>
      <c r="O3" s="59">
        <v>52.7</v>
      </c>
      <c r="P3" s="59">
        <v>81.5</v>
      </c>
      <c r="Q3" s="59">
        <v>87.8</v>
      </c>
      <c r="R3" s="60">
        <v>70</v>
      </c>
      <c r="S3" s="60">
        <v>70</v>
      </c>
      <c r="T3" s="61">
        <v>1.1000000000000001</v>
      </c>
      <c r="U3" s="62">
        <v>23</v>
      </c>
      <c r="V3" s="62">
        <v>15</v>
      </c>
      <c r="W3" s="25">
        <v>24.9</v>
      </c>
      <c r="X3" s="63">
        <v>29.5</v>
      </c>
      <c r="Y3" s="64" t="s">
        <v>35</v>
      </c>
      <c r="Z3" s="69">
        <v>2.9</v>
      </c>
      <c r="AA3" s="22">
        <v>36</v>
      </c>
      <c r="AB3" s="69">
        <v>3.9</v>
      </c>
      <c r="AC3" s="69">
        <v>2.5</v>
      </c>
      <c r="AD3" s="70">
        <v>12506.65</v>
      </c>
      <c r="AE3" s="69">
        <v>13.9</v>
      </c>
      <c r="AF3" s="69">
        <v>2</v>
      </c>
      <c r="AG3" s="71">
        <v>1119.0999999999999</v>
      </c>
      <c r="AH3" s="69">
        <v>71.2</v>
      </c>
    </row>
    <row r="4" spans="1:34" x14ac:dyDescent="0.25">
      <c r="A4" s="54">
        <v>3</v>
      </c>
      <c r="B4" s="54" t="s">
        <v>37</v>
      </c>
      <c r="C4" s="55" t="s">
        <v>37</v>
      </c>
      <c r="D4" s="56" t="s">
        <v>253</v>
      </c>
      <c r="E4" s="57">
        <v>171</v>
      </c>
      <c r="F4" s="57">
        <v>14</v>
      </c>
      <c r="G4" s="58">
        <v>46.2</v>
      </c>
      <c r="H4" s="58">
        <v>31.6</v>
      </c>
      <c r="I4" s="58">
        <v>36.200000000000003</v>
      </c>
      <c r="J4" s="58">
        <v>28.9</v>
      </c>
      <c r="K4" s="59">
        <v>76.400000000000006</v>
      </c>
      <c r="L4" s="59">
        <v>48.7</v>
      </c>
      <c r="M4" s="58">
        <v>18.7</v>
      </c>
      <c r="N4" s="59">
        <v>61.6</v>
      </c>
      <c r="O4" s="59">
        <v>49.9</v>
      </c>
      <c r="P4" s="59">
        <v>74.900000000000006</v>
      </c>
      <c r="Q4" s="59">
        <v>67.400000000000006</v>
      </c>
      <c r="R4" s="60">
        <v>30</v>
      </c>
      <c r="S4" s="60">
        <v>30</v>
      </c>
      <c r="T4" s="61">
        <v>8.8000000000000007</v>
      </c>
      <c r="U4" s="62">
        <v>35</v>
      </c>
      <c r="V4" s="62">
        <v>23</v>
      </c>
      <c r="W4" s="25">
        <v>24.5</v>
      </c>
      <c r="X4" s="63">
        <v>41.4</v>
      </c>
      <c r="Y4" s="64" t="s">
        <v>37</v>
      </c>
      <c r="Z4" s="69">
        <v>41.5</v>
      </c>
      <c r="AA4" s="22">
        <v>632.9</v>
      </c>
      <c r="AB4" s="69">
        <v>2</v>
      </c>
      <c r="AC4" s="69">
        <v>3.1</v>
      </c>
      <c r="AD4" s="70">
        <v>15237.2</v>
      </c>
      <c r="AE4" s="69">
        <v>10</v>
      </c>
      <c r="AF4" s="69">
        <v>5.6</v>
      </c>
      <c r="AG4" s="71">
        <v>1203</v>
      </c>
      <c r="AH4" s="69">
        <v>25.8</v>
      </c>
    </row>
    <row r="5" spans="1:34" x14ac:dyDescent="0.25">
      <c r="A5" s="54">
        <v>4</v>
      </c>
      <c r="B5" s="54" t="s">
        <v>38</v>
      </c>
      <c r="C5" s="55" t="s">
        <v>38</v>
      </c>
      <c r="D5" s="56" t="s">
        <v>39</v>
      </c>
      <c r="E5" s="57">
        <v>156</v>
      </c>
      <c r="F5" s="57">
        <v>33</v>
      </c>
      <c r="G5" s="58">
        <v>50.6</v>
      </c>
      <c r="H5" s="58">
        <v>35.9</v>
      </c>
      <c r="I5" s="58">
        <v>26.6</v>
      </c>
      <c r="J5" s="58">
        <v>20.5</v>
      </c>
      <c r="K5" s="59">
        <v>83.9</v>
      </c>
      <c r="L5" s="59">
        <v>80.7</v>
      </c>
      <c r="M5" s="58">
        <v>58.2</v>
      </c>
      <c r="N5" s="59">
        <v>55.7</v>
      </c>
      <c r="O5" s="59">
        <v>58.8</v>
      </c>
      <c r="P5" s="59">
        <v>55.4</v>
      </c>
      <c r="Q5" s="59">
        <v>61.2</v>
      </c>
      <c r="R5" s="60">
        <v>30</v>
      </c>
      <c r="S5" s="60">
        <v>40</v>
      </c>
      <c r="T5" s="61">
        <v>9.4</v>
      </c>
      <c r="U5" s="62">
        <v>17</v>
      </c>
      <c r="V5" s="62">
        <v>30</v>
      </c>
      <c r="W5" s="25">
        <v>20.58</v>
      </c>
      <c r="X5" s="63">
        <v>25.3</v>
      </c>
      <c r="Y5" s="64" t="s">
        <v>38</v>
      </c>
      <c r="Z5" s="69">
        <v>28.2</v>
      </c>
      <c r="AA5" s="22">
        <v>190.3</v>
      </c>
      <c r="AB5" s="69">
        <v>0.7</v>
      </c>
      <c r="AC5" s="69">
        <v>2.9</v>
      </c>
      <c r="AD5" s="70">
        <v>6752.58</v>
      </c>
      <c r="AE5" s="69">
        <v>8.1999999999999993</v>
      </c>
      <c r="AF5" s="69">
        <v>31.7</v>
      </c>
      <c r="AG5" s="71">
        <v>-2254.5</v>
      </c>
      <c r="AH5" s="69">
        <v>65.3</v>
      </c>
    </row>
    <row r="6" spans="1:34" x14ac:dyDescent="0.25">
      <c r="A6" s="54">
        <v>5</v>
      </c>
      <c r="B6" s="54" t="s">
        <v>40</v>
      </c>
      <c r="C6" s="55" t="s">
        <v>40</v>
      </c>
      <c r="D6" s="56" t="s">
        <v>41</v>
      </c>
      <c r="E6" s="57">
        <v>148</v>
      </c>
      <c r="F6" s="57">
        <v>26</v>
      </c>
      <c r="G6" s="58">
        <v>52.2</v>
      </c>
      <c r="H6" s="58">
        <v>47.8</v>
      </c>
      <c r="I6" s="58">
        <v>44.5</v>
      </c>
      <c r="J6" s="58">
        <v>33.5</v>
      </c>
      <c r="K6" s="59">
        <v>69.3</v>
      </c>
      <c r="L6" s="59">
        <v>49.5</v>
      </c>
      <c r="M6" s="58">
        <v>33</v>
      </c>
      <c r="N6" s="59">
        <v>56.4</v>
      </c>
      <c r="O6" s="59">
        <v>46.9</v>
      </c>
      <c r="P6" s="59">
        <v>60.2</v>
      </c>
      <c r="Q6" s="59">
        <v>70</v>
      </c>
      <c r="R6" s="60">
        <v>55</v>
      </c>
      <c r="S6" s="60">
        <v>60</v>
      </c>
      <c r="T6" s="61">
        <v>7.5</v>
      </c>
      <c r="U6" s="62">
        <v>35</v>
      </c>
      <c r="V6" s="62">
        <v>30</v>
      </c>
      <c r="W6" s="25">
        <v>30.8</v>
      </c>
      <c r="X6" s="63">
        <v>41</v>
      </c>
      <c r="Y6" s="64" t="s">
        <v>40</v>
      </c>
      <c r="Z6" s="69">
        <v>44.1</v>
      </c>
      <c r="AA6" s="22">
        <v>920.2</v>
      </c>
      <c r="AB6" s="69">
        <v>2.9</v>
      </c>
      <c r="AC6" s="69">
        <v>0.7</v>
      </c>
      <c r="AD6" s="70">
        <v>20875.759999999998</v>
      </c>
      <c r="AE6" s="69">
        <v>8.6999999999999993</v>
      </c>
      <c r="AF6" s="69">
        <v>25.7</v>
      </c>
      <c r="AG6" s="71">
        <v>11857</v>
      </c>
      <c r="AH6" s="69">
        <v>52.6</v>
      </c>
    </row>
    <row r="7" spans="1:34" x14ac:dyDescent="0.25">
      <c r="A7" s="54">
        <v>6</v>
      </c>
      <c r="B7" s="54" t="s">
        <v>42</v>
      </c>
      <c r="C7" s="55" t="s">
        <v>42</v>
      </c>
      <c r="D7" s="56" t="s">
        <v>36</v>
      </c>
      <c r="E7" s="57">
        <v>47</v>
      </c>
      <c r="F7" s="57">
        <v>24</v>
      </c>
      <c r="G7" s="58">
        <v>67.7</v>
      </c>
      <c r="H7" s="58">
        <v>57.2</v>
      </c>
      <c r="I7" s="58">
        <v>46.3</v>
      </c>
      <c r="J7" s="58">
        <v>38.6</v>
      </c>
      <c r="K7" s="59">
        <v>84.7</v>
      </c>
      <c r="L7" s="59">
        <v>79</v>
      </c>
      <c r="M7" s="58">
        <v>53</v>
      </c>
      <c r="N7" s="59">
        <v>78.3</v>
      </c>
      <c r="O7" s="59">
        <v>71.400000000000006</v>
      </c>
      <c r="P7" s="59">
        <v>77.8</v>
      </c>
      <c r="Q7" s="59">
        <v>80.8</v>
      </c>
      <c r="R7" s="60">
        <v>75</v>
      </c>
      <c r="S7" s="60">
        <v>70</v>
      </c>
      <c r="T7" s="61">
        <v>2.1</v>
      </c>
      <c r="U7" s="62">
        <v>26</v>
      </c>
      <c r="V7" s="62">
        <v>20</v>
      </c>
      <c r="W7" s="25">
        <v>21.31</v>
      </c>
      <c r="X7" s="63">
        <v>26.4</v>
      </c>
      <c r="Y7" s="64" t="s">
        <v>42</v>
      </c>
      <c r="Z7" s="69">
        <v>3</v>
      </c>
      <c r="AA7" s="22">
        <v>28.3</v>
      </c>
      <c r="AB7" s="69">
        <v>7.5</v>
      </c>
      <c r="AC7" s="69">
        <v>3.6</v>
      </c>
      <c r="AD7" s="70">
        <v>9455.94</v>
      </c>
      <c r="AE7" s="69">
        <v>18.2</v>
      </c>
      <c r="AF7" s="69">
        <v>0.9</v>
      </c>
      <c r="AG7" s="71">
        <v>245.7</v>
      </c>
      <c r="AH7" s="69">
        <v>53.5</v>
      </c>
    </row>
    <row r="8" spans="1:34" x14ac:dyDescent="0.25">
      <c r="A8" s="54">
        <v>7</v>
      </c>
      <c r="B8" s="54" t="s">
        <v>43</v>
      </c>
      <c r="C8" s="55" t="s">
        <v>43</v>
      </c>
      <c r="D8" s="56" t="s">
        <v>34</v>
      </c>
      <c r="E8" s="57">
        <v>5</v>
      </c>
      <c r="F8" s="57">
        <v>4</v>
      </c>
      <c r="G8" s="58">
        <v>80.900000000000006</v>
      </c>
      <c r="H8" s="58">
        <v>79.099999999999994</v>
      </c>
      <c r="I8" s="58">
        <v>86.5</v>
      </c>
      <c r="J8" s="58">
        <v>79.900000000000006</v>
      </c>
      <c r="K8" s="59">
        <v>62.8</v>
      </c>
      <c r="L8" s="59">
        <v>60.1</v>
      </c>
      <c r="M8" s="58">
        <v>86.2</v>
      </c>
      <c r="N8" s="59">
        <v>88.3</v>
      </c>
      <c r="O8" s="59">
        <v>84.1</v>
      </c>
      <c r="P8" s="59">
        <v>86.6</v>
      </c>
      <c r="Q8" s="59">
        <v>87.6</v>
      </c>
      <c r="R8" s="60">
        <v>80</v>
      </c>
      <c r="S8" s="60">
        <v>90</v>
      </c>
      <c r="T8" s="61">
        <v>1.2</v>
      </c>
      <c r="U8" s="62">
        <v>45</v>
      </c>
      <c r="V8" s="62">
        <v>30</v>
      </c>
      <c r="W8" s="25">
        <v>28.2</v>
      </c>
      <c r="X8" s="62">
        <v>36.5</v>
      </c>
      <c r="Y8" s="64" t="s">
        <v>43</v>
      </c>
      <c r="Z8" s="69">
        <v>24.8</v>
      </c>
      <c r="AA8" s="22">
        <v>1246.5</v>
      </c>
      <c r="AB8" s="69">
        <v>2.2999999999999998</v>
      </c>
      <c r="AC8" s="69">
        <v>2.4</v>
      </c>
      <c r="AD8" s="70">
        <v>50333.71</v>
      </c>
      <c r="AE8" s="69">
        <v>5.6</v>
      </c>
      <c r="AF8" s="69">
        <v>2</v>
      </c>
      <c r="AG8" s="71">
        <v>46368</v>
      </c>
      <c r="AH8" s="69">
        <v>41.6</v>
      </c>
    </row>
    <row r="9" spans="1:34" x14ac:dyDescent="0.25">
      <c r="A9" s="54">
        <v>8</v>
      </c>
      <c r="B9" s="54" t="s">
        <v>44</v>
      </c>
      <c r="C9" s="55" t="s">
        <v>44</v>
      </c>
      <c r="D9" s="56" t="s">
        <v>36</v>
      </c>
      <c r="E9" s="57">
        <v>31</v>
      </c>
      <c r="F9" s="57">
        <v>16</v>
      </c>
      <c r="G9" s="58">
        <v>72</v>
      </c>
      <c r="H9" s="58">
        <v>84.2</v>
      </c>
      <c r="I9" s="58">
        <v>71.3</v>
      </c>
      <c r="J9" s="58">
        <v>77.400000000000006</v>
      </c>
      <c r="K9" s="59">
        <v>50.5</v>
      </c>
      <c r="L9" s="59">
        <v>24.5</v>
      </c>
      <c r="M9" s="58">
        <v>85.5</v>
      </c>
      <c r="N9" s="59">
        <v>74.900000000000006</v>
      </c>
      <c r="O9" s="59">
        <v>68.7</v>
      </c>
      <c r="P9" s="59">
        <v>81.5</v>
      </c>
      <c r="Q9" s="59">
        <v>86</v>
      </c>
      <c r="R9" s="60">
        <v>90</v>
      </c>
      <c r="S9" s="60">
        <v>70</v>
      </c>
      <c r="T9" s="61">
        <v>2</v>
      </c>
      <c r="U9" s="62">
        <v>50</v>
      </c>
      <c r="V9" s="62">
        <v>25</v>
      </c>
      <c r="W9" s="25">
        <v>42.674999999999997</v>
      </c>
      <c r="X9" s="62">
        <v>50.2</v>
      </c>
      <c r="Y9" s="64" t="s">
        <v>44</v>
      </c>
      <c r="Z9" s="69">
        <v>8.8000000000000007</v>
      </c>
      <c r="AA9" s="22">
        <v>439.6</v>
      </c>
      <c r="AB9" s="69">
        <v>2.9</v>
      </c>
      <c r="AC9" s="69">
        <v>1.3</v>
      </c>
      <c r="AD9" s="70">
        <v>49868.71</v>
      </c>
      <c r="AE9" s="69">
        <v>5.5</v>
      </c>
      <c r="AF9" s="69">
        <v>2.2000000000000002</v>
      </c>
      <c r="AG9" s="71">
        <v>9629.6</v>
      </c>
      <c r="AH9" s="69">
        <v>78.8</v>
      </c>
    </row>
    <row r="10" spans="1:34" x14ac:dyDescent="0.25">
      <c r="A10" s="54">
        <v>9</v>
      </c>
      <c r="B10" s="54" t="s">
        <v>45</v>
      </c>
      <c r="C10" s="55" t="s">
        <v>45</v>
      </c>
      <c r="D10" s="56" t="s">
        <v>34</v>
      </c>
      <c r="E10" s="57">
        <v>60</v>
      </c>
      <c r="F10" s="57">
        <v>13</v>
      </c>
      <c r="G10" s="58">
        <v>65.400000000000006</v>
      </c>
      <c r="H10" s="58">
        <v>59.1</v>
      </c>
      <c r="I10" s="58">
        <v>53.1</v>
      </c>
      <c r="J10" s="58">
        <v>44.7</v>
      </c>
      <c r="K10" s="59">
        <v>87.5</v>
      </c>
      <c r="L10" s="59">
        <v>59.5</v>
      </c>
      <c r="M10" s="58">
        <v>89.4</v>
      </c>
      <c r="N10" s="59">
        <v>69.5</v>
      </c>
      <c r="O10" s="59">
        <v>63.9</v>
      </c>
      <c r="P10" s="59">
        <v>63</v>
      </c>
      <c r="Q10" s="59">
        <v>74.599999999999994</v>
      </c>
      <c r="R10" s="60">
        <v>60</v>
      </c>
      <c r="S10" s="60">
        <v>60</v>
      </c>
      <c r="T10" s="61">
        <v>5.2</v>
      </c>
      <c r="U10" s="62">
        <v>25</v>
      </c>
      <c r="V10" s="62">
        <v>20</v>
      </c>
      <c r="W10" s="25">
        <v>14.95</v>
      </c>
      <c r="X10" s="63">
        <v>36.700000000000003</v>
      </c>
      <c r="Y10" s="64" t="s">
        <v>45</v>
      </c>
      <c r="Z10" s="69">
        <v>9.8000000000000007</v>
      </c>
      <c r="AA10" s="22">
        <v>171.8</v>
      </c>
      <c r="AB10" s="69">
        <v>0.1</v>
      </c>
      <c r="AC10" s="69">
        <v>1.2</v>
      </c>
      <c r="AD10" s="70">
        <v>17492.36</v>
      </c>
      <c r="AE10" s="69">
        <v>5</v>
      </c>
      <c r="AF10" s="69">
        <v>13</v>
      </c>
      <c r="AG10" s="71">
        <v>2867</v>
      </c>
      <c r="AH10" s="69">
        <v>54.7</v>
      </c>
    </row>
    <row r="11" spans="1:34" x14ac:dyDescent="0.25">
      <c r="A11" s="54">
        <v>10</v>
      </c>
      <c r="B11" s="54" t="s">
        <v>46</v>
      </c>
      <c r="C11" s="55" t="s">
        <v>46</v>
      </c>
      <c r="D11" s="56" t="s">
        <v>41</v>
      </c>
      <c r="E11" s="57">
        <v>76</v>
      </c>
      <c r="F11" s="57">
        <v>15</v>
      </c>
      <c r="G11" s="58">
        <v>62.9</v>
      </c>
      <c r="H11" s="58">
        <v>42.2</v>
      </c>
      <c r="I11" s="58">
        <v>46.9</v>
      </c>
      <c r="J11" s="58">
        <v>43.7</v>
      </c>
      <c r="K11" s="59">
        <v>97.3</v>
      </c>
      <c r="L11" s="59">
        <v>86.8</v>
      </c>
      <c r="M11" s="58">
        <v>65.7</v>
      </c>
      <c r="N11" s="59">
        <v>68.5</v>
      </c>
      <c r="O11" s="59">
        <v>67.5</v>
      </c>
      <c r="P11" s="59">
        <v>78.099999999999994</v>
      </c>
      <c r="Q11" s="59">
        <v>47.8</v>
      </c>
      <c r="R11" s="60">
        <v>50</v>
      </c>
      <c r="S11" s="60">
        <v>60</v>
      </c>
      <c r="T11" s="61">
        <v>18.600000000000001</v>
      </c>
      <c r="U11" s="62">
        <v>0</v>
      </c>
      <c r="V11" s="62">
        <v>0</v>
      </c>
      <c r="W11" s="25">
        <v>16.3</v>
      </c>
      <c r="X11" s="63">
        <v>21</v>
      </c>
      <c r="Y11" s="64" t="s">
        <v>46</v>
      </c>
      <c r="Z11" s="69">
        <v>0.4</v>
      </c>
      <c r="AA11" s="22">
        <v>11.6</v>
      </c>
      <c r="AB11" s="69">
        <v>1.3</v>
      </c>
      <c r="AC11" s="69">
        <v>-0.7</v>
      </c>
      <c r="AD11" s="70">
        <v>31139.37</v>
      </c>
      <c r="AE11" s="69">
        <v>12.6</v>
      </c>
      <c r="AF11" s="69">
        <v>1.4</v>
      </c>
      <c r="AG11" s="71">
        <v>927.7</v>
      </c>
      <c r="AH11" s="69">
        <v>57.2</v>
      </c>
    </row>
    <row r="12" spans="1:34" x14ac:dyDescent="0.25">
      <c r="A12" s="54">
        <v>11</v>
      </c>
      <c r="B12" s="54" t="s">
        <v>47</v>
      </c>
      <c r="C12" s="55" t="s">
        <v>47</v>
      </c>
      <c r="D12" s="56" t="s">
        <v>253</v>
      </c>
      <c r="E12" s="57">
        <v>54</v>
      </c>
      <c r="F12" s="57">
        <v>5</v>
      </c>
      <c r="G12" s="58">
        <v>66.400000000000006</v>
      </c>
      <c r="H12" s="58">
        <v>63.5</v>
      </c>
      <c r="I12" s="58">
        <v>50.7</v>
      </c>
      <c r="J12" s="58">
        <v>53.6</v>
      </c>
      <c r="K12" s="59">
        <v>99.7</v>
      </c>
      <c r="L12" s="59">
        <v>62.7</v>
      </c>
      <c r="M12" s="58">
        <v>3.7</v>
      </c>
      <c r="N12" s="59">
        <v>71.400000000000006</v>
      </c>
      <c r="O12" s="59">
        <v>71.099999999999994</v>
      </c>
      <c r="P12" s="59">
        <v>81.599999999999994</v>
      </c>
      <c r="Q12" s="59">
        <v>83.8</v>
      </c>
      <c r="R12" s="60">
        <v>75</v>
      </c>
      <c r="S12" s="60">
        <v>80</v>
      </c>
      <c r="T12" s="61">
        <v>3.1</v>
      </c>
      <c r="U12" s="62">
        <v>0</v>
      </c>
      <c r="V12" s="62">
        <v>0</v>
      </c>
      <c r="W12" s="25">
        <v>5.6</v>
      </c>
      <c r="X12" s="63">
        <v>35.299999999999997</v>
      </c>
      <c r="Y12" s="64" t="s">
        <v>47</v>
      </c>
      <c r="Z12" s="69">
        <v>1.5</v>
      </c>
      <c r="AA12" s="22">
        <v>70.400000000000006</v>
      </c>
      <c r="AB12" s="69">
        <v>3.2</v>
      </c>
      <c r="AC12" s="69">
        <v>3.8</v>
      </c>
      <c r="AD12" s="70">
        <v>48504.79</v>
      </c>
      <c r="AE12" s="69">
        <v>1.2</v>
      </c>
      <c r="AF12" s="69">
        <v>1.4</v>
      </c>
      <c r="AG12" s="71">
        <v>518.9</v>
      </c>
      <c r="AH12" s="69">
        <v>90.3</v>
      </c>
    </row>
    <row r="13" spans="1:34" x14ac:dyDescent="0.25">
      <c r="A13" s="54">
        <v>12</v>
      </c>
      <c r="B13" s="54" t="s">
        <v>48</v>
      </c>
      <c r="C13" s="55" t="s">
        <v>48</v>
      </c>
      <c r="D13" s="56" t="s">
        <v>34</v>
      </c>
      <c r="E13" s="57">
        <v>121</v>
      </c>
      <c r="F13" s="57">
        <v>27</v>
      </c>
      <c r="G13" s="58">
        <v>55.6</v>
      </c>
      <c r="H13" s="58">
        <v>36.1</v>
      </c>
      <c r="I13" s="58">
        <v>34.5</v>
      </c>
      <c r="J13" s="58">
        <v>24.4</v>
      </c>
      <c r="K13" s="59">
        <v>72.7</v>
      </c>
      <c r="L13" s="59">
        <v>94.5</v>
      </c>
      <c r="M13" s="58">
        <v>77.599999999999994</v>
      </c>
      <c r="N13" s="59">
        <v>50.9</v>
      </c>
      <c r="O13" s="59">
        <v>68.2</v>
      </c>
      <c r="P13" s="59">
        <v>69.900000000000006</v>
      </c>
      <c r="Q13" s="59">
        <v>63.6</v>
      </c>
      <c r="R13" s="60">
        <v>45</v>
      </c>
      <c r="S13" s="60">
        <v>30</v>
      </c>
      <c r="T13" s="61">
        <v>10.7</v>
      </c>
      <c r="U13" s="62">
        <v>25</v>
      </c>
      <c r="V13" s="25">
        <v>45</v>
      </c>
      <c r="W13" s="25">
        <v>8.76</v>
      </c>
      <c r="X13" s="63">
        <v>13.6</v>
      </c>
      <c r="Y13" s="64" t="s">
        <v>48</v>
      </c>
      <c r="Z13" s="69">
        <v>163.19999999999999</v>
      </c>
      <c r="AA13" s="22">
        <v>687.1</v>
      </c>
      <c r="AB13" s="69">
        <v>7.1</v>
      </c>
      <c r="AC13" s="69">
        <v>6.7</v>
      </c>
      <c r="AD13" s="70">
        <v>4210.79</v>
      </c>
      <c r="AE13" s="69">
        <v>4.4000000000000004</v>
      </c>
      <c r="AF13" s="69">
        <v>5.7</v>
      </c>
      <c r="AG13" s="71">
        <v>2151.6</v>
      </c>
      <c r="AH13" s="69">
        <v>32.4</v>
      </c>
    </row>
    <row r="14" spans="1:34" x14ac:dyDescent="0.25">
      <c r="A14" s="54">
        <v>13</v>
      </c>
      <c r="B14" s="54" t="s">
        <v>49</v>
      </c>
      <c r="C14" s="55" t="s">
        <v>49</v>
      </c>
      <c r="D14" s="56" t="s">
        <v>41</v>
      </c>
      <c r="E14" s="57">
        <v>67</v>
      </c>
      <c r="F14" s="57">
        <v>13</v>
      </c>
      <c r="G14" s="58">
        <v>64.7</v>
      </c>
      <c r="H14" s="58">
        <v>52.9</v>
      </c>
      <c r="I14" s="58">
        <v>59.9</v>
      </c>
      <c r="J14" s="58">
        <v>53.8</v>
      </c>
      <c r="K14" s="59">
        <v>70.099999999999994</v>
      </c>
      <c r="L14" s="59">
        <v>65</v>
      </c>
      <c r="M14" s="58">
        <v>79.5</v>
      </c>
      <c r="N14" s="59">
        <v>69.8</v>
      </c>
      <c r="O14" s="59">
        <v>59.9</v>
      </c>
      <c r="P14" s="59">
        <v>78.3</v>
      </c>
      <c r="Q14" s="59">
        <v>56.6</v>
      </c>
      <c r="R14" s="60">
        <v>70</v>
      </c>
      <c r="S14" s="60">
        <v>60</v>
      </c>
      <c r="T14" s="61">
        <v>14.2</v>
      </c>
      <c r="U14" s="62">
        <v>35</v>
      </c>
      <c r="V14" s="62">
        <v>25</v>
      </c>
      <c r="W14" s="25">
        <v>33.700000000000003</v>
      </c>
      <c r="X14" s="63">
        <v>34.1</v>
      </c>
      <c r="Y14" s="64" t="s">
        <v>49</v>
      </c>
      <c r="Z14" s="69">
        <v>0.3</v>
      </c>
      <c r="AA14" s="22">
        <v>5.2</v>
      </c>
      <c r="AB14" s="69">
        <v>0.9</v>
      </c>
      <c r="AC14" s="69">
        <v>0.6</v>
      </c>
      <c r="AD14" s="70">
        <v>18663.509999999998</v>
      </c>
      <c r="AE14" s="69">
        <v>9.6999999999999993</v>
      </c>
      <c r="AF14" s="69">
        <v>4.4000000000000004</v>
      </c>
      <c r="AG14" s="71">
        <v>286.2</v>
      </c>
      <c r="AH14" s="69">
        <v>132.9</v>
      </c>
    </row>
    <row r="15" spans="1:34" x14ac:dyDescent="0.25">
      <c r="A15" s="54">
        <v>14</v>
      </c>
      <c r="B15" s="54" t="s">
        <v>50</v>
      </c>
      <c r="C15" s="55" t="s">
        <v>50</v>
      </c>
      <c r="D15" s="56" t="s">
        <v>36</v>
      </c>
      <c r="E15" s="57">
        <v>104</v>
      </c>
      <c r="F15" s="57">
        <v>42</v>
      </c>
      <c r="G15" s="58">
        <v>57.9</v>
      </c>
      <c r="H15" s="58">
        <v>55.2</v>
      </c>
      <c r="I15" s="58">
        <v>51.7</v>
      </c>
      <c r="J15" s="58">
        <v>37.700000000000003</v>
      </c>
      <c r="K15" s="59">
        <v>89.4</v>
      </c>
      <c r="L15" s="59">
        <v>41.3</v>
      </c>
      <c r="M15" s="58">
        <v>85.4</v>
      </c>
      <c r="N15" s="59">
        <v>75</v>
      </c>
      <c r="O15" s="59">
        <v>75.3</v>
      </c>
      <c r="P15" s="59">
        <v>67</v>
      </c>
      <c r="Q15" s="59">
        <v>76.400000000000006</v>
      </c>
      <c r="R15" s="60">
        <v>30</v>
      </c>
      <c r="S15" s="60">
        <v>10</v>
      </c>
      <c r="T15" s="61">
        <v>1.8</v>
      </c>
      <c r="U15" s="62">
        <v>13</v>
      </c>
      <c r="V15" s="62">
        <v>18</v>
      </c>
      <c r="W15" s="25">
        <v>23.8</v>
      </c>
      <c r="X15" s="63">
        <v>44.2</v>
      </c>
      <c r="Y15" s="64" t="s">
        <v>50</v>
      </c>
      <c r="Z15" s="69">
        <v>9.5</v>
      </c>
      <c r="AA15" s="22">
        <v>178.9</v>
      </c>
      <c r="AB15" s="69">
        <v>2.4</v>
      </c>
      <c r="AC15" s="69">
        <v>-0.3</v>
      </c>
      <c r="AD15" s="70">
        <v>18930.849999999999</v>
      </c>
      <c r="AE15" s="69">
        <v>0.5</v>
      </c>
      <c r="AF15" s="69">
        <v>6</v>
      </c>
      <c r="AG15" s="71">
        <v>1276.4000000000001</v>
      </c>
      <c r="AH15" s="69">
        <v>51</v>
      </c>
    </row>
    <row r="16" spans="1:34" x14ac:dyDescent="0.25">
      <c r="A16" s="54">
        <v>15</v>
      </c>
      <c r="B16" s="54" t="s">
        <v>51</v>
      </c>
      <c r="C16" s="55" t="s">
        <v>51</v>
      </c>
      <c r="D16" s="56" t="s">
        <v>36</v>
      </c>
      <c r="E16" s="57">
        <v>48</v>
      </c>
      <c r="F16" s="57">
        <v>25</v>
      </c>
      <c r="G16" s="58">
        <v>67.3</v>
      </c>
      <c r="H16" s="58">
        <v>81.3</v>
      </c>
      <c r="I16" s="58">
        <v>61.6</v>
      </c>
      <c r="J16" s="58">
        <v>72.5</v>
      </c>
      <c r="K16" s="59">
        <v>47.1</v>
      </c>
      <c r="L16" s="59">
        <v>15.2</v>
      </c>
      <c r="M16" s="58">
        <v>73.400000000000006</v>
      </c>
      <c r="N16" s="59">
        <v>78.099999999999994</v>
      </c>
      <c r="O16" s="59">
        <v>61</v>
      </c>
      <c r="P16" s="59">
        <v>76.099999999999994</v>
      </c>
      <c r="Q16" s="59">
        <v>86</v>
      </c>
      <c r="R16" s="60">
        <v>85</v>
      </c>
      <c r="S16" s="60">
        <v>70</v>
      </c>
      <c r="T16" s="61">
        <v>2</v>
      </c>
      <c r="U16" s="62">
        <v>50</v>
      </c>
      <c r="V16" s="25">
        <v>29</v>
      </c>
      <c r="W16" s="25">
        <v>44.2</v>
      </c>
      <c r="X16" s="62">
        <v>53.2</v>
      </c>
      <c r="Y16" s="64" t="s">
        <v>51</v>
      </c>
      <c r="Z16" s="69">
        <v>11.4</v>
      </c>
      <c r="AA16" s="22">
        <v>528.5</v>
      </c>
      <c r="AB16" s="69">
        <v>1.7</v>
      </c>
      <c r="AC16" s="69">
        <v>1.2</v>
      </c>
      <c r="AD16" s="70">
        <v>46553.07</v>
      </c>
      <c r="AE16" s="69">
        <v>7.4</v>
      </c>
      <c r="AF16" s="69">
        <v>2.2000000000000002</v>
      </c>
      <c r="AG16" s="71">
        <v>740.4</v>
      </c>
      <c r="AH16" s="69">
        <v>103.2</v>
      </c>
    </row>
    <row r="17" spans="1:34" x14ac:dyDescent="0.25">
      <c r="A17" s="54">
        <v>16</v>
      </c>
      <c r="B17" s="54" t="s">
        <v>52</v>
      </c>
      <c r="C17" s="55" t="s">
        <v>52</v>
      </c>
      <c r="D17" s="56" t="s">
        <v>41</v>
      </c>
      <c r="E17" s="57">
        <v>123</v>
      </c>
      <c r="F17" s="57">
        <v>24</v>
      </c>
      <c r="G17" s="58">
        <v>55.4</v>
      </c>
      <c r="H17" s="58">
        <v>41.7</v>
      </c>
      <c r="I17" s="58">
        <v>46.9</v>
      </c>
      <c r="J17" s="58">
        <v>27.2</v>
      </c>
      <c r="K17" s="59">
        <v>79.900000000000006</v>
      </c>
      <c r="L17" s="59">
        <v>65.900000000000006</v>
      </c>
      <c r="M17" s="58">
        <v>39.1</v>
      </c>
      <c r="N17" s="59">
        <v>61.8</v>
      </c>
      <c r="O17" s="59">
        <v>54.8</v>
      </c>
      <c r="P17" s="59">
        <v>78.7</v>
      </c>
      <c r="Q17" s="59">
        <v>64</v>
      </c>
      <c r="R17" s="60">
        <v>55</v>
      </c>
      <c r="S17" s="60">
        <v>50</v>
      </c>
      <c r="T17" s="61">
        <v>10.5</v>
      </c>
      <c r="U17" s="62">
        <v>25</v>
      </c>
      <c r="V17" s="62">
        <v>25</v>
      </c>
      <c r="W17" s="25">
        <v>27.6</v>
      </c>
      <c r="X17" s="63">
        <v>33.700000000000003</v>
      </c>
      <c r="Y17" s="64" t="s">
        <v>52</v>
      </c>
      <c r="Z17" s="69">
        <v>0.4</v>
      </c>
      <c r="AA17" s="22">
        <v>3.2</v>
      </c>
      <c r="AB17" s="69">
        <v>0.755</v>
      </c>
      <c r="AC17" s="69">
        <v>1.8</v>
      </c>
      <c r="AD17" s="70">
        <v>8324.44</v>
      </c>
      <c r="AE17" s="69">
        <v>9.3000000000000007</v>
      </c>
      <c r="AF17" s="69">
        <v>1.1000000000000001</v>
      </c>
      <c r="AG17" s="71">
        <v>77</v>
      </c>
      <c r="AH17" s="69">
        <v>99</v>
      </c>
    </row>
    <row r="18" spans="1:34" x14ac:dyDescent="0.25">
      <c r="A18" s="54">
        <v>17</v>
      </c>
      <c r="B18" s="54" t="s">
        <v>53</v>
      </c>
      <c r="C18" s="55" t="s">
        <v>53</v>
      </c>
      <c r="D18" s="56" t="s">
        <v>39</v>
      </c>
      <c r="E18" s="57">
        <v>127</v>
      </c>
      <c r="F18" s="57">
        <v>21</v>
      </c>
      <c r="G18" s="58">
        <v>55.3</v>
      </c>
      <c r="H18" s="58">
        <v>37.200000000000003</v>
      </c>
      <c r="I18" s="58">
        <v>32.799999999999997</v>
      </c>
      <c r="J18" s="58">
        <v>28.1</v>
      </c>
      <c r="K18" s="59">
        <v>69.3</v>
      </c>
      <c r="L18" s="59">
        <v>83.4</v>
      </c>
      <c r="M18" s="58">
        <v>27.9</v>
      </c>
      <c r="N18" s="59">
        <v>62.4</v>
      </c>
      <c r="O18" s="59">
        <v>53.8</v>
      </c>
      <c r="P18" s="59">
        <v>86.4</v>
      </c>
      <c r="Q18" s="59">
        <v>61.8</v>
      </c>
      <c r="R18" s="60">
        <v>70</v>
      </c>
      <c r="S18" s="60">
        <v>50</v>
      </c>
      <c r="T18" s="61">
        <v>11.6</v>
      </c>
      <c r="U18" s="62">
        <v>45</v>
      </c>
      <c r="V18" s="62">
        <v>30</v>
      </c>
      <c r="W18" s="25">
        <v>11.925000000000001</v>
      </c>
      <c r="X18" s="63">
        <v>23.5</v>
      </c>
      <c r="Y18" s="64" t="s">
        <v>53</v>
      </c>
      <c r="Z18" s="69">
        <v>11.1</v>
      </c>
      <c r="AA18" s="22">
        <v>25.3</v>
      </c>
      <c r="AB18" s="69">
        <v>5.6</v>
      </c>
      <c r="AC18" s="69">
        <v>5</v>
      </c>
      <c r="AD18" s="70">
        <v>2277</v>
      </c>
      <c r="AE18" s="69">
        <v>2.5</v>
      </c>
      <c r="AF18" s="69">
        <v>0.1</v>
      </c>
      <c r="AG18" s="71">
        <v>184.4</v>
      </c>
      <c r="AH18" s="69">
        <v>54.6</v>
      </c>
    </row>
    <row r="19" spans="1:34" x14ac:dyDescent="0.25">
      <c r="A19" s="54">
        <v>18</v>
      </c>
      <c r="B19" s="54" t="s">
        <v>54</v>
      </c>
      <c r="C19" s="55" t="s">
        <v>54</v>
      </c>
      <c r="D19" s="56" t="s">
        <v>34</v>
      </c>
      <c r="E19" s="57">
        <v>74</v>
      </c>
      <c r="F19" s="57">
        <v>16</v>
      </c>
      <c r="G19" s="58">
        <v>62.9</v>
      </c>
      <c r="H19" s="58">
        <v>62.5</v>
      </c>
      <c r="I19" s="58">
        <v>55.4</v>
      </c>
      <c r="J19" s="58">
        <v>54.5</v>
      </c>
      <c r="K19" s="59">
        <v>83</v>
      </c>
      <c r="L19" s="59">
        <v>71.599999999999994</v>
      </c>
      <c r="M19" s="58">
        <v>77.599999999999994</v>
      </c>
      <c r="N19" s="59">
        <v>68.7</v>
      </c>
      <c r="O19" s="59">
        <v>79.5</v>
      </c>
      <c r="P19" s="59">
        <v>72.599999999999994</v>
      </c>
      <c r="Q19" s="59">
        <v>79.400000000000006</v>
      </c>
      <c r="R19" s="60">
        <v>20</v>
      </c>
      <c r="S19" s="60">
        <v>30</v>
      </c>
      <c r="T19" s="61">
        <v>2.8</v>
      </c>
      <c r="U19" s="62">
        <v>25</v>
      </c>
      <c r="V19" s="62">
        <v>30</v>
      </c>
      <c r="W19" s="25">
        <v>13.37</v>
      </c>
      <c r="X19" s="63">
        <v>30.7</v>
      </c>
      <c r="Y19" s="64" t="s">
        <v>54</v>
      </c>
      <c r="Z19" s="69">
        <v>0.8</v>
      </c>
      <c r="AA19" s="22">
        <v>7</v>
      </c>
      <c r="AB19" s="69">
        <v>6</v>
      </c>
      <c r="AC19" s="69">
        <v>5.2</v>
      </c>
      <c r="AD19" s="70">
        <v>8744.0300000000007</v>
      </c>
      <c r="AE19" s="69">
        <v>2.4</v>
      </c>
      <c r="AF19" s="69">
        <v>3.4</v>
      </c>
      <c r="AG19" s="71">
        <v>10.3</v>
      </c>
      <c r="AH19" s="69">
        <v>102.4</v>
      </c>
    </row>
    <row r="20" spans="1:34" x14ac:dyDescent="0.25">
      <c r="A20" s="54">
        <v>19</v>
      </c>
      <c r="B20" s="54" t="s">
        <v>55</v>
      </c>
      <c r="C20" s="55" t="s">
        <v>55</v>
      </c>
      <c r="D20" s="56" t="s">
        <v>41</v>
      </c>
      <c r="E20" s="57">
        <v>173</v>
      </c>
      <c r="F20" s="57">
        <v>30</v>
      </c>
      <c r="G20" s="58">
        <v>42.3</v>
      </c>
      <c r="H20" s="58">
        <v>20.5</v>
      </c>
      <c r="I20" s="58">
        <v>12.3</v>
      </c>
      <c r="J20" s="58">
        <v>19.7</v>
      </c>
      <c r="K20" s="59">
        <v>82.4</v>
      </c>
      <c r="L20" s="59">
        <v>49.3</v>
      </c>
      <c r="M20" s="58">
        <v>17.600000000000001</v>
      </c>
      <c r="N20" s="59">
        <v>58.8</v>
      </c>
      <c r="O20" s="59">
        <v>52.9</v>
      </c>
      <c r="P20" s="59">
        <v>68.8</v>
      </c>
      <c r="Q20" s="59">
        <v>70.400000000000006</v>
      </c>
      <c r="R20" s="60">
        <v>15</v>
      </c>
      <c r="S20" s="60">
        <v>40</v>
      </c>
      <c r="T20" s="61">
        <v>4.8</v>
      </c>
      <c r="U20" s="62">
        <v>13</v>
      </c>
      <c r="V20" s="62">
        <v>25</v>
      </c>
      <c r="W20" s="25">
        <v>31.1</v>
      </c>
      <c r="X20" s="63">
        <v>41.1</v>
      </c>
      <c r="Y20" s="64" t="s">
        <v>55</v>
      </c>
      <c r="Z20" s="69">
        <v>11.1</v>
      </c>
      <c r="AA20" s="22">
        <v>83.6</v>
      </c>
      <c r="AB20" s="69">
        <v>4.2</v>
      </c>
      <c r="AC20" s="69">
        <v>5.0999999999999996</v>
      </c>
      <c r="AD20" s="70">
        <v>7546.99</v>
      </c>
      <c r="AE20" s="69">
        <v>3.1</v>
      </c>
      <c r="AF20" s="69">
        <v>2.8</v>
      </c>
      <c r="AG20" s="71">
        <v>724.7</v>
      </c>
      <c r="AH20" s="69">
        <v>50.9</v>
      </c>
    </row>
    <row r="21" spans="1:34" x14ac:dyDescent="0.25">
      <c r="A21" s="54">
        <v>20</v>
      </c>
      <c r="B21" s="54" t="s">
        <v>56</v>
      </c>
      <c r="C21" s="55" t="s">
        <v>57</v>
      </c>
      <c r="D21" s="56" t="s">
        <v>36</v>
      </c>
      <c r="E21" s="57">
        <v>83</v>
      </c>
      <c r="F21" s="57">
        <v>37</v>
      </c>
      <c r="G21" s="58">
        <v>61.9</v>
      </c>
      <c r="H21" s="58">
        <v>40.200000000000003</v>
      </c>
      <c r="I21" s="58">
        <v>37.9</v>
      </c>
      <c r="J21" s="58">
        <v>30.2</v>
      </c>
      <c r="K21" s="59">
        <v>84.3</v>
      </c>
      <c r="L21" s="59">
        <v>46.1</v>
      </c>
      <c r="M21" s="58">
        <v>96.6</v>
      </c>
      <c r="N21" s="59">
        <v>49.7</v>
      </c>
      <c r="O21" s="59">
        <v>67</v>
      </c>
      <c r="P21" s="59">
        <v>83.1</v>
      </c>
      <c r="Q21" s="59">
        <v>82.6</v>
      </c>
      <c r="R21" s="60">
        <v>65</v>
      </c>
      <c r="S21" s="60">
        <v>60</v>
      </c>
      <c r="T21" s="61">
        <v>1.2</v>
      </c>
      <c r="U21" s="62">
        <v>10</v>
      </c>
      <c r="V21" s="62">
        <v>10</v>
      </c>
      <c r="W21" s="25">
        <v>37</v>
      </c>
      <c r="X21" s="63">
        <v>42.4</v>
      </c>
      <c r="Y21" s="64" t="s">
        <v>56</v>
      </c>
      <c r="Z21" s="69">
        <v>3.5</v>
      </c>
      <c r="AA21" s="22">
        <v>44.6</v>
      </c>
      <c r="AB21" s="69">
        <v>2.7</v>
      </c>
      <c r="AC21" s="69">
        <v>2.5</v>
      </c>
      <c r="AD21" s="70">
        <v>12723.74</v>
      </c>
      <c r="AE21" s="69">
        <v>25.6</v>
      </c>
      <c r="AF21" s="69">
        <v>1.3</v>
      </c>
      <c r="AG21" s="71">
        <v>425.2</v>
      </c>
      <c r="AH21" s="69">
        <v>41</v>
      </c>
    </row>
    <row r="22" spans="1:34" x14ac:dyDescent="0.25">
      <c r="A22" s="54">
        <v>21</v>
      </c>
      <c r="B22" s="54" t="s">
        <v>58</v>
      </c>
      <c r="C22" s="55" t="s">
        <v>58</v>
      </c>
      <c r="D22" s="56" t="s">
        <v>39</v>
      </c>
      <c r="E22" s="57">
        <v>36</v>
      </c>
      <c r="F22" s="57">
        <v>3</v>
      </c>
      <c r="G22" s="58">
        <v>69.5</v>
      </c>
      <c r="H22" s="58">
        <v>58.1</v>
      </c>
      <c r="I22" s="58">
        <v>45.7</v>
      </c>
      <c r="J22" s="58">
        <v>52.4</v>
      </c>
      <c r="K22" s="59">
        <v>82.7</v>
      </c>
      <c r="L22" s="59">
        <v>65.900000000000006</v>
      </c>
      <c r="M22" s="58">
        <v>94.6</v>
      </c>
      <c r="N22" s="59">
        <v>68.7</v>
      </c>
      <c r="O22" s="59">
        <v>68.2</v>
      </c>
      <c r="P22" s="59">
        <v>78.8</v>
      </c>
      <c r="Q22" s="59">
        <v>83.8</v>
      </c>
      <c r="R22" s="60">
        <v>65</v>
      </c>
      <c r="S22" s="60">
        <v>70</v>
      </c>
      <c r="T22" s="61">
        <v>0.6</v>
      </c>
      <c r="U22" s="62">
        <v>25</v>
      </c>
      <c r="V22" s="62">
        <v>22</v>
      </c>
      <c r="W22" s="25">
        <v>24.9</v>
      </c>
      <c r="X22" s="63">
        <v>33.700000000000003</v>
      </c>
      <c r="Y22" s="64" t="s">
        <v>58</v>
      </c>
      <c r="Z22" s="69">
        <v>2.2000000000000002</v>
      </c>
      <c r="AA22" s="22">
        <v>38.9</v>
      </c>
      <c r="AB22" s="69">
        <v>2.2000000000000002</v>
      </c>
      <c r="AC22" s="69">
        <v>4.0999999999999996</v>
      </c>
      <c r="AD22" s="70">
        <v>17828.07</v>
      </c>
      <c r="AE22" s="69">
        <v>17.399999999999999</v>
      </c>
      <c r="AF22" s="69">
        <v>3.3</v>
      </c>
      <c r="AG22" s="71">
        <v>400.6</v>
      </c>
      <c r="AH22" s="69">
        <v>15.6</v>
      </c>
    </row>
    <row r="23" spans="1:34" x14ac:dyDescent="0.25">
      <c r="A23" s="54">
        <v>22</v>
      </c>
      <c r="B23" s="54" t="s">
        <v>59</v>
      </c>
      <c r="C23" s="55" t="s">
        <v>59</v>
      </c>
      <c r="D23" s="56" t="s">
        <v>41</v>
      </c>
      <c r="E23" s="57">
        <v>150</v>
      </c>
      <c r="F23" s="57">
        <v>27</v>
      </c>
      <c r="G23" s="58">
        <v>51.9</v>
      </c>
      <c r="H23" s="58">
        <v>57.3</v>
      </c>
      <c r="I23" s="58">
        <v>51.7</v>
      </c>
      <c r="J23" s="58">
        <v>28.1</v>
      </c>
      <c r="K23" s="59">
        <v>70.5</v>
      </c>
      <c r="L23" s="59">
        <v>55.2</v>
      </c>
      <c r="M23" s="58">
        <v>5.9</v>
      </c>
      <c r="N23" s="59">
        <v>57.9</v>
      </c>
      <c r="O23" s="59">
        <v>51.9</v>
      </c>
      <c r="P23" s="59">
        <v>75.5</v>
      </c>
      <c r="Q23" s="59">
        <v>69</v>
      </c>
      <c r="R23" s="60">
        <v>50</v>
      </c>
      <c r="S23" s="60">
        <v>50</v>
      </c>
      <c r="T23" s="61">
        <v>8</v>
      </c>
      <c r="U23" s="62">
        <v>27.5</v>
      </c>
      <c r="V23" s="25">
        <v>34</v>
      </c>
      <c r="W23" s="25">
        <v>32.200000000000003</v>
      </c>
      <c r="X23" s="63">
        <v>38.6</v>
      </c>
      <c r="Y23" s="64" t="s">
        <v>59</v>
      </c>
      <c r="Z23" s="69">
        <v>207.7</v>
      </c>
      <c r="AA23" s="22">
        <v>3240.3</v>
      </c>
      <c r="AB23" s="69">
        <v>1</v>
      </c>
      <c r="AC23" s="69">
        <v>-0.5</v>
      </c>
      <c r="AD23" s="70">
        <v>15602.54</v>
      </c>
      <c r="AE23" s="69">
        <v>13.3</v>
      </c>
      <c r="AF23" s="69">
        <v>3.4</v>
      </c>
      <c r="AG23" s="71">
        <v>62712.6</v>
      </c>
      <c r="AH23" s="69">
        <v>84</v>
      </c>
    </row>
    <row r="24" spans="1:34" x14ac:dyDescent="0.25">
      <c r="A24" s="54">
        <v>186</v>
      </c>
      <c r="B24" s="54" t="s">
        <v>251</v>
      </c>
      <c r="C24" s="55" t="s">
        <v>252</v>
      </c>
      <c r="D24" s="56" t="s">
        <v>34</v>
      </c>
      <c r="E24" s="57">
        <v>63</v>
      </c>
      <c r="F24" s="57">
        <v>14</v>
      </c>
      <c r="G24" s="58">
        <v>65.099999999999994</v>
      </c>
      <c r="H24" s="58">
        <v>64</v>
      </c>
      <c r="I24" s="58">
        <v>56</v>
      </c>
      <c r="J24" s="58">
        <v>43.7</v>
      </c>
      <c r="K24" s="59">
        <v>90.7</v>
      </c>
      <c r="L24" s="59">
        <v>59.9</v>
      </c>
      <c r="M24" s="58">
        <v>20</v>
      </c>
      <c r="N24" s="59">
        <v>80.2</v>
      </c>
      <c r="O24" s="59">
        <v>90.8</v>
      </c>
      <c r="P24" s="59">
        <v>76.5</v>
      </c>
      <c r="Q24" s="59">
        <v>84</v>
      </c>
      <c r="R24" s="60">
        <v>65</v>
      </c>
      <c r="S24" s="60">
        <v>50</v>
      </c>
      <c r="T24" s="61">
        <v>0.5</v>
      </c>
      <c r="U24" s="62">
        <v>0</v>
      </c>
      <c r="V24" s="62">
        <v>18.5</v>
      </c>
      <c r="W24" s="25">
        <v>24.2</v>
      </c>
      <c r="X24" s="63">
        <v>36.6</v>
      </c>
      <c r="Y24" s="64" t="s">
        <v>251</v>
      </c>
      <c r="Z24" s="69">
        <v>0.4</v>
      </c>
      <c r="AA24" s="22">
        <v>33.5</v>
      </c>
      <c r="AB24" s="69">
        <v>0.5</v>
      </c>
      <c r="AC24" s="69">
        <v>-1.4</v>
      </c>
      <c r="AD24" s="70">
        <v>78196.05</v>
      </c>
      <c r="AE24" s="69">
        <v>7.1</v>
      </c>
      <c r="AF24" s="69">
        <v>-0.1</v>
      </c>
      <c r="AG24" s="71">
        <v>-46.3</v>
      </c>
      <c r="AH24" s="69">
        <v>2.7</v>
      </c>
    </row>
    <row r="25" spans="1:34" x14ac:dyDescent="0.25">
      <c r="A25" s="54">
        <v>23</v>
      </c>
      <c r="B25" s="54" t="s">
        <v>60</v>
      </c>
      <c r="C25" s="55" t="s">
        <v>60</v>
      </c>
      <c r="D25" s="56" t="s">
        <v>36</v>
      </c>
      <c r="E25" s="57">
        <v>37</v>
      </c>
      <c r="F25" s="57">
        <v>19</v>
      </c>
      <c r="G25" s="58">
        <v>69</v>
      </c>
      <c r="H25" s="58">
        <v>62.5</v>
      </c>
      <c r="I25" s="58">
        <v>41.9</v>
      </c>
      <c r="J25" s="58">
        <v>35.1</v>
      </c>
      <c r="K25" s="59">
        <v>90.2</v>
      </c>
      <c r="L25" s="59">
        <v>63.9</v>
      </c>
      <c r="M25" s="58">
        <v>98.8</v>
      </c>
      <c r="N25" s="59">
        <v>62.7</v>
      </c>
      <c r="O25" s="59">
        <v>68.400000000000006</v>
      </c>
      <c r="P25" s="59">
        <v>88</v>
      </c>
      <c r="Q25" s="59">
        <v>86</v>
      </c>
      <c r="R25" s="60">
        <v>70</v>
      </c>
      <c r="S25" s="60">
        <v>60</v>
      </c>
      <c r="T25" s="61">
        <v>2</v>
      </c>
      <c r="U25" s="62">
        <v>10</v>
      </c>
      <c r="V25" s="62">
        <v>10</v>
      </c>
      <c r="W25" s="25">
        <v>28</v>
      </c>
      <c r="X25" s="63">
        <v>34.700000000000003</v>
      </c>
      <c r="Y25" s="64" t="s">
        <v>60</v>
      </c>
      <c r="Z25" s="69">
        <v>7.1</v>
      </c>
      <c r="AA25" s="22">
        <v>153.1</v>
      </c>
      <c r="AB25" s="69">
        <v>3.6</v>
      </c>
      <c r="AC25" s="69">
        <v>2.7</v>
      </c>
      <c r="AD25" s="70">
        <v>21686.639999999999</v>
      </c>
      <c r="AE25" s="69">
        <v>6.2</v>
      </c>
      <c r="AF25" s="69">
        <v>1.2</v>
      </c>
      <c r="AG25" s="71">
        <v>1070.7</v>
      </c>
      <c r="AH25" s="69">
        <v>23.9</v>
      </c>
    </row>
    <row r="26" spans="1:34" x14ac:dyDescent="0.25">
      <c r="A26" s="54">
        <v>24</v>
      </c>
      <c r="B26" s="54" t="s">
        <v>61</v>
      </c>
      <c r="C26" s="55" t="s">
        <v>62</v>
      </c>
      <c r="D26" s="56" t="s">
        <v>39</v>
      </c>
      <c r="E26" s="57">
        <v>96</v>
      </c>
      <c r="F26" s="57">
        <v>9</v>
      </c>
      <c r="G26" s="58">
        <v>59.4</v>
      </c>
      <c r="H26" s="58">
        <v>49.1</v>
      </c>
      <c r="I26" s="58">
        <v>42.9</v>
      </c>
      <c r="J26" s="58">
        <v>36.6</v>
      </c>
      <c r="K26" s="59">
        <v>81.900000000000006</v>
      </c>
      <c r="L26" s="59">
        <v>80</v>
      </c>
      <c r="M26" s="58">
        <v>61.8</v>
      </c>
      <c r="N26" s="59">
        <v>51.6</v>
      </c>
      <c r="O26" s="59">
        <v>52.3</v>
      </c>
      <c r="P26" s="59">
        <v>86.2</v>
      </c>
      <c r="Q26" s="59">
        <v>65.2</v>
      </c>
      <c r="R26" s="60">
        <v>65</v>
      </c>
      <c r="S26" s="60">
        <v>40</v>
      </c>
      <c r="T26" s="61">
        <v>7.4</v>
      </c>
      <c r="U26" s="25">
        <v>27.5</v>
      </c>
      <c r="V26" s="62">
        <v>28</v>
      </c>
      <c r="W26" s="25">
        <v>16.3</v>
      </c>
      <c r="X26" s="63">
        <v>25.8</v>
      </c>
      <c r="Y26" s="64" t="s">
        <v>61</v>
      </c>
      <c r="Z26" s="69">
        <v>18.899999999999999</v>
      </c>
      <c r="AA26" s="22">
        <v>35.799999999999997</v>
      </c>
      <c r="AB26" s="69">
        <v>6.4</v>
      </c>
      <c r="AC26" s="69">
        <v>5.3</v>
      </c>
      <c r="AD26" s="70">
        <v>1889.45</v>
      </c>
      <c r="AE26" s="69">
        <v>6.3</v>
      </c>
      <c r="AF26" s="69">
        <v>0.4</v>
      </c>
      <c r="AG26" s="71">
        <v>485.9</v>
      </c>
      <c r="AH26" s="69">
        <v>38.299999999999997</v>
      </c>
    </row>
    <row r="27" spans="1:34" x14ac:dyDescent="0.25">
      <c r="A27" s="54">
        <v>25</v>
      </c>
      <c r="B27" s="54" t="s">
        <v>63</v>
      </c>
      <c r="C27" s="55" t="s">
        <v>63</v>
      </c>
      <c r="D27" s="56" t="s">
        <v>34</v>
      </c>
      <c r="E27" s="57">
        <v>139</v>
      </c>
      <c r="F27" s="57">
        <v>35</v>
      </c>
      <c r="G27" s="58">
        <v>53.6</v>
      </c>
      <c r="H27" s="58">
        <v>34.700000000000003</v>
      </c>
      <c r="I27" s="58">
        <v>18.100000000000001</v>
      </c>
      <c r="J27" s="58">
        <v>30.6</v>
      </c>
      <c r="K27" s="59">
        <v>86.6</v>
      </c>
      <c r="L27" s="59">
        <v>85.4</v>
      </c>
      <c r="M27" s="58">
        <v>78.3</v>
      </c>
      <c r="N27" s="59">
        <v>52.8</v>
      </c>
      <c r="O27" s="59">
        <v>65.7</v>
      </c>
      <c r="P27" s="59">
        <v>69.599999999999994</v>
      </c>
      <c r="Q27" s="59">
        <v>70.8</v>
      </c>
      <c r="R27" s="60">
        <v>30</v>
      </c>
      <c r="S27" s="60">
        <v>20</v>
      </c>
      <c r="T27" s="61">
        <v>4.5999999999999996</v>
      </c>
      <c r="U27" s="62">
        <v>20</v>
      </c>
      <c r="V27" s="25">
        <v>30</v>
      </c>
      <c r="W27" s="25">
        <v>6.5</v>
      </c>
      <c r="X27" s="63">
        <v>22.1</v>
      </c>
      <c r="Y27" s="64" t="s">
        <v>63</v>
      </c>
      <c r="Z27" s="69">
        <v>52.6</v>
      </c>
      <c r="AA27" s="22">
        <v>328.7</v>
      </c>
      <c r="AB27" s="69">
        <v>6.72</v>
      </c>
      <c r="AC27" s="69">
        <v>7.2</v>
      </c>
      <c r="AD27" s="70">
        <v>6243.88</v>
      </c>
      <c r="AE27" s="69">
        <v>0.8</v>
      </c>
      <c r="AF27" s="69">
        <v>5.0999999999999996</v>
      </c>
      <c r="AG27" s="71">
        <v>4341</v>
      </c>
      <c r="AH27" s="69">
        <v>34.700000000000003</v>
      </c>
    </row>
    <row r="28" spans="1:34" x14ac:dyDescent="0.25">
      <c r="A28" s="54">
        <v>26</v>
      </c>
      <c r="B28" s="54" t="s">
        <v>64</v>
      </c>
      <c r="C28" s="55" t="s">
        <v>64</v>
      </c>
      <c r="D28" s="56" t="s">
        <v>39</v>
      </c>
      <c r="E28" s="57">
        <v>162</v>
      </c>
      <c r="F28" s="57">
        <v>39</v>
      </c>
      <c r="G28" s="58">
        <v>48.9</v>
      </c>
      <c r="H28" s="58">
        <v>20.6</v>
      </c>
      <c r="I28" s="58">
        <v>31</v>
      </c>
      <c r="J28" s="58">
        <v>26.2</v>
      </c>
      <c r="K28" s="59">
        <v>74</v>
      </c>
      <c r="L28" s="59">
        <v>83.3</v>
      </c>
      <c r="M28" s="58">
        <v>23.3</v>
      </c>
      <c r="N28" s="59">
        <v>50.3</v>
      </c>
      <c r="O28" s="59">
        <v>67.5</v>
      </c>
      <c r="P28" s="59">
        <v>62.2</v>
      </c>
      <c r="Q28" s="59">
        <v>68.2</v>
      </c>
      <c r="R28" s="60">
        <v>50</v>
      </c>
      <c r="S28" s="60">
        <v>30</v>
      </c>
      <c r="T28" s="61">
        <v>5.9</v>
      </c>
      <c r="U28" s="62">
        <v>35</v>
      </c>
      <c r="V28" s="62">
        <v>35</v>
      </c>
      <c r="W28" s="25">
        <v>12.295</v>
      </c>
      <c r="X28" s="63">
        <v>23.6</v>
      </c>
      <c r="Y28" s="64" t="s">
        <v>64</v>
      </c>
      <c r="Z28" s="69">
        <v>10.9</v>
      </c>
      <c r="AA28" s="22">
        <v>8</v>
      </c>
      <c r="AB28" s="69">
        <v>0</v>
      </c>
      <c r="AC28" s="69">
        <v>1.1000000000000001</v>
      </c>
      <c r="AD28" s="70">
        <v>735.23</v>
      </c>
      <c r="AE28" s="69">
        <v>1.6</v>
      </c>
      <c r="AF28" s="69">
        <v>16.600000000000001</v>
      </c>
      <c r="AG28" s="71">
        <v>0.3</v>
      </c>
      <c r="AH28" s="69">
        <v>56.7</v>
      </c>
    </row>
    <row r="29" spans="1:34" x14ac:dyDescent="0.25">
      <c r="A29" s="54">
        <v>27</v>
      </c>
      <c r="B29" s="54" t="s">
        <v>65</v>
      </c>
      <c r="C29" s="55" t="s">
        <v>65</v>
      </c>
      <c r="D29" s="56" t="s">
        <v>34</v>
      </c>
      <c r="E29" s="57">
        <v>105</v>
      </c>
      <c r="F29" s="57">
        <v>22</v>
      </c>
      <c r="G29" s="58">
        <v>57.8</v>
      </c>
      <c r="H29" s="58">
        <v>37.4</v>
      </c>
      <c r="I29" s="58">
        <v>27.6</v>
      </c>
      <c r="J29" s="58">
        <v>16.7</v>
      </c>
      <c r="K29" s="59">
        <v>89.7</v>
      </c>
      <c r="L29" s="59">
        <v>85.9</v>
      </c>
      <c r="M29" s="58">
        <v>89.1</v>
      </c>
      <c r="N29" s="59">
        <v>29.9</v>
      </c>
      <c r="O29" s="59">
        <v>63</v>
      </c>
      <c r="P29" s="59">
        <v>79.400000000000006</v>
      </c>
      <c r="Q29" s="59">
        <v>65.400000000000006</v>
      </c>
      <c r="R29" s="60">
        <v>60</v>
      </c>
      <c r="S29" s="60">
        <v>50</v>
      </c>
      <c r="T29" s="61">
        <v>9.8000000000000007</v>
      </c>
      <c r="U29" s="62">
        <v>20</v>
      </c>
      <c r="V29" s="62">
        <v>20</v>
      </c>
      <c r="W29" s="25">
        <v>15.01</v>
      </c>
      <c r="X29" s="63">
        <v>21.7</v>
      </c>
      <c r="Y29" s="64" t="s">
        <v>65</v>
      </c>
      <c r="Z29" s="69">
        <v>16</v>
      </c>
      <c r="AA29" s="22">
        <v>64.3</v>
      </c>
      <c r="AB29" s="69">
        <v>6.9</v>
      </c>
      <c r="AC29" s="69">
        <v>7.1</v>
      </c>
      <c r="AD29" s="70">
        <v>4012.43</v>
      </c>
      <c r="AE29" s="69">
        <v>0.2</v>
      </c>
      <c r="AF29" s="69">
        <v>2.9</v>
      </c>
      <c r="AG29" s="71">
        <v>2784.4</v>
      </c>
      <c r="AH29" s="69">
        <v>35.1</v>
      </c>
    </row>
    <row r="30" spans="1:34" x14ac:dyDescent="0.25">
      <c r="A30" s="54">
        <v>28</v>
      </c>
      <c r="B30" s="54" t="s">
        <v>66</v>
      </c>
      <c r="C30" s="55" t="s">
        <v>66</v>
      </c>
      <c r="D30" s="56" t="s">
        <v>39</v>
      </c>
      <c r="E30" s="57">
        <v>145</v>
      </c>
      <c r="F30" s="57">
        <v>29</v>
      </c>
      <c r="G30" s="58">
        <v>52.4</v>
      </c>
      <c r="H30" s="58">
        <v>42.5</v>
      </c>
      <c r="I30" s="58">
        <v>31.3</v>
      </c>
      <c r="J30" s="58">
        <v>25.5</v>
      </c>
      <c r="K30" s="59">
        <v>74.400000000000006</v>
      </c>
      <c r="L30" s="59">
        <v>87.5</v>
      </c>
      <c r="M30" s="58">
        <v>58.4</v>
      </c>
      <c r="N30" s="59">
        <v>44.4</v>
      </c>
      <c r="O30" s="59">
        <v>47.8</v>
      </c>
      <c r="P30" s="59">
        <v>84</v>
      </c>
      <c r="Q30" s="59">
        <v>53.4</v>
      </c>
      <c r="R30" s="60">
        <v>30</v>
      </c>
      <c r="S30" s="60">
        <v>50</v>
      </c>
      <c r="T30" s="61">
        <v>15.8</v>
      </c>
      <c r="U30" s="62">
        <v>35</v>
      </c>
      <c r="V30" s="25">
        <v>33</v>
      </c>
      <c r="W30" s="25">
        <v>15.6</v>
      </c>
      <c r="X30" s="62">
        <v>20.399999999999999</v>
      </c>
      <c r="Y30" s="64" t="s">
        <v>66</v>
      </c>
      <c r="Z30" s="69">
        <v>24.3</v>
      </c>
      <c r="AA30" s="22">
        <v>88.9</v>
      </c>
      <c r="AB30" s="69">
        <v>3.2</v>
      </c>
      <c r="AC30" s="69">
        <v>4.9000000000000004</v>
      </c>
      <c r="AD30" s="70">
        <v>3660.26</v>
      </c>
      <c r="AE30" s="69">
        <v>4.2</v>
      </c>
      <c r="AF30" s="69">
        <v>0.6</v>
      </c>
      <c r="AG30" s="71">
        <v>672.5</v>
      </c>
      <c r="AH30" s="69">
        <v>33.799999999999997</v>
      </c>
    </row>
    <row r="31" spans="1:34" x14ac:dyDescent="0.25">
      <c r="A31" s="54">
        <v>29</v>
      </c>
      <c r="B31" s="54" t="s">
        <v>67</v>
      </c>
      <c r="C31" s="55" t="s">
        <v>67</v>
      </c>
      <c r="D31" s="56" t="s">
        <v>41</v>
      </c>
      <c r="E31" s="57">
        <v>8</v>
      </c>
      <c r="F31" s="57">
        <v>1</v>
      </c>
      <c r="G31" s="58">
        <v>77.7</v>
      </c>
      <c r="H31" s="58">
        <v>87</v>
      </c>
      <c r="I31" s="58">
        <v>69.400000000000006</v>
      </c>
      <c r="J31" s="58">
        <v>84.6</v>
      </c>
      <c r="K31" s="59">
        <v>76.8</v>
      </c>
      <c r="L31" s="59">
        <v>51.3</v>
      </c>
      <c r="M31" s="58">
        <v>83.1</v>
      </c>
      <c r="N31" s="59">
        <v>81.900000000000006</v>
      </c>
      <c r="O31" s="59">
        <v>73.7</v>
      </c>
      <c r="P31" s="59">
        <v>77.2</v>
      </c>
      <c r="Q31" s="59">
        <v>86.8</v>
      </c>
      <c r="R31" s="60">
        <v>80</v>
      </c>
      <c r="S31" s="60">
        <v>80</v>
      </c>
      <c r="T31" s="61">
        <v>1.6</v>
      </c>
      <c r="U31" s="62">
        <v>33</v>
      </c>
      <c r="V31" s="62">
        <v>15</v>
      </c>
      <c r="W31" s="25">
        <v>31.675000000000001</v>
      </c>
      <c r="X31" s="63">
        <v>40.299999999999997</v>
      </c>
      <c r="Y31" s="64" t="s">
        <v>67</v>
      </c>
      <c r="Z31" s="69">
        <v>36.700000000000003</v>
      </c>
      <c r="AA31" s="22">
        <v>1769.3</v>
      </c>
      <c r="AB31" s="69">
        <v>3</v>
      </c>
      <c r="AC31" s="69">
        <v>2.1</v>
      </c>
      <c r="AD31" s="70">
        <v>48265.25</v>
      </c>
      <c r="AE31" s="69">
        <v>6.3</v>
      </c>
      <c r="AF31" s="69">
        <v>1.6</v>
      </c>
      <c r="AG31" s="71">
        <v>24243.8</v>
      </c>
      <c r="AH31" s="69">
        <v>89.7</v>
      </c>
    </row>
    <row r="32" spans="1:34" x14ac:dyDescent="0.25">
      <c r="A32" s="54">
        <v>30</v>
      </c>
      <c r="B32" s="54" t="s">
        <v>68</v>
      </c>
      <c r="C32" s="55" t="s">
        <v>69</v>
      </c>
      <c r="D32" s="56" t="s">
        <v>39</v>
      </c>
      <c r="E32" s="57">
        <v>73</v>
      </c>
      <c r="F32" s="57">
        <v>4</v>
      </c>
      <c r="G32" s="58">
        <v>63.1</v>
      </c>
      <c r="H32" s="58">
        <v>44.1</v>
      </c>
      <c r="I32" s="58">
        <v>49</v>
      </c>
      <c r="J32" s="58">
        <v>43.7</v>
      </c>
      <c r="K32" s="59">
        <v>76.400000000000006</v>
      </c>
      <c r="L32" s="59">
        <v>71.2</v>
      </c>
      <c r="M32" s="58">
        <v>59.7</v>
      </c>
      <c r="N32" s="59">
        <v>65.2</v>
      </c>
      <c r="O32" s="59">
        <v>55.7</v>
      </c>
      <c r="P32" s="59">
        <v>84.1</v>
      </c>
      <c r="Q32" s="59">
        <v>68.2</v>
      </c>
      <c r="R32" s="60">
        <v>80</v>
      </c>
      <c r="S32" s="60">
        <v>60</v>
      </c>
      <c r="T32" s="61">
        <v>10.9</v>
      </c>
      <c r="U32" s="62">
        <v>35</v>
      </c>
      <c r="V32" s="62">
        <v>24</v>
      </c>
      <c r="W32" s="25">
        <v>23.7</v>
      </c>
      <c r="X32" s="63">
        <v>31</v>
      </c>
      <c r="Y32" s="72" t="s">
        <v>68</v>
      </c>
      <c r="Z32" s="69">
        <v>0.5</v>
      </c>
      <c r="AA32" s="22">
        <v>3.7</v>
      </c>
      <c r="AB32" s="69">
        <v>4</v>
      </c>
      <c r="AC32" s="69">
        <v>2</v>
      </c>
      <c r="AD32" s="70">
        <v>6944.02</v>
      </c>
      <c r="AE32" s="69">
        <v>10.3</v>
      </c>
      <c r="AF32" s="69">
        <v>0.8</v>
      </c>
      <c r="AG32" s="71">
        <v>108.6</v>
      </c>
      <c r="AH32" s="69">
        <v>126</v>
      </c>
    </row>
    <row r="33" spans="1:34" x14ac:dyDescent="0.25">
      <c r="A33" s="54">
        <v>31</v>
      </c>
      <c r="B33" s="54" t="s">
        <v>70</v>
      </c>
      <c r="C33" s="55" t="s">
        <v>71</v>
      </c>
      <c r="D33" s="56" t="s">
        <v>39</v>
      </c>
      <c r="E33" s="57">
        <v>161</v>
      </c>
      <c r="F33" s="57">
        <v>38</v>
      </c>
      <c r="G33" s="58">
        <v>49.1</v>
      </c>
      <c r="H33" s="58">
        <v>19.600000000000001</v>
      </c>
      <c r="I33" s="58">
        <v>29.6</v>
      </c>
      <c r="J33" s="58">
        <v>23.2</v>
      </c>
      <c r="K33" s="59">
        <v>65.2</v>
      </c>
      <c r="L33" s="59">
        <v>94.2</v>
      </c>
      <c r="M33" s="58">
        <v>94.3</v>
      </c>
      <c r="N33" s="59">
        <v>24.2</v>
      </c>
      <c r="O33" s="59">
        <v>40.1</v>
      </c>
      <c r="P33" s="59">
        <v>72.3</v>
      </c>
      <c r="Q33" s="59">
        <v>51</v>
      </c>
      <c r="R33" s="60">
        <v>45</v>
      </c>
      <c r="S33" s="60">
        <v>30</v>
      </c>
      <c r="T33" s="61">
        <v>14.5</v>
      </c>
      <c r="U33" s="62">
        <v>50</v>
      </c>
      <c r="V33" s="62">
        <v>30</v>
      </c>
      <c r="W33" s="25">
        <v>9</v>
      </c>
      <c r="X33" s="63">
        <v>13.9</v>
      </c>
      <c r="Y33" s="64" t="s">
        <v>70</v>
      </c>
      <c r="Z33" s="69">
        <v>5</v>
      </c>
      <c r="AA33" s="22">
        <v>3.4</v>
      </c>
      <c r="AB33" s="69">
        <v>4</v>
      </c>
      <c r="AC33" s="69">
        <v>-4.5</v>
      </c>
      <c r="AD33" s="70">
        <v>676.92</v>
      </c>
      <c r="AE33" s="69">
        <v>6</v>
      </c>
      <c r="AF33" s="69">
        <v>3.8</v>
      </c>
      <c r="AG33" s="71">
        <v>17.2</v>
      </c>
      <c r="AH33" s="69">
        <v>53.4</v>
      </c>
    </row>
    <row r="34" spans="1:34" x14ac:dyDescent="0.25">
      <c r="A34" s="54">
        <v>32</v>
      </c>
      <c r="B34" s="54" t="s">
        <v>72</v>
      </c>
      <c r="C34" s="55" t="s">
        <v>72</v>
      </c>
      <c r="D34" s="56" t="s">
        <v>39</v>
      </c>
      <c r="E34" s="57">
        <v>159</v>
      </c>
      <c r="F34" s="57">
        <v>36</v>
      </c>
      <c r="G34" s="58">
        <v>49.9</v>
      </c>
      <c r="H34" s="58">
        <v>26.7</v>
      </c>
      <c r="I34" s="58">
        <v>24.6</v>
      </c>
      <c r="J34" s="58">
        <v>23.2</v>
      </c>
      <c r="K34" s="59">
        <v>46.1</v>
      </c>
      <c r="L34" s="59">
        <v>92.4</v>
      </c>
      <c r="M34" s="58">
        <v>85.2</v>
      </c>
      <c r="N34" s="59">
        <v>28.1</v>
      </c>
      <c r="O34" s="59">
        <v>43.2</v>
      </c>
      <c r="P34" s="59">
        <v>82.3</v>
      </c>
      <c r="Q34" s="59">
        <v>47.2</v>
      </c>
      <c r="R34" s="60">
        <v>60</v>
      </c>
      <c r="S34" s="60">
        <v>40</v>
      </c>
      <c r="T34" s="61">
        <v>16.399999999999999</v>
      </c>
      <c r="U34" s="62">
        <v>60</v>
      </c>
      <c r="V34" s="25">
        <v>45</v>
      </c>
      <c r="W34" s="25">
        <v>5.3</v>
      </c>
      <c r="X34" s="63">
        <v>15.9</v>
      </c>
      <c r="Y34" s="64" t="s">
        <v>72</v>
      </c>
      <c r="Z34" s="69">
        <v>12.2</v>
      </c>
      <c r="AA34" s="22">
        <v>28.6</v>
      </c>
      <c r="AB34" s="69">
        <v>-3.1</v>
      </c>
      <c r="AC34" s="69">
        <v>1</v>
      </c>
      <c r="AD34" s="70">
        <v>2343.5500000000002</v>
      </c>
      <c r="AE34" s="69">
        <v>5.9</v>
      </c>
      <c r="AF34" s="69">
        <v>-0.9</v>
      </c>
      <c r="AG34" s="71">
        <v>335</v>
      </c>
      <c r="AH34" s="69">
        <v>52.5</v>
      </c>
    </row>
    <row r="35" spans="1:34" x14ac:dyDescent="0.25">
      <c r="A35" s="54">
        <v>33</v>
      </c>
      <c r="B35" s="54" t="s">
        <v>73</v>
      </c>
      <c r="C35" s="55" t="s">
        <v>73</v>
      </c>
      <c r="D35" s="56" t="s">
        <v>41</v>
      </c>
      <c r="E35" s="57">
        <v>18</v>
      </c>
      <c r="F35" s="57">
        <v>3</v>
      </c>
      <c r="G35" s="58">
        <v>75.400000000000006</v>
      </c>
      <c r="H35" s="58">
        <v>68.7</v>
      </c>
      <c r="I35" s="58">
        <v>56.3</v>
      </c>
      <c r="J35" s="58">
        <v>62.3</v>
      </c>
      <c r="K35" s="59">
        <v>77.3</v>
      </c>
      <c r="L35" s="59">
        <v>81</v>
      </c>
      <c r="M35" s="58">
        <v>89</v>
      </c>
      <c r="N35" s="59">
        <v>76.599999999999994</v>
      </c>
      <c r="O35" s="59">
        <v>65</v>
      </c>
      <c r="P35" s="59">
        <v>84.5</v>
      </c>
      <c r="Q35" s="59">
        <v>88.8</v>
      </c>
      <c r="R35" s="60">
        <v>85</v>
      </c>
      <c r="S35" s="60">
        <v>70</v>
      </c>
      <c r="T35" s="61">
        <v>0.6</v>
      </c>
      <c r="U35" s="62">
        <v>35</v>
      </c>
      <c r="V35" s="62">
        <v>25</v>
      </c>
      <c r="W35" s="25">
        <v>20.399999999999999</v>
      </c>
      <c r="X35" s="63">
        <v>25.2</v>
      </c>
      <c r="Y35" s="64" t="s">
        <v>73</v>
      </c>
      <c r="Z35" s="69">
        <v>18.399999999999999</v>
      </c>
      <c r="AA35" s="22">
        <v>451.1</v>
      </c>
      <c r="AB35" s="69">
        <v>1.4650000000000001</v>
      </c>
      <c r="AC35" s="69">
        <v>2.2000000000000002</v>
      </c>
      <c r="AD35" s="70">
        <v>24537.11</v>
      </c>
      <c r="AE35" s="69">
        <v>7</v>
      </c>
      <c r="AF35" s="69">
        <v>2.2000000000000002</v>
      </c>
      <c r="AG35" s="71">
        <v>6729.6</v>
      </c>
      <c r="AH35" s="69">
        <v>23.6</v>
      </c>
    </row>
    <row r="36" spans="1:34" x14ac:dyDescent="0.25">
      <c r="A36" s="54">
        <v>34</v>
      </c>
      <c r="B36" s="54" t="s">
        <v>74</v>
      </c>
      <c r="C36" s="55" t="s">
        <v>74</v>
      </c>
      <c r="D36" s="56" t="s">
        <v>34</v>
      </c>
      <c r="E36" s="57">
        <v>100</v>
      </c>
      <c r="F36" s="57">
        <v>20</v>
      </c>
      <c r="G36" s="58">
        <v>58.4</v>
      </c>
      <c r="H36" s="58">
        <v>49.9</v>
      </c>
      <c r="I36" s="58">
        <v>75.2</v>
      </c>
      <c r="J36" s="58">
        <v>49.1</v>
      </c>
      <c r="K36" s="59">
        <v>70.400000000000006</v>
      </c>
      <c r="L36" s="59">
        <v>70.099999999999994</v>
      </c>
      <c r="M36" s="58">
        <v>76</v>
      </c>
      <c r="N36" s="59">
        <v>56.2</v>
      </c>
      <c r="O36" s="59">
        <v>64.2</v>
      </c>
      <c r="P36" s="59">
        <v>71.900000000000006</v>
      </c>
      <c r="Q36" s="59">
        <v>73</v>
      </c>
      <c r="R36" s="60">
        <v>25</v>
      </c>
      <c r="S36" s="60">
        <v>20</v>
      </c>
      <c r="T36" s="61">
        <v>3.5</v>
      </c>
      <c r="U36" s="62">
        <v>45</v>
      </c>
      <c r="V36" s="62">
        <v>25</v>
      </c>
      <c r="W36" s="25">
        <v>17.53</v>
      </c>
      <c r="X36" s="63">
        <v>31.6</v>
      </c>
      <c r="Y36" s="64" t="s">
        <v>74</v>
      </c>
      <c r="Z36" s="69">
        <v>1390.1</v>
      </c>
      <c r="AA36" s="22">
        <v>23159.1</v>
      </c>
      <c r="AB36" s="69">
        <v>6.9</v>
      </c>
      <c r="AC36" s="69">
        <v>7.1</v>
      </c>
      <c r="AD36" s="70">
        <v>16660.27</v>
      </c>
      <c r="AE36" s="69">
        <v>4.7</v>
      </c>
      <c r="AF36" s="69">
        <v>1.6</v>
      </c>
      <c r="AG36" s="71">
        <v>136320</v>
      </c>
      <c r="AH36" s="69">
        <v>47.8</v>
      </c>
    </row>
    <row r="37" spans="1:34" x14ac:dyDescent="0.25">
      <c r="A37" s="54">
        <v>35</v>
      </c>
      <c r="B37" s="54" t="s">
        <v>75</v>
      </c>
      <c r="C37" s="55" t="s">
        <v>75</v>
      </c>
      <c r="D37" s="56" t="s">
        <v>41</v>
      </c>
      <c r="E37" s="57">
        <v>49</v>
      </c>
      <c r="F37" s="57">
        <v>8</v>
      </c>
      <c r="G37" s="58">
        <v>67.3</v>
      </c>
      <c r="H37" s="58">
        <v>59.2</v>
      </c>
      <c r="I37" s="58">
        <v>34.299999999999997</v>
      </c>
      <c r="J37" s="58">
        <v>33.5</v>
      </c>
      <c r="K37" s="59">
        <v>74.3</v>
      </c>
      <c r="L37" s="59">
        <v>75</v>
      </c>
      <c r="M37" s="58">
        <v>79.2</v>
      </c>
      <c r="N37" s="59">
        <v>71.400000000000006</v>
      </c>
      <c r="O37" s="59">
        <v>78.5</v>
      </c>
      <c r="P37" s="59">
        <v>75.599999999999994</v>
      </c>
      <c r="Q37" s="59">
        <v>76</v>
      </c>
      <c r="R37" s="60">
        <v>80</v>
      </c>
      <c r="S37" s="60">
        <v>70</v>
      </c>
      <c r="T37" s="61">
        <v>7</v>
      </c>
      <c r="U37" s="62">
        <v>33</v>
      </c>
      <c r="V37" s="62">
        <v>33</v>
      </c>
      <c r="W37" s="25">
        <v>19.899999999999999</v>
      </c>
      <c r="X37" s="63">
        <v>28.9</v>
      </c>
      <c r="Y37" s="64" t="s">
        <v>75</v>
      </c>
      <c r="Z37" s="69">
        <v>49.3</v>
      </c>
      <c r="AA37" s="22">
        <v>714</v>
      </c>
      <c r="AB37" s="69">
        <v>1.8</v>
      </c>
      <c r="AC37" s="69">
        <v>3.2</v>
      </c>
      <c r="AD37" s="70">
        <v>14485.3</v>
      </c>
      <c r="AE37" s="69">
        <v>8.9</v>
      </c>
      <c r="AF37" s="69">
        <v>4.3</v>
      </c>
      <c r="AG37" s="71">
        <v>14518</v>
      </c>
      <c r="AH37" s="69">
        <v>49.4</v>
      </c>
    </row>
    <row r="38" spans="1:34" x14ac:dyDescent="0.25">
      <c r="A38" s="54">
        <v>36</v>
      </c>
      <c r="B38" s="54" t="s">
        <v>76</v>
      </c>
      <c r="C38" s="55" t="s">
        <v>76</v>
      </c>
      <c r="D38" s="56" t="s">
        <v>39</v>
      </c>
      <c r="E38" s="57">
        <v>124</v>
      </c>
      <c r="F38" s="57">
        <v>20</v>
      </c>
      <c r="G38" s="58">
        <v>55.4</v>
      </c>
      <c r="H38" s="58">
        <v>36.5</v>
      </c>
      <c r="I38" s="58">
        <v>29.6</v>
      </c>
      <c r="J38" s="58">
        <v>24.4</v>
      </c>
      <c r="K38" s="59">
        <v>63.9</v>
      </c>
      <c r="L38" s="59">
        <v>73.400000000000006</v>
      </c>
      <c r="M38" s="58">
        <v>91.7</v>
      </c>
      <c r="N38" s="59">
        <v>57.2</v>
      </c>
      <c r="O38" s="59">
        <v>60.3</v>
      </c>
      <c r="P38" s="59">
        <v>82.8</v>
      </c>
      <c r="Q38" s="59">
        <v>70</v>
      </c>
      <c r="R38" s="60">
        <v>45</v>
      </c>
      <c r="S38" s="60">
        <v>30</v>
      </c>
      <c r="T38" s="61">
        <v>5</v>
      </c>
      <c r="U38" s="62">
        <v>30</v>
      </c>
      <c r="V38" s="62">
        <v>50</v>
      </c>
      <c r="W38" s="25">
        <v>14.5</v>
      </c>
      <c r="X38" s="63">
        <v>29.8</v>
      </c>
      <c r="Y38" s="64" t="s">
        <v>76</v>
      </c>
      <c r="Z38" s="69">
        <v>0.8</v>
      </c>
      <c r="AA38" s="22">
        <v>1.3</v>
      </c>
      <c r="AB38" s="69">
        <v>2.5</v>
      </c>
      <c r="AC38" s="69">
        <v>2.2000000000000002</v>
      </c>
      <c r="AD38" s="70">
        <v>1588.28</v>
      </c>
      <c r="AE38" s="69">
        <v>4.3</v>
      </c>
      <c r="AF38" s="69">
        <v>1</v>
      </c>
      <c r="AG38" s="71">
        <v>8.6</v>
      </c>
      <c r="AH38" s="69">
        <v>28.4</v>
      </c>
    </row>
    <row r="39" spans="1:34" x14ac:dyDescent="0.25">
      <c r="A39" s="54">
        <v>37</v>
      </c>
      <c r="B39" s="54" t="s">
        <v>77</v>
      </c>
      <c r="C39" s="55" t="s">
        <v>78</v>
      </c>
      <c r="D39" s="56" t="s">
        <v>39</v>
      </c>
      <c r="E39" s="57">
        <v>157</v>
      </c>
      <c r="F39" s="57">
        <v>34</v>
      </c>
      <c r="G39" s="58">
        <v>50.3</v>
      </c>
      <c r="H39" s="58">
        <v>25.3</v>
      </c>
      <c r="I39" s="58">
        <v>30.7</v>
      </c>
      <c r="J39" s="58">
        <v>26.2</v>
      </c>
      <c r="K39" s="59">
        <v>73.8</v>
      </c>
      <c r="L39" s="59">
        <v>93.9</v>
      </c>
      <c r="M39" s="58">
        <v>96.9</v>
      </c>
      <c r="N39" s="59">
        <v>53.2</v>
      </c>
      <c r="O39" s="59">
        <v>41.9</v>
      </c>
      <c r="P39" s="59">
        <v>49.1</v>
      </c>
      <c r="Q39" s="59">
        <v>62.6</v>
      </c>
      <c r="R39" s="60">
        <v>30</v>
      </c>
      <c r="S39" s="60">
        <v>20</v>
      </c>
      <c r="T39" s="61">
        <v>11.2</v>
      </c>
      <c r="U39" s="62">
        <v>30</v>
      </c>
      <c r="V39" s="25">
        <v>40</v>
      </c>
      <c r="W39" s="25">
        <v>10.8</v>
      </c>
      <c r="X39" s="63">
        <v>14.2</v>
      </c>
      <c r="Y39" s="64" t="s">
        <v>77</v>
      </c>
      <c r="Z39" s="69">
        <v>86.7</v>
      </c>
      <c r="AA39" s="22">
        <v>68.5</v>
      </c>
      <c r="AB39" s="69">
        <v>3.4</v>
      </c>
      <c r="AC39" s="69">
        <v>6.1</v>
      </c>
      <c r="AD39" s="70">
        <v>789.95</v>
      </c>
      <c r="AE39" s="69">
        <v>3.7</v>
      </c>
      <c r="AF39" s="69">
        <v>41.5</v>
      </c>
      <c r="AG39" s="71">
        <v>1340.2</v>
      </c>
      <c r="AH39" s="69">
        <v>15.7</v>
      </c>
    </row>
    <row r="40" spans="1:34" x14ac:dyDescent="0.25">
      <c r="A40" s="54">
        <v>38</v>
      </c>
      <c r="B40" s="54" t="s">
        <v>79</v>
      </c>
      <c r="C40" s="55" t="s">
        <v>80</v>
      </c>
      <c r="D40" s="56" t="s">
        <v>39</v>
      </c>
      <c r="E40" s="57">
        <v>176</v>
      </c>
      <c r="F40" s="57">
        <v>46</v>
      </c>
      <c r="G40" s="58">
        <v>39.700000000000003</v>
      </c>
      <c r="H40" s="58">
        <v>33.200000000000003</v>
      </c>
      <c r="I40" s="58">
        <v>29.6</v>
      </c>
      <c r="J40" s="58">
        <v>25.3</v>
      </c>
      <c r="K40" s="59">
        <v>59.5</v>
      </c>
      <c r="L40" s="59">
        <v>40.6</v>
      </c>
      <c r="M40" s="58">
        <v>0</v>
      </c>
      <c r="N40" s="59">
        <v>38.200000000000003</v>
      </c>
      <c r="O40" s="59">
        <v>35.799999999999997</v>
      </c>
      <c r="P40" s="59">
        <v>82.6</v>
      </c>
      <c r="Q40" s="59">
        <v>56.8</v>
      </c>
      <c r="R40" s="60">
        <v>45</v>
      </c>
      <c r="S40" s="60">
        <v>30</v>
      </c>
      <c r="T40" s="61">
        <v>11.6</v>
      </c>
      <c r="U40" s="62">
        <v>45</v>
      </c>
      <c r="V40" s="25">
        <v>34</v>
      </c>
      <c r="W40" s="25">
        <v>29.5</v>
      </c>
      <c r="X40" s="63">
        <v>44.5</v>
      </c>
      <c r="Y40" s="64" t="s">
        <v>79</v>
      </c>
      <c r="Z40" s="69">
        <v>4.3</v>
      </c>
      <c r="AA40" s="22">
        <v>28.9</v>
      </c>
      <c r="AB40" s="69">
        <v>-4.5999999999999996</v>
      </c>
      <c r="AC40" s="69">
        <v>1.1000000000000001</v>
      </c>
      <c r="AD40" s="70">
        <v>6641.82</v>
      </c>
      <c r="AE40" s="69">
        <v>11</v>
      </c>
      <c r="AF40" s="69">
        <v>0.5</v>
      </c>
      <c r="AG40" s="71">
        <v>1158.8</v>
      </c>
      <c r="AH40" s="69">
        <v>119.1</v>
      </c>
    </row>
    <row r="41" spans="1:34" x14ac:dyDescent="0.25">
      <c r="A41" s="54">
        <v>39</v>
      </c>
      <c r="B41" s="54" t="s">
        <v>81</v>
      </c>
      <c r="C41" s="55" t="s">
        <v>82</v>
      </c>
      <c r="D41" s="56" t="s">
        <v>41</v>
      </c>
      <c r="E41" s="57">
        <v>61</v>
      </c>
      <c r="F41" s="57">
        <v>11</v>
      </c>
      <c r="G41" s="58">
        <v>65.3</v>
      </c>
      <c r="H41" s="58">
        <v>58.3</v>
      </c>
      <c r="I41" s="58">
        <v>54</v>
      </c>
      <c r="J41" s="58">
        <v>54.5</v>
      </c>
      <c r="K41" s="59">
        <v>79.2</v>
      </c>
      <c r="L41" s="59">
        <v>88.4</v>
      </c>
      <c r="M41" s="58">
        <v>42.5</v>
      </c>
      <c r="N41" s="59">
        <v>67.2</v>
      </c>
      <c r="O41" s="59">
        <v>55.2</v>
      </c>
      <c r="P41" s="59">
        <v>83.2</v>
      </c>
      <c r="Q41" s="59">
        <v>81.400000000000006</v>
      </c>
      <c r="R41" s="60">
        <v>70</v>
      </c>
      <c r="S41" s="60">
        <v>50</v>
      </c>
      <c r="T41" s="61">
        <v>1.8</v>
      </c>
      <c r="U41" s="25">
        <v>25</v>
      </c>
      <c r="V41" s="62">
        <v>30</v>
      </c>
      <c r="W41" s="25">
        <v>23.6</v>
      </c>
      <c r="X41" s="63">
        <v>19.600000000000001</v>
      </c>
      <c r="Y41" s="64" t="s">
        <v>81</v>
      </c>
      <c r="Z41" s="69">
        <v>5</v>
      </c>
      <c r="AA41" s="22">
        <v>83.9</v>
      </c>
      <c r="AB41" s="69">
        <v>3.2</v>
      </c>
      <c r="AC41" s="69">
        <v>3.4</v>
      </c>
      <c r="AD41" s="70">
        <v>16877.2</v>
      </c>
      <c r="AE41" s="69">
        <v>8.1</v>
      </c>
      <c r="AF41" s="69">
        <v>1.6</v>
      </c>
      <c r="AG41" s="71">
        <v>3007.1</v>
      </c>
      <c r="AH41" s="69">
        <v>49.1</v>
      </c>
    </row>
    <row r="42" spans="1:34" x14ac:dyDescent="0.25">
      <c r="A42" s="54">
        <v>40</v>
      </c>
      <c r="B42" s="54" t="s">
        <v>83</v>
      </c>
      <c r="C42" s="55" t="s">
        <v>84</v>
      </c>
      <c r="D42" s="56" t="s">
        <v>39</v>
      </c>
      <c r="E42" s="57">
        <v>78</v>
      </c>
      <c r="F42" s="57">
        <v>5</v>
      </c>
      <c r="G42" s="58">
        <v>62.4</v>
      </c>
      <c r="H42" s="58">
        <v>40.9</v>
      </c>
      <c r="I42" s="58">
        <v>47.8</v>
      </c>
      <c r="J42" s="58">
        <v>38.1</v>
      </c>
      <c r="K42" s="59">
        <v>77.5</v>
      </c>
      <c r="L42" s="59">
        <v>83.9</v>
      </c>
      <c r="M42" s="58">
        <v>74.3</v>
      </c>
      <c r="N42" s="59">
        <v>61</v>
      </c>
      <c r="O42" s="59">
        <v>52.5</v>
      </c>
      <c r="P42" s="59">
        <v>74.2</v>
      </c>
      <c r="Q42" s="59">
        <v>73.599999999999994</v>
      </c>
      <c r="R42" s="60">
        <v>75</v>
      </c>
      <c r="S42" s="60">
        <v>50</v>
      </c>
      <c r="T42" s="61">
        <v>8.1999999999999993</v>
      </c>
      <c r="U42" s="62">
        <v>36</v>
      </c>
      <c r="V42" s="62">
        <v>25</v>
      </c>
      <c r="W42" s="25">
        <v>18.2</v>
      </c>
      <c r="X42" s="63">
        <v>23.1</v>
      </c>
      <c r="Y42" s="64" t="s">
        <v>83</v>
      </c>
      <c r="Z42" s="69">
        <v>25</v>
      </c>
      <c r="AA42" s="22">
        <v>96.9</v>
      </c>
      <c r="AB42" s="69">
        <v>7.8</v>
      </c>
      <c r="AC42" s="69">
        <v>8.6</v>
      </c>
      <c r="AD42" s="70">
        <v>3882.91</v>
      </c>
      <c r="AE42" s="69">
        <v>2.6</v>
      </c>
      <c r="AF42" s="69">
        <v>0.8</v>
      </c>
      <c r="AG42" s="71">
        <v>674.7</v>
      </c>
      <c r="AH42" s="69">
        <v>46.4</v>
      </c>
    </row>
    <row r="43" spans="1:34" x14ac:dyDescent="0.25">
      <c r="A43" s="54">
        <v>41</v>
      </c>
      <c r="B43" s="54" t="s">
        <v>85</v>
      </c>
      <c r="C43" s="55" t="s">
        <v>85</v>
      </c>
      <c r="D43" s="56" t="s">
        <v>36</v>
      </c>
      <c r="E43" s="57">
        <v>86</v>
      </c>
      <c r="F43" s="57">
        <v>38</v>
      </c>
      <c r="G43" s="58">
        <v>61.4</v>
      </c>
      <c r="H43" s="58">
        <v>66</v>
      </c>
      <c r="I43" s="58">
        <v>42.9</v>
      </c>
      <c r="J43" s="58">
        <v>38.6</v>
      </c>
      <c r="K43" s="59">
        <v>66.400000000000006</v>
      </c>
      <c r="L43" s="59">
        <v>33.4</v>
      </c>
      <c r="M43" s="58">
        <v>85.4</v>
      </c>
      <c r="N43" s="59">
        <v>60.7</v>
      </c>
      <c r="O43" s="59">
        <v>44</v>
      </c>
      <c r="P43" s="59">
        <v>78.5</v>
      </c>
      <c r="Q43" s="59">
        <v>86</v>
      </c>
      <c r="R43" s="60">
        <v>75</v>
      </c>
      <c r="S43" s="60">
        <v>60</v>
      </c>
      <c r="T43" s="61">
        <v>2</v>
      </c>
      <c r="U43" s="62">
        <v>40</v>
      </c>
      <c r="V43" s="62">
        <v>18</v>
      </c>
      <c r="W43" s="25">
        <v>37.9</v>
      </c>
      <c r="X43" s="63">
        <v>47.1</v>
      </c>
      <c r="Y43" s="64" t="s">
        <v>85</v>
      </c>
      <c r="Z43" s="69">
        <v>4.0999999999999996</v>
      </c>
      <c r="AA43" s="22">
        <v>101.3</v>
      </c>
      <c r="AB43" s="69">
        <v>2.8</v>
      </c>
      <c r="AC43" s="69">
        <v>1.5</v>
      </c>
      <c r="AD43" s="70">
        <v>24423.54</v>
      </c>
      <c r="AE43" s="69">
        <v>11.2</v>
      </c>
      <c r="AF43" s="69">
        <v>1.1000000000000001</v>
      </c>
      <c r="AG43" s="71">
        <v>2104.1999999999998</v>
      </c>
      <c r="AH43" s="69">
        <v>78.400000000000006</v>
      </c>
    </row>
    <row r="44" spans="1:34" x14ac:dyDescent="0.25">
      <c r="A44" s="54">
        <v>42</v>
      </c>
      <c r="B44" s="54" t="s">
        <v>86</v>
      </c>
      <c r="C44" s="55" t="s">
        <v>86</v>
      </c>
      <c r="D44" s="56" t="s">
        <v>41</v>
      </c>
      <c r="E44" s="57">
        <v>178</v>
      </c>
      <c r="F44" s="57">
        <v>31</v>
      </c>
      <c r="G44" s="58">
        <v>27.8</v>
      </c>
      <c r="H44" s="58">
        <v>31.6</v>
      </c>
      <c r="I44" s="58">
        <v>10</v>
      </c>
      <c r="J44" s="58">
        <v>37.700000000000003</v>
      </c>
      <c r="K44" s="59">
        <v>48.8</v>
      </c>
      <c r="L44" s="59">
        <v>0</v>
      </c>
      <c r="M44" s="58">
        <v>15.6</v>
      </c>
      <c r="N44" s="59">
        <v>20</v>
      </c>
      <c r="O44" s="59">
        <v>20</v>
      </c>
      <c r="P44" s="59">
        <v>65.599999999999994</v>
      </c>
      <c r="Q44" s="59">
        <v>64</v>
      </c>
      <c r="R44" s="60">
        <v>10</v>
      </c>
      <c r="S44" s="60">
        <v>10</v>
      </c>
      <c r="T44" s="61">
        <v>8</v>
      </c>
      <c r="U44" s="62">
        <v>50</v>
      </c>
      <c r="V44" s="62">
        <v>30</v>
      </c>
      <c r="W44" s="25">
        <v>41.5</v>
      </c>
      <c r="X44" s="63">
        <v>64.2</v>
      </c>
      <c r="Y44" s="64" t="s">
        <v>86</v>
      </c>
      <c r="Z44" s="74">
        <v>11.5</v>
      </c>
      <c r="AA44" s="73">
        <v>148</v>
      </c>
      <c r="AB44" s="74">
        <v>0.9</v>
      </c>
      <c r="AC44" s="74">
        <v>1.9</v>
      </c>
      <c r="AD44" s="70">
        <v>12920</v>
      </c>
      <c r="AE44" s="69">
        <v>2.6</v>
      </c>
      <c r="AF44" s="69">
        <v>5.5</v>
      </c>
      <c r="AG44" s="74" t="s">
        <v>256</v>
      </c>
      <c r="AH44" s="69">
        <v>47.7</v>
      </c>
    </row>
    <row r="45" spans="1:34" x14ac:dyDescent="0.25">
      <c r="A45" s="54">
        <v>43</v>
      </c>
      <c r="B45" s="54" t="s">
        <v>87</v>
      </c>
      <c r="C45" s="55" t="s">
        <v>87</v>
      </c>
      <c r="D45" s="56" t="s">
        <v>36</v>
      </c>
      <c r="E45" s="57">
        <v>44</v>
      </c>
      <c r="F45" s="57">
        <v>22</v>
      </c>
      <c r="G45" s="58">
        <v>68.099999999999994</v>
      </c>
      <c r="H45" s="58">
        <v>73.099999999999994</v>
      </c>
      <c r="I45" s="58">
        <v>48.1</v>
      </c>
      <c r="J45" s="58">
        <v>43.7</v>
      </c>
      <c r="K45" s="59">
        <v>74.900000000000006</v>
      </c>
      <c r="L45" s="59">
        <v>55.2</v>
      </c>
      <c r="M45" s="58">
        <v>80.3</v>
      </c>
      <c r="N45" s="59">
        <v>76.900000000000006</v>
      </c>
      <c r="O45" s="59">
        <v>59.5</v>
      </c>
      <c r="P45" s="59">
        <v>84</v>
      </c>
      <c r="Q45" s="59">
        <v>86</v>
      </c>
      <c r="R45" s="60">
        <v>75</v>
      </c>
      <c r="S45" s="60">
        <v>60</v>
      </c>
      <c r="T45" s="61">
        <v>2</v>
      </c>
      <c r="U45" s="62">
        <v>35</v>
      </c>
      <c r="V45" s="62">
        <v>12.5</v>
      </c>
      <c r="W45" s="25">
        <v>33.6</v>
      </c>
      <c r="X45" s="63">
        <v>38.700000000000003</v>
      </c>
      <c r="Y45" s="64" t="s">
        <v>87</v>
      </c>
      <c r="Z45" s="69">
        <v>0.9</v>
      </c>
      <c r="AA45" s="22">
        <v>31.6</v>
      </c>
      <c r="AB45" s="69">
        <v>3.9</v>
      </c>
      <c r="AC45" s="69">
        <v>0.3</v>
      </c>
      <c r="AD45" s="70">
        <v>37022.959999999999</v>
      </c>
      <c r="AE45" s="69">
        <v>11</v>
      </c>
      <c r="AF45" s="69">
        <v>0.7</v>
      </c>
      <c r="AG45" s="71">
        <v>6343.3</v>
      </c>
      <c r="AH45" s="69">
        <v>99.3</v>
      </c>
    </row>
    <row r="46" spans="1:34" x14ac:dyDescent="0.25">
      <c r="A46" s="54">
        <v>44</v>
      </c>
      <c r="B46" s="54" t="s">
        <v>88</v>
      </c>
      <c r="C46" s="55" t="s">
        <v>89</v>
      </c>
      <c r="D46" s="56" t="s">
        <v>36</v>
      </c>
      <c r="E46" s="57">
        <v>23</v>
      </c>
      <c r="F46" s="57">
        <v>13</v>
      </c>
      <c r="G46" s="58">
        <v>73.7</v>
      </c>
      <c r="H46" s="58">
        <v>74.8</v>
      </c>
      <c r="I46" s="58">
        <v>47.6</v>
      </c>
      <c r="J46" s="58">
        <v>52.1</v>
      </c>
      <c r="K46" s="59">
        <v>82.6</v>
      </c>
      <c r="L46" s="59">
        <v>52.1</v>
      </c>
      <c r="M46" s="58">
        <v>97.6</v>
      </c>
      <c r="N46" s="59">
        <v>72.400000000000006</v>
      </c>
      <c r="O46" s="59">
        <v>78.099999999999994</v>
      </c>
      <c r="P46" s="59">
        <v>81.5</v>
      </c>
      <c r="Q46" s="59">
        <v>86</v>
      </c>
      <c r="R46" s="60">
        <v>80</v>
      </c>
      <c r="S46" s="60">
        <v>80</v>
      </c>
      <c r="T46" s="61">
        <v>2</v>
      </c>
      <c r="U46" s="62">
        <v>15</v>
      </c>
      <c r="V46" s="62">
        <v>19</v>
      </c>
      <c r="W46" s="25">
        <v>34</v>
      </c>
      <c r="X46" s="62">
        <v>40</v>
      </c>
      <c r="Y46" s="64" t="s">
        <v>88</v>
      </c>
      <c r="Z46" s="69">
        <v>10.6</v>
      </c>
      <c r="AA46" s="22">
        <v>375.7</v>
      </c>
      <c r="AB46" s="69">
        <v>4.3</v>
      </c>
      <c r="AC46" s="69">
        <v>2.9</v>
      </c>
      <c r="AD46" s="70">
        <v>35512.400000000001</v>
      </c>
      <c r="AE46" s="69">
        <v>2.9</v>
      </c>
      <c r="AF46" s="69">
        <v>2.4</v>
      </c>
      <c r="AG46" s="71">
        <v>7412.2</v>
      </c>
      <c r="AH46" s="69">
        <v>34.700000000000003</v>
      </c>
    </row>
    <row r="47" spans="1:34" x14ac:dyDescent="0.25">
      <c r="A47" s="54">
        <v>45</v>
      </c>
      <c r="B47" s="54" t="s">
        <v>90</v>
      </c>
      <c r="C47" s="55" t="s">
        <v>90</v>
      </c>
      <c r="D47" s="56" t="s">
        <v>36</v>
      </c>
      <c r="E47" s="57">
        <v>14</v>
      </c>
      <c r="F47" s="57">
        <v>6</v>
      </c>
      <c r="G47" s="58">
        <v>76.7</v>
      </c>
      <c r="H47" s="58">
        <v>86.2</v>
      </c>
      <c r="I47" s="58">
        <v>77.8</v>
      </c>
      <c r="J47" s="58">
        <v>85.8</v>
      </c>
      <c r="K47" s="59">
        <v>42</v>
      </c>
      <c r="L47" s="59">
        <v>14.4</v>
      </c>
      <c r="M47" s="58">
        <v>96.7</v>
      </c>
      <c r="N47" s="59">
        <v>90.7</v>
      </c>
      <c r="O47" s="59">
        <v>86.4</v>
      </c>
      <c r="P47" s="59">
        <v>84.1</v>
      </c>
      <c r="Q47" s="59">
        <v>86</v>
      </c>
      <c r="R47" s="60">
        <v>90</v>
      </c>
      <c r="S47" s="60">
        <v>80</v>
      </c>
      <c r="T47" s="61">
        <v>2</v>
      </c>
      <c r="U47" s="25">
        <v>56</v>
      </c>
      <c r="V47" s="62">
        <v>23.5</v>
      </c>
      <c r="W47" s="25">
        <v>45.9</v>
      </c>
      <c r="X47" s="62">
        <v>53.4</v>
      </c>
      <c r="Y47" s="64" t="s">
        <v>90</v>
      </c>
      <c r="Z47" s="69">
        <v>5.7</v>
      </c>
      <c r="AA47" s="22">
        <v>286.8</v>
      </c>
      <c r="AB47" s="69">
        <v>2.1</v>
      </c>
      <c r="AC47" s="69">
        <v>1.6</v>
      </c>
      <c r="AD47" s="70">
        <v>49883.03</v>
      </c>
      <c r="AE47" s="69">
        <v>5.7</v>
      </c>
      <c r="AF47" s="69">
        <v>1.1000000000000001</v>
      </c>
      <c r="AG47" s="71">
        <v>-3114.7</v>
      </c>
      <c r="AH47" s="69">
        <v>36.4</v>
      </c>
    </row>
    <row r="48" spans="1:34" x14ac:dyDescent="0.25">
      <c r="A48" s="54">
        <v>46</v>
      </c>
      <c r="B48" s="54" t="s">
        <v>91</v>
      </c>
      <c r="C48" s="55" t="s">
        <v>91</v>
      </c>
      <c r="D48" s="56" t="s">
        <v>39</v>
      </c>
      <c r="E48" s="57">
        <v>169</v>
      </c>
      <c r="F48" s="57">
        <v>43</v>
      </c>
      <c r="G48" s="58">
        <v>47.1</v>
      </c>
      <c r="H48" s="58">
        <v>29.7</v>
      </c>
      <c r="I48" s="58">
        <v>18.100000000000001</v>
      </c>
      <c r="J48" s="58">
        <v>28.1</v>
      </c>
      <c r="K48" s="59">
        <v>76.2</v>
      </c>
      <c r="L48" s="59">
        <v>27.3</v>
      </c>
      <c r="M48" s="58">
        <v>18.100000000000001</v>
      </c>
      <c r="N48" s="59">
        <v>54.7</v>
      </c>
      <c r="O48" s="59">
        <v>60.4</v>
      </c>
      <c r="P48" s="59">
        <v>72.7</v>
      </c>
      <c r="Q48" s="59">
        <v>50.4</v>
      </c>
      <c r="R48" s="60">
        <v>80</v>
      </c>
      <c r="S48" s="60">
        <v>50</v>
      </c>
      <c r="T48" s="61">
        <v>17.3</v>
      </c>
      <c r="U48" s="62">
        <v>30</v>
      </c>
      <c r="V48" s="62">
        <v>25</v>
      </c>
      <c r="W48" s="25">
        <v>29.2</v>
      </c>
      <c r="X48" s="63">
        <v>49.2</v>
      </c>
      <c r="Y48" s="64" t="s">
        <v>91</v>
      </c>
      <c r="Z48" s="69">
        <v>1</v>
      </c>
      <c r="AA48" s="22">
        <v>3.6</v>
      </c>
      <c r="AB48" s="69">
        <v>6.7</v>
      </c>
      <c r="AC48" s="69">
        <v>6.1</v>
      </c>
      <c r="AD48" s="70">
        <v>3559.42</v>
      </c>
      <c r="AE48" s="69">
        <v>5.8</v>
      </c>
      <c r="AF48" s="69">
        <v>0.7</v>
      </c>
      <c r="AG48" s="71">
        <v>165</v>
      </c>
      <c r="AH48" s="69">
        <v>30.6</v>
      </c>
    </row>
    <row r="49" spans="1:34" x14ac:dyDescent="0.25">
      <c r="A49" s="54">
        <v>47</v>
      </c>
      <c r="B49" s="54" t="s">
        <v>92</v>
      </c>
      <c r="C49" s="55" t="s">
        <v>92</v>
      </c>
      <c r="D49" s="56" t="s">
        <v>41</v>
      </c>
      <c r="E49" s="57">
        <v>72</v>
      </c>
      <c r="F49" s="57">
        <v>14</v>
      </c>
      <c r="G49" s="58">
        <v>63.6</v>
      </c>
      <c r="H49" s="58">
        <v>49.2</v>
      </c>
      <c r="I49" s="58">
        <v>63.8</v>
      </c>
      <c r="J49" s="58">
        <v>54.5</v>
      </c>
      <c r="K49" s="59">
        <v>72.099999999999994</v>
      </c>
      <c r="L49" s="59">
        <v>53.5</v>
      </c>
      <c r="M49" s="58">
        <v>84.7</v>
      </c>
      <c r="N49" s="59">
        <v>70.7</v>
      </c>
      <c r="O49" s="59">
        <v>60.4</v>
      </c>
      <c r="P49" s="59">
        <v>85.7</v>
      </c>
      <c r="Q49" s="59">
        <v>68.2</v>
      </c>
      <c r="R49" s="60">
        <v>70</v>
      </c>
      <c r="S49" s="60">
        <v>30</v>
      </c>
      <c r="T49" s="61">
        <v>8.4</v>
      </c>
      <c r="U49" s="62">
        <v>35</v>
      </c>
      <c r="V49" s="62">
        <v>30</v>
      </c>
      <c r="W49" s="25">
        <v>25.8</v>
      </c>
      <c r="X49" s="63">
        <v>39.4</v>
      </c>
      <c r="Y49" s="64" t="s">
        <v>92</v>
      </c>
      <c r="Z49" s="69">
        <v>0.1</v>
      </c>
      <c r="AA49" s="22">
        <v>0.8</v>
      </c>
      <c r="AB49" s="69">
        <v>-4.2</v>
      </c>
      <c r="AC49" s="69">
        <v>0</v>
      </c>
      <c r="AD49" s="70">
        <v>11102.28</v>
      </c>
      <c r="AE49" s="69" t="s">
        <v>256</v>
      </c>
      <c r="AF49" s="69">
        <v>0.6</v>
      </c>
      <c r="AG49" s="71">
        <v>18.899999999999999</v>
      </c>
      <c r="AH49" s="69">
        <v>87.6</v>
      </c>
    </row>
    <row r="50" spans="1:34" x14ac:dyDescent="0.25">
      <c r="A50" s="54">
        <v>48</v>
      </c>
      <c r="B50" s="54" t="s">
        <v>93</v>
      </c>
      <c r="C50" s="55" t="s">
        <v>94</v>
      </c>
      <c r="D50" s="56" t="s">
        <v>41</v>
      </c>
      <c r="E50" s="57">
        <v>89</v>
      </c>
      <c r="F50" s="57">
        <v>19</v>
      </c>
      <c r="G50" s="58">
        <v>61</v>
      </c>
      <c r="H50" s="58">
        <v>50.6</v>
      </c>
      <c r="I50" s="58">
        <v>18.100000000000001</v>
      </c>
      <c r="J50" s="58">
        <v>23.2</v>
      </c>
      <c r="K50" s="59">
        <v>84.6</v>
      </c>
      <c r="L50" s="59">
        <v>90.3</v>
      </c>
      <c r="M50" s="58">
        <v>89.9</v>
      </c>
      <c r="N50" s="59">
        <v>51.9</v>
      </c>
      <c r="O50" s="59">
        <v>57.6</v>
      </c>
      <c r="P50" s="59">
        <v>79.7</v>
      </c>
      <c r="Q50" s="59">
        <v>75.8</v>
      </c>
      <c r="R50" s="60">
        <v>70</v>
      </c>
      <c r="S50" s="60">
        <v>40</v>
      </c>
      <c r="T50" s="61">
        <v>4.5999999999999996</v>
      </c>
      <c r="U50" s="62">
        <v>25</v>
      </c>
      <c r="V50" s="62">
        <v>27</v>
      </c>
      <c r="W50" s="25">
        <v>13.6</v>
      </c>
      <c r="X50" s="63">
        <v>17.899999999999999</v>
      </c>
      <c r="Y50" s="64" t="s">
        <v>93</v>
      </c>
      <c r="Z50" s="69">
        <v>10.199999999999999</v>
      </c>
      <c r="AA50" s="22">
        <v>172.4</v>
      </c>
      <c r="AB50" s="69">
        <v>4.57</v>
      </c>
      <c r="AC50" s="69">
        <v>6.1</v>
      </c>
      <c r="AD50" s="70">
        <v>16944.150000000001</v>
      </c>
      <c r="AE50" s="69">
        <v>5.5</v>
      </c>
      <c r="AF50" s="69">
        <v>3.3</v>
      </c>
      <c r="AG50" s="71">
        <v>3570</v>
      </c>
      <c r="AH50" s="69">
        <v>37.700000000000003</v>
      </c>
    </row>
    <row r="51" spans="1:34" x14ac:dyDescent="0.25">
      <c r="A51" s="54">
        <v>49</v>
      </c>
      <c r="B51" s="54" t="s">
        <v>95</v>
      </c>
      <c r="C51" s="55" t="s">
        <v>95</v>
      </c>
      <c r="D51" s="56" t="s">
        <v>41</v>
      </c>
      <c r="E51" s="57">
        <v>170</v>
      </c>
      <c r="F51" s="57">
        <v>29</v>
      </c>
      <c r="G51" s="58">
        <v>46.9</v>
      </c>
      <c r="H51" s="58">
        <v>35.9</v>
      </c>
      <c r="I51" s="58">
        <v>20.2</v>
      </c>
      <c r="J51" s="58">
        <v>25.3</v>
      </c>
      <c r="K51" s="59">
        <v>77</v>
      </c>
      <c r="L51" s="59">
        <v>55.5</v>
      </c>
      <c r="M51" s="58">
        <v>32.1</v>
      </c>
      <c r="N51" s="59">
        <v>54.1</v>
      </c>
      <c r="O51" s="59">
        <v>48.2</v>
      </c>
      <c r="P51" s="59">
        <v>73.5</v>
      </c>
      <c r="Q51" s="59">
        <v>66.400000000000006</v>
      </c>
      <c r="R51" s="60">
        <v>35</v>
      </c>
      <c r="S51" s="60">
        <v>40</v>
      </c>
      <c r="T51" s="61">
        <v>6.8</v>
      </c>
      <c r="U51" s="62">
        <v>35</v>
      </c>
      <c r="V51" s="62">
        <v>25</v>
      </c>
      <c r="W51" s="25">
        <v>21.2</v>
      </c>
      <c r="X51" s="63">
        <v>38.5</v>
      </c>
      <c r="Y51" s="64" t="s">
        <v>95</v>
      </c>
      <c r="Z51" s="69">
        <v>16.8</v>
      </c>
      <c r="AA51" s="22">
        <v>192.6</v>
      </c>
      <c r="AB51" s="69">
        <v>2.7</v>
      </c>
      <c r="AC51" s="69">
        <v>2</v>
      </c>
      <c r="AD51" s="70">
        <v>11482.22</v>
      </c>
      <c r="AE51" s="69">
        <v>3.8</v>
      </c>
      <c r="AF51" s="69">
        <v>0.4</v>
      </c>
      <c r="AG51" s="71">
        <v>606.4</v>
      </c>
      <c r="AH51" s="69">
        <v>45</v>
      </c>
    </row>
    <row r="52" spans="1:34" x14ac:dyDescent="0.25">
      <c r="A52" s="54">
        <v>50</v>
      </c>
      <c r="B52" s="54" t="s">
        <v>96</v>
      </c>
      <c r="C52" s="55" t="s">
        <v>96</v>
      </c>
      <c r="D52" s="56" t="s">
        <v>253</v>
      </c>
      <c r="E52" s="57">
        <v>144</v>
      </c>
      <c r="F52" s="57">
        <v>11</v>
      </c>
      <c r="G52" s="58">
        <v>52.5</v>
      </c>
      <c r="H52" s="58">
        <v>37</v>
      </c>
      <c r="I52" s="58">
        <v>48.3</v>
      </c>
      <c r="J52" s="58">
        <v>29.2</v>
      </c>
      <c r="K52" s="59">
        <v>85.2</v>
      </c>
      <c r="L52" s="59">
        <v>68.099999999999994</v>
      </c>
      <c r="M52" s="58">
        <v>0</v>
      </c>
      <c r="N52" s="59">
        <v>65.900000000000006</v>
      </c>
      <c r="O52" s="59">
        <v>51.6</v>
      </c>
      <c r="P52" s="59">
        <v>62.3</v>
      </c>
      <c r="Q52" s="59">
        <v>71.8</v>
      </c>
      <c r="R52" s="60">
        <v>60</v>
      </c>
      <c r="S52" s="60">
        <v>50</v>
      </c>
      <c r="T52" s="61">
        <v>6.6</v>
      </c>
      <c r="U52" s="62">
        <v>25</v>
      </c>
      <c r="V52" s="62">
        <v>23</v>
      </c>
      <c r="W52" s="25">
        <v>18</v>
      </c>
      <c r="X52" s="63">
        <v>32.6</v>
      </c>
      <c r="Y52" s="64" t="s">
        <v>96</v>
      </c>
      <c r="Z52" s="69">
        <v>94.8</v>
      </c>
      <c r="AA52" s="22">
        <v>1201.2</v>
      </c>
      <c r="AB52" s="69">
        <v>4.2</v>
      </c>
      <c r="AC52" s="69">
        <v>3.8</v>
      </c>
      <c r="AD52" s="70">
        <v>12670.76</v>
      </c>
      <c r="AE52" s="69">
        <v>12.1</v>
      </c>
      <c r="AF52" s="69">
        <v>23.5</v>
      </c>
      <c r="AG52" s="71">
        <v>7391.7</v>
      </c>
      <c r="AH52" s="69">
        <v>103.3</v>
      </c>
    </row>
    <row r="53" spans="1:34" x14ac:dyDescent="0.25">
      <c r="A53" s="54">
        <v>51</v>
      </c>
      <c r="B53" s="54" t="s">
        <v>97</v>
      </c>
      <c r="C53" s="55" t="s">
        <v>98</v>
      </c>
      <c r="D53" s="56" t="s">
        <v>41</v>
      </c>
      <c r="E53" s="57">
        <v>84</v>
      </c>
      <c r="F53" s="57">
        <v>17</v>
      </c>
      <c r="G53" s="58">
        <v>61.8</v>
      </c>
      <c r="H53" s="58">
        <v>37.6</v>
      </c>
      <c r="I53" s="58">
        <v>29.1</v>
      </c>
      <c r="J53" s="58">
        <v>23.4</v>
      </c>
      <c r="K53" s="59">
        <v>78.099999999999994</v>
      </c>
      <c r="L53" s="59">
        <v>86.3</v>
      </c>
      <c r="M53" s="58">
        <v>81.900000000000006</v>
      </c>
      <c r="N53" s="59">
        <v>57.2</v>
      </c>
      <c r="O53" s="59">
        <v>53.1</v>
      </c>
      <c r="P53" s="59">
        <v>79</v>
      </c>
      <c r="Q53" s="59">
        <v>81.400000000000006</v>
      </c>
      <c r="R53" s="60">
        <v>75</v>
      </c>
      <c r="S53" s="60">
        <v>60</v>
      </c>
      <c r="T53" s="61">
        <v>1.8</v>
      </c>
      <c r="U53" s="62">
        <v>30</v>
      </c>
      <c r="V53" s="62">
        <v>30</v>
      </c>
      <c r="W53" s="25">
        <v>19.7</v>
      </c>
      <c r="X53" s="63">
        <v>21.4</v>
      </c>
      <c r="Y53" s="64" t="s">
        <v>97</v>
      </c>
      <c r="Z53" s="69">
        <v>6.4</v>
      </c>
      <c r="AA53" s="22">
        <v>57</v>
      </c>
      <c r="AB53" s="69">
        <v>2.4</v>
      </c>
      <c r="AC53" s="69">
        <v>2.1</v>
      </c>
      <c r="AD53" s="70">
        <v>8948.2099999999991</v>
      </c>
      <c r="AE53" s="69">
        <v>4.5</v>
      </c>
      <c r="AF53" s="69">
        <v>1</v>
      </c>
      <c r="AG53" s="71">
        <v>791.9</v>
      </c>
      <c r="AH53" s="69">
        <v>59.3</v>
      </c>
    </row>
    <row r="54" spans="1:34" x14ac:dyDescent="0.25">
      <c r="A54" s="54">
        <v>52</v>
      </c>
      <c r="B54" s="54" t="s">
        <v>99</v>
      </c>
      <c r="C54" s="55" t="s">
        <v>100</v>
      </c>
      <c r="D54" s="56" t="s">
        <v>39</v>
      </c>
      <c r="E54" s="57">
        <v>174</v>
      </c>
      <c r="F54" s="57">
        <v>44</v>
      </c>
      <c r="G54" s="58">
        <v>41</v>
      </c>
      <c r="H54" s="58">
        <v>29.7</v>
      </c>
      <c r="I54" s="58">
        <v>18.100000000000001</v>
      </c>
      <c r="J54" s="58">
        <v>15.8</v>
      </c>
      <c r="K54" s="59">
        <v>71.3</v>
      </c>
      <c r="L54" s="59">
        <v>67.599999999999994</v>
      </c>
      <c r="M54" s="58">
        <v>16.399999999999999</v>
      </c>
      <c r="N54" s="59">
        <v>37.6</v>
      </c>
      <c r="O54" s="59">
        <v>32.700000000000003</v>
      </c>
      <c r="P54" s="59">
        <v>83.7</v>
      </c>
      <c r="Q54" s="59">
        <v>48.8</v>
      </c>
      <c r="R54" s="60">
        <v>40</v>
      </c>
      <c r="S54" s="60">
        <v>30</v>
      </c>
      <c r="T54" s="61">
        <v>15.6</v>
      </c>
      <c r="U54" s="62">
        <v>35</v>
      </c>
      <c r="V54" s="62">
        <v>35</v>
      </c>
      <c r="W54" s="25">
        <v>20.399999999999999</v>
      </c>
      <c r="X54" s="63">
        <v>32.799999999999997</v>
      </c>
      <c r="Y54" s="64" t="s">
        <v>99</v>
      </c>
      <c r="Z54" s="69">
        <v>0.8</v>
      </c>
      <c r="AA54" s="22">
        <v>30.4</v>
      </c>
      <c r="AB54" s="69">
        <v>-4.4000000000000004</v>
      </c>
      <c r="AC54" s="69">
        <v>-5.6</v>
      </c>
      <c r="AD54" s="70">
        <v>36017.379999999997</v>
      </c>
      <c r="AE54" s="69">
        <v>6.9</v>
      </c>
      <c r="AF54" s="69">
        <v>0.7</v>
      </c>
      <c r="AG54" s="71">
        <v>304.10000000000002</v>
      </c>
      <c r="AH54" s="69">
        <v>42.7</v>
      </c>
    </row>
    <row r="55" spans="1:34" x14ac:dyDescent="0.25">
      <c r="A55" s="54">
        <v>53</v>
      </c>
      <c r="B55" s="54" t="s">
        <v>101</v>
      </c>
      <c r="C55" s="55" t="s">
        <v>101</v>
      </c>
      <c r="D55" s="56" t="s">
        <v>39</v>
      </c>
      <c r="E55" s="57">
        <v>177</v>
      </c>
      <c r="F55" s="57">
        <v>47</v>
      </c>
      <c r="G55" s="58">
        <v>38.9</v>
      </c>
      <c r="H55" s="58">
        <v>35.5</v>
      </c>
      <c r="I55" s="58">
        <v>18.100000000000001</v>
      </c>
      <c r="J55" s="58">
        <v>19.7</v>
      </c>
      <c r="K55" s="59">
        <v>81.400000000000006</v>
      </c>
      <c r="L55" s="59">
        <v>73.900000000000006</v>
      </c>
      <c r="M55" s="58">
        <v>0</v>
      </c>
      <c r="N55" s="59">
        <v>17.7</v>
      </c>
      <c r="O55" s="59">
        <v>70</v>
      </c>
      <c r="P55" s="59">
        <v>61</v>
      </c>
      <c r="Q55" s="59">
        <v>69.2</v>
      </c>
      <c r="R55" s="60">
        <v>0</v>
      </c>
      <c r="S55" s="60">
        <v>20</v>
      </c>
      <c r="T55" s="61">
        <v>5.4</v>
      </c>
      <c r="U55" s="62">
        <v>30</v>
      </c>
      <c r="V55" s="62">
        <v>30</v>
      </c>
      <c r="W55" s="25">
        <v>8</v>
      </c>
      <c r="X55" s="63">
        <v>29.5</v>
      </c>
      <c r="Y55" s="64" t="s">
        <v>101</v>
      </c>
      <c r="Z55" s="69">
        <v>5.9</v>
      </c>
      <c r="AA55" s="22">
        <v>9.4</v>
      </c>
      <c r="AB55" s="69">
        <v>5</v>
      </c>
      <c r="AC55" s="69">
        <v>3.4</v>
      </c>
      <c r="AD55" s="70">
        <v>1581.32</v>
      </c>
      <c r="AE55" s="69">
        <v>6.4</v>
      </c>
      <c r="AF55" s="69">
        <v>9</v>
      </c>
      <c r="AG55" s="71">
        <v>55.5</v>
      </c>
      <c r="AH55" s="69">
        <v>131.19999999999999</v>
      </c>
    </row>
    <row r="56" spans="1:34" x14ac:dyDescent="0.25">
      <c r="A56" s="54">
        <v>54</v>
      </c>
      <c r="B56" s="54" t="s">
        <v>102</v>
      </c>
      <c r="C56" s="55" t="s">
        <v>102</v>
      </c>
      <c r="D56" s="56" t="s">
        <v>36</v>
      </c>
      <c r="E56" s="57">
        <v>15</v>
      </c>
      <c r="F56" s="57">
        <v>7</v>
      </c>
      <c r="G56" s="58">
        <v>76.599999999999994</v>
      </c>
      <c r="H56" s="58">
        <v>81.5</v>
      </c>
      <c r="I56" s="58">
        <v>76</v>
      </c>
      <c r="J56" s="58">
        <v>73.099999999999994</v>
      </c>
      <c r="K56" s="59">
        <v>79.900000000000006</v>
      </c>
      <c r="L56" s="59">
        <v>51.1</v>
      </c>
      <c r="M56" s="58">
        <v>99.8</v>
      </c>
      <c r="N56" s="59">
        <v>75.3</v>
      </c>
      <c r="O56" s="59">
        <v>57.2</v>
      </c>
      <c r="P56" s="59">
        <v>79.599999999999994</v>
      </c>
      <c r="Q56" s="59">
        <v>86</v>
      </c>
      <c r="R56" s="60">
        <v>90</v>
      </c>
      <c r="S56" s="60">
        <v>70</v>
      </c>
      <c r="T56" s="61">
        <v>2</v>
      </c>
      <c r="U56" s="62">
        <v>20</v>
      </c>
      <c r="V56" s="62">
        <v>20</v>
      </c>
      <c r="W56" s="25">
        <v>34.700000000000003</v>
      </c>
      <c r="X56" s="62">
        <v>40.4</v>
      </c>
      <c r="Y56" s="64" t="s">
        <v>102</v>
      </c>
      <c r="Z56" s="69">
        <v>1.3</v>
      </c>
      <c r="AA56" s="22">
        <v>41.6</v>
      </c>
      <c r="AB56" s="69">
        <v>4.9000000000000004</v>
      </c>
      <c r="AC56" s="69">
        <v>2.7</v>
      </c>
      <c r="AD56" s="70">
        <v>31749.52</v>
      </c>
      <c r="AE56" s="69">
        <v>5.8</v>
      </c>
      <c r="AF56" s="69">
        <v>3.7</v>
      </c>
      <c r="AG56" s="71">
        <v>784.4</v>
      </c>
      <c r="AH56" s="69">
        <v>8.8000000000000007</v>
      </c>
    </row>
    <row r="57" spans="1:34" x14ac:dyDescent="0.25">
      <c r="A57" s="54">
        <v>156</v>
      </c>
      <c r="B57" s="54" t="s">
        <v>254</v>
      </c>
      <c r="C57" s="55" t="s">
        <v>254</v>
      </c>
      <c r="D57" s="56" t="s">
        <v>39</v>
      </c>
      <c r="E57" s="57">
        <v>132</v>
      </c>
      <c r="F57" s="57">
        <v>23</v>
      </c>
      <c r="G57" s="58">
        <v>54.7</v>
      </c>
      <c r="H57" s="58">
        <v>41.7</v>
      </c>
      <c r="I57" s="58">
        <v>42.9</v>
      </c>
      <c r="J57" s="58">
        <v>35</v>
      </c>
      <c r="K57" s="59">
        <v>74.8</v>
      </c>
      <c r="L57" s="59">
        <v>65.599999999999994</v>
      </c>
      <c r="M57" s="58">
        <v>18.3</v>
      </c>
      <c r="N57" s="59">
        <v>59.2</v>
      </c>
      <c r="O57" s="59">
        <v>67.5</v>
      </c>
      <c r="P57" s="59">
        <v>73.7</v>
      </c>
      <c r="Q57" s="59">
        <v>87.6</v>
      </c>
      <c r="R57" s="60">
        <v>50</v>
      </c>
      <c r="S57" s="60">
        <v>40</v>
      </c>
      <c r="T57" s="61">
        <v>1.2</v>
      </c>
      <c r="U57" s="62">
        <v>33</v>
      </c>
      <c r="V57" s="62">
        <v>28</v>
      </c>
      <c r="W57" s="25">
        <v>25.5</v>
      </c>
      <c r="X57" s="63">
        <v>33.9</v>
      </c>
      <c r="Y57" s="64" t="s">
        <v>254</v>
      </c>
      <c r="Z57" s="69">
        <v>1.1000000000000001</v>
      </c>
      <c r="AA57" s="22">
        <v>11.3</v>
      </c>
      <c r="AB57" s="69">
        <v>0.22</v>
      </c>
      <c r="AC57" s="69">
        <v>2</v>
      </c>
      <c r="AD57" s="70">
        <v>9884.3799999999992</v>
      </c>
      <c r="AE57" s="69">
        <v>26.4</v>
      </c>
      <c r="AF57" s="69">
        <v>6.3</v>
      </c>
      <c r="AG57" s="71">
        <v>-136.80000000000001</v>
      </c>
      <c r="AH57" s="69">
        <v>29.2</v>
      </c>
    </row>
    <row r="58" spans="1:34" x14ac:dyDescent="0.25">
      <c r="A58" s="54">
        <v>55</v>
      </c>
      <c r="B58" s="54" t="s">
        <v>103</v>
      </c>
      <c r="C58" s="55" t="s">
        <v>103</v>
      </c>
      <c r="D58" s="56" t="s">
        <v>39</v>
      </c>
      <c r="E58" s="57">
        <v>137</v>
      </c>
      <c r="F58" s="57">
        <v>26</v>
      </c>
      <c r="G58" s="58">
        <v>53.6</v>
      </c>
      <c r="H58" s="58">
        <v>32.6</v>
      </c>
      <c r="I58" s="58">
        <v>40.9</v>
      </c>
      <c r="J58" s="58">
        <v>35.1</v>
      </c>
      <c r="K58" s="59">
        <v>77.2</v>
      </c>
      <c r="L58" s="59">
        <v>90.4</v>
      </c>
      <c r="M58" s="58">
        <v>83.3</v>
      </c>
      <c r="N58" s="59">
        <v>48.6</v>
      </c>
      <c r="O58" s="59">
        <v>58</v>
      </c>
      <c r="P58" s="59">
        <v>60.8</v>
      </c>
      <c r="Q58" s="59">
        <v>60.8</v>
      </c>
      <c r="R58" s="60">
        <v>35</v>
      </c>
      <c r="S58" s="60">
        <v>20</v>
      </c>
      <c r="T58" s="61">
        <v>12.1</v>
      </c>
      <c r="U58" s="62">
        <v>35</v>
      </c>
      <c r="V58" s="62">
        <v>30</v>
      </c>
      <c r="W58" s="25">
        <v>12.4</v>
      </c>
      <c r="X58" s="63">
        <v>17.899999999999999</v>
      </c>
      <c r="Y58" s="64" t="s">
        <v>103</v>
      </c>
      <c r="Z58" s="69">
        <v>92.7</v>
      </c>
      <c r="AA58" s="22">
        <v>200.2</v>
      </c>
      <c r="AB58" s="69">
        <v>10.9</v>
      </c>
      <c r="AC58" s="69">
        <v>9.9</v>
      </c>
      <c r="AD58" s="70">
        <v>2160.8000000000002</v>
      </c>
      <c r="AE58" s="69">
        <v>5.2</v>
      </c>
      <c r="AF58" s="69">
        <v>9.9</v>
      </c>
      <c r="AG58" s="71">
        <v>3586.4</v>
      </c>
      <c r="AH58" s="69">
        <v>56.2</v>
      </c>
    </row>
    <row r="59" spans="1:34" x14ac:dyDescent="0.25">
      <c r="A59" s="54">
        <v>56</v>
      </c>
      <c r="B59" s="54" t="s">
        <v>104</v>
      </c>
      <c r="C59" s="55" t="s">
        <v>104</v>
      </c>
      <c r="D59" s="56" t="s">
        <v>34</v>
      </c>
      <c r="E59" s="57">
        <v>81</v>
      </c>
      <c r="F59" s="57">
        <v>18</v>
      </c>
      <c r="G59" s="58">
        <v>62.2</v>
      </c>
      <c r="H59" s="58">
        <v>67.3</v>
      </c>
      <c r="I59" s="58">
        <v>42.9</v>
      </c>
      <c r="J59" s="58">
        <v>23.4</v>
      </c>
      <c r="K59" s="59">
        <v>81.099999999999994</v>
      </c>
      <c r="L59" s="59">
        <v>71.7</v>
      </c>
      <c r="M59" s="58">
        <v>82.4</v>
      </c>
      <c r="N59" s="59">
        <v>63</v>
      </c>
      <c r="O59" s="59">
        <v>72.900000000000006</v>
      </c>
      <c r="P59" s="59">
        <v>73.5</v>
      </c>
      <c r="Q59" s="59">
        <v>62.8</v>
      </c>
      <c r="R59" s="60">
        <v>55</v>
      </c>
      <c r="S59" s="60">
        <v>50</v>
      </c>
      <c r="T59" s="61">
        <v>11.1</v>
      </c>
      <c r="U59" s="62">
        <v>29</v>
      </c>
      <c r="V59" s="62">
        <v>20</v>
      </c>
      <c r="W59" s="25">
        <v>25.5</v>
      </c>
      <c r="X59" s="63">
        <v>30.7</v>
      </c>
      <c r="Y59" s="64" t="s">
        <v>104</v>
      </c>
      <c r="Z59" s="69">
        <v>0.9</v>
      </c>
      <c r="AA59" s="22">
        <v>8.6999999999999993</v>
      </c>
      <c r="AB59" s="69">
        <v>3.8</v>
      </c>
      <c r="AC59" s="69">
        <v>3.7</v>
      </c>
      <c r="AD59" s="70">
        <v>9777.2199999999993</v>
      </c>
      <c r="AE59" s="69">
        <v>6.3</v>
      </c>
      <c r="AF59" s="69">
        <v>3.4</v>
      </c>
      <c r="AG59" s="71">
        <v>299</v>
      </c>
      <c r="AH59" s="69">
        <v>46.6</v>
      </c>
    </row>
    <row r="60" spans="1:34" x14ac:dyDescent="0.25">
      <c r="A60" s="54">
        <v>57</v>
      </c>
      <c r="B60" s="54" t="s">
        <v>105</v>
      </c>
      <c r="C60" s="55" t="s">
        <v>105</v>
      </c>
      <c r="D60" s="56" t="s">
        <v>36</v>
      </c>
      <c r="E60" s="57">
        <v>20</v>
      </c>
      <c r="F60" s="57">
        <v>11</v>
      </c>
      <c r="G60" s="58">
        <v>74.900000000000006</v>
      </c>
      <c r="H60" s="58">
        <v>89.6</v>
      </c>
      <c r="I60" s="58">
        <v>81.2</v>
      </c>
      <c r="J60" s="58">
        <v>92.5</v>
      </c>
      <c r="K60" s="59">
        <v>66.8</v>
      </c>
      <c r="L60" s="59">
        <v>7.2</v>
      </c>
      <c r="M60" s="58">
        <v>86.4</v>
      </c>
      <c r="N60" s="59">
        <v>89.4</v>
      </c>
      <c r="O60" s="59">
        <v>50.3</v>
      </c>
      <c r="P60" s="59">
        <v>84.8</v>
      </c>
      <c r="Q60" s="59">
        <v>86</v>
      </c>
      <c r="R60" s="60">
        <v>85</v>
      </c>
      <c r="S60" s="60">
        <v>80</v>
      </c>
      <c r="T60" s="61">
        <v>2</v>
      </c>
      <c r="U60" s="62">
        <v>31.25</v>
      </c>
      <c r="V60" s="62">
        <v>20</v>
      </c>
      <c r="W60" s="25">
        <v>44.1</v>
      </c>
      <c r="X60" s="62">
        <v>55.6</v>
      </c>
      <c r="Y60" s="64" t="s">
        <v>105</v>
      </c>
      <c r="Z60" s="69">
        <v>5.5</v>
      </c>
      <c r="AA60" s="22">
        <v>244</v>
      </c>
      <c r="AB60" s="69">
        <v>2.99</v>
      </c>
      <c r="AC60" s="69">
        <v>0.8</v>
      </c>
      <c r="AD60" s="70">
        <v>44332.6</v>
      </c>
      <c r="AE60" s="69">
        <v>8.6</v>
      </c>
      <c r="AF60" s="69">
        <v>0.8</v>
      </c>
      <c r="AG60" s="71">
        <v>1327.9</v>
      </c>
      <c r="AH60" s="69">
        <v>61.4</v>
      </c>
    </row>
    <row r="61" spans="1:34" x14ac:dyDescent="0.25">
      <c r="A61" s="54">
        <v>58</v>
      </c>
      <c r="B61" s="54" t="s">
        <v>106</v>
      </c>
      <c r="C61" s="55" t="s">
        <v>106</v>
      </c>
      <c r="D61" s="56" t="s">
        <v>36</v>
      </c>
      <c r="E61" s="57">
        <v>71</v>
      </c>
      <c r="F61" s="57">
        <v>35</v>
      </c>
      <c r="G61" s="58">
        <v>63.8</v>
      </c>
      <c r="H61" s="58">
        <v>82.5</v>
      </c>
      <c r="I61" s="58">
        <v>66.099999999999994</v>
      </c>
      <c r="J61" s="58">
        <v>67.900000000000006</v>
      </c>
      <c r="K61" s="59">
        <v>48.4</v>
      </c>
      <c r="L61" s="59">
        <v>3.9</v>
      </c>
      <c r="M61" s="58">
        <v>64.900000000000006</v>
      </c>
      <c r="N61" s="59">
        <v>81.2</v>
      </c>
      <c r="O61" s="59">
        <v>45.2</v>
      </c>
      <c r="P61" s="59">
        <v>79.099999999999994</v>
      </c>
      <c r="Q61" s="59">
        <v>81</v>
      </c>
      <c r="R61" s="60">
        <v>75</v>
      </c>
      <c r="S61" s="60">
        <v>70</v>
      </c>
      <c r="T61" s="61">
        <v>2</v>
      </c>
      <c r="U61" s="62">
        <v>45</v>
      </c>
      <c r="V61" s="25">
        <v>33</v>
      </c>
      <c r="W61" s="25">
        <v>45.3</v>
      </c>
      <c r="X61" s="62">
        <v>56.6</v>
      </c>
      <c r="Y61" s="64" t="s">
        <v>106</v>
      </c>
      <c r="Z61" s="69">
        <v>64.8</v>
      </c>
      <c r="AA61" s="22">
        <v>2835.8</v>
      </c>
      <c r="AB61" s="69">
        <v>1.8</v>
      </c>
      <c r="AC61" s="69">
        <v>1.1000000000000001</v>
      </c>
      <c r="AD61" s="70">
        <v>43760.77</v>
      </c>
      <c r="AE61" s="69">
        <v>9.4</v>
      </c>
      <c r="AF61" s="69">
        <v>1.2</v>
      </c>
      <c r="AG61" s="71">
        <v>49794.9</v>
      </c>
      <c r="AH61" s="69">
        <v>97</v>
      </c>
    </row>
    <row r="62" spans="1:34" x14ac:dyDescent="0.25">
      <c r="A62" s="54">
        <v>59</v>
      </c>
      <c r="B62" s="54" t="s">
        <v>107</v>
      </c>
      <c r="C62" s="55" t="s">
        <v>107</v>
      </c>
      <c r="D62" s="56" t="s">
        <v>39</v>
      </c>
      <c r="E62" s="57">
        <v>118</v>
      </c>
      <c r="F62" s="57">
        <v>17</v>
      </c>
      <c r="G62" s="58">
        <v>56.3</v>
      </c>
      <c r="H62" s="58">
        <v>28.1</v>
      </c>
      <c r="I62" s="58">
        <v>30.6</v>
      </c>
      <c r="J62" s="58">
        <v>35.5</v>
      </c>
      <c r="K62" s="59">
        <v>75.8</v>
      </c>
      <c r="L62" s="59">
        <v>86.6</v>
      </c>
      <c r="M62" s="58">
        <v>82.1</v>
      </c>
      <c r="N62" s="59">
        <v>52.1</v>
      </c>
      <c r="O62" s="59">
        <v>53</v>
      </c>
      <c r="P62" s="59">
        <v>80</v>
      </c>
      <c r="Q62" s="59">
        <v>51.2</v>
      </c>
      <c r="R62" s="60">
        <v>60</v>
      </c>
      <c r="S62" s="60">
        <v>40</v>
      </c>
      <c r="T62" s="61">
        <v>16.899999999999999</v>
      </c>
      <c r="U62" s="62">
        <v>35</v>
      </c>
      <c r="V62" s="62">
        <v>30</v>
      </c>
      <c r="W62" s="25">
        <v>17.3</v>
      </c>
      <c r="X62" s="63">
        <v>21.1</v>
      </c>
      <c r="Y62" s="64" t="s">
        <v>107</v>
      </c>
      <c r="Z62" s="69">
        <v>1.9</v>
      </c>
      <c r="AA62" s="22">
        <v>36.700000000000003</v>
      </c>
      <c r="AB62" s="69">
        <v>0.8</v>
      </c>
      <c r="AC62" s="69">
        <v>3.4</v>
      </c>
      <c r="AD62" s="70">
        <v>19254.03</v>
      </c>
      <c r="AE62" s="69">
        <v>19.7</v>
      </c>
      <c r="AF62" s="69">
        <v>3</v>
      </c>
      <c r="AG62" s="71">
        <v>1498</v>
      </c>
      <c r="AH62" s="69">
        <v>61.1</v>
      </c>
    </row>
    <row r="63" spans="1:34" x14ac:dyDescent="0.25">
      <c r="A63" s="54">
        <v>60</v>
      </c>
      <c r="B63" s="54" t="s">
        <v>108</v>
      </c>
      <c r="C63" s="55" t="s">
        <v>108</v>
      </c>
      <c r="D63" s="56" t="s">
        <v>39</v>
      </c>
      <c r="E63" s="57">
        <v>146</v>
      </c>
      <c r="F63" s="57">
        <v>30</v>
      </c>
      <c r="G63" s="58">
        <v>52.4</v>
      </c>
      <c r="H63" s="58">
        <v>39.9</v>
      </c>
      <c r="I63" s="58">
        <v>42.5</v>
      </c>
      <c r="J63" s="58">
        <v>41.2</v>
      </c>
      <c r="K63" s="59">
        <v>74.3</v>
      </c>
      <c r="L63" s="59">
        <v>70.7</v>
      </c>
      <c r="M63" s="58">
        <v>0</v>
      </c>
      <c r="N63" s="59">
        <v>54</v>
      </c>
      <c r="O63" s="59">
        <v>67.400000000000006</v>
      </c>
      <c r="P63" s="59">
        <v>62.4</v>
      </c>
      <c r="Q63" s="59">
        <v>61.6</v>
      </c>
      <c r="R63" s="60">
        <v>65</v>
      </c>
      <c r="S63" s="60">
        <v>50</v>
      </c>
      <c r="T63" s="61">
        <v>14.2</v>
      </c>
      <c r="U63" s="62">
        <v>35</v>
      </c>
      <c r="V63" s="62">
        <v>32</v>
      </c>
      <c r="W63" s="25">
        <v>17.899999999999999</v>
      </c>
      <c r="X63" s="63">
        <v>31.3</v>
      </c>
      <c r="Y63" s="64" t="s">
        <v>108</v>
      </c>
      <c r="Z63" s="69">
        <v>2.1</v>
      </c>
      <c r="AA63" s="22">
        <v>3.6</v>
      </c>
      <c r="AB63" s="69">
        <v>3.5</v>
      </c>
      <c r="AC63" s="69">
        <v>3.1</v>
      </c>
      <c r="AD63" s="70">
        <v>1712.99</v>
      </c>
      <c r="AE63" s="69">
        <v>9.5</v>
      </c>
      <c r="AF63" s="69">
        <v>8</v>
      </c>
      <c r="AG63" s="71">
        <v>87.5</v>
      </c>
      <c r="AH63" s="69">
        <v>123.2</v>
      </c>
    </row>
    <row r="64" spans="1:34" x14ac:dyDescent="0.25">
      <c r="A64" s="54">
        <v>61</v>
      </c>
      <c r="B64" s="54" t="s">
        <v>109</v>
      </c>
      <c r="C64" s="55" t="s">
        <v>109</v>
      </c>
      <c r="D64" s="56" t="s">
        <v>36</v>
      </c>
      <c r="E64" s="57">
        <v>16</v>
      </c>
      <c r="F64" s="57">
        <v>8</v>
      </c>
      <c r="G64" s="58">
        <v>75.900000000000006</v>
      </c>
      <c r="H64" s="58">
        <v>65.900000000000006</v>
      </c>
      <c r="I64" s="58">
        <v>54.6</v>
      </c>
      <c r="J64" s="58">
        <v>58.5</v>
      </c>
      <c r="K64" s="59">
        <v>87.1</v>
      </c>
      <c r="L64" s="59">
        <v>73.599999999999994</v>
      </c>
      <c r="M64" s="58">
        <v>93.9</v>
      </c>
      <c r="N64" s="59">
        <v>85.8</v>
      </c>
      <c r="O64" s="59">
        <v>76.599999999999994</v>
      </c>
      <c r="P64" s="59">
        <v>76</v>
      </c>
      <c r="Q64" s="59">
        <v>88.6</v>
      </c>
      <c r="R64" s="60">
        <v>80</v>
      </c>
      <c r="S64" s="60">
        <v>70</v>
      </c>
      <c r="T64" s="61">
        <v>0.7</v>
      </c>
      <c r="U64" s="62">
        <v>20</v>
      </c>
      <c r="V64" s="62">
        <v>15</v>
      </c>
      <c r="W64" s="25">
        <v>25.82</v>
      </c>
      <c r="X64" s="63">
        <v>29.6</v>
      </c>
      <c r="Y64" s="64" t="s">
        <v>109</v>
      </c>
      <c r="Z64" s="69">
        <v>3.7</v>
      </c>
      <c r="AA64" s="22">
        <v>39.700000000000003</v>
      </c>
      <c r="AB64" s="69">
        <v>4.7949999999999999</v>
      </c>
      <c r="AC64" s="69">
        <v>3.7</v>
      </c>
      <c r="AD64" s="70">
        <v>10747.05</v>
      </c>
      <c r="AE64" s="69">
        <v>11.6</v>
      </c>
      <c r="AF64" s="69">
        <v>6</v>
      </c>
      <c r="AG64" s="71">
        <v>1861.9</v>
      </c>
      <c r="AH64" s="69">
        <v>44.9</v>
      </c>
    </row>
    <row r="65" spans="1:34" x14ac:dyDescent="0.25">
      <c r="A65" s="54">
        <v>62</v>
      </c>
      <c r="B65" s="54" t="s">
        <v>110</v>
      </c>
      <c r="C65" s="55" t="s">
        <v>110</v>
      </c>
      <c r="D65" s="56" t="s">
        <v>36</v>
      </c>
      <c r="E65" s="57">
        <v>24</v>
      </c>
      <c r="F65" s="57">
        <v>14</v>
      </c>
      <c r="G65" s="58">
        <v>73.5</v>
      </c>
      <c r="H65" s="58">
        <v>79.900000000000006</v>
      </c>
      <c r="I65" s="58">
        <v>75.400000000000006</v>
      </c>
      <c r="J65" s="58">
        <v>81.3</v>
      </c>
      <c r="K65" s="59">
        <v>60.8</v>
      </c>
      <c r="L65" s="59">
        <v>42.3</v>
      </c>
      <c r="M65" s="58">
        <v>91.8</v>
      </c>
      <c r="N65" s="59">
        <v>83.3</v>
      </c>
      <c r="O65" s="59">
        <v>52.8</v>
      </c>
      <c r="P65" s="59">
        <v>77.900000000000006</v>
      </c>
      <c r="Q65" s="59">
        <v>86</v>
      </c>
      <c r="R65" s="60">
        <v>80</v>
      </c>
      <c r="S65" s="60">
        <v>70</v>
      </c>
      <c r="T65" s="61">
        <v>2</v>
      </c>
      <c r="U65" s="62">
        <v>47.5</v>
      </c>
      <c r="V65" s="25">
        <v>15.8</v>
      </c>
      <c r="W65" s="25">
        <v>37.555</v>
      </c>
      <c r="X65" s="62">
        <v>43.9</v>
      </c>
      <c r="Y65" s="64" t="s">
        <v>110</v>
      </c>
      <c r="Z65" s="69">
        <v>82.7</v>
      </c>
      <c r="AA65" s="22">
        <v>4170.8</v>
      </c>
      <c r="AB65" s="69">
        <v>2.5</v>
      </c>
      <c r="AC65" s="69">
        <v>1.7</v>
      </c>
      <c r="AD65" s="70">
        <v>50425.15</v>
      </c>
      <c r="AE65" s="69">
        <v>3.8</v>
      </c>
      <c r="AF65" s="69">
        <v>1.7</v>
      </c>
      <c r="AG65" s="71">
        <v>34726.300000000003</v>
      </c>
      <c r="AH65" s="69">
        <v>64.099999999999994</v>
      </c>
    </row>
    <row r="66" spans="1:34" x14ac:dyDescent="0.25">
      <c r="A66" s="54">
        <v>63</v>
      </c>
      <c r="B66" s="54" t="s">
        <v>111</v>
      </c>
      <c r="C66" s="55" t="s">
        <v>111</v>
      </c>
      <c r="D66" s="56" t="s">
        <v>39</v>
      </c>
      <c r="E66" s="57">
        <v>109</v>
      </c>
      <c r="F66" s="57">
        <v>13</v>
      </c>
      <c r="G66" s="58">
        <v>57.5</v>
      </c>
      <c r="H66" s="58">
        <v>49.1</v>
      </c>
      <c r="I66" s="58">
        <v>44.2</v>
      </c>
      <c r="J66" s="58">
        <v>35.5</v>
      </c>
      <c r="K66" s="59">
        <v>78.8</v>
      </c>
      <c r="L66" s="59">
        <v>82</v>
      </c>
      <c r="M66" s="58">
        <v>23.9</v>
      </c>
      <c r="N66" s="59">
        <v>56.5</v>
      </c>
      <c r="O66" s="59">
        <v>59.9</v>
      </c>
      <c r="P66" s="59">
        <v>66.3</v>
      </c>
      <c r="Q66" s="59">
        <v>63.4</v>
      </c>
      <c r="R66" s="60">
        <v>70</v>
      </c>
      <c r="S66" s="60">
        <v>60</v>
      </c>
      <c r="T66" s="61">
        <v>10.8</v>
      </c>
      <c r="U66" s="62">
        <v>35</v>
      </c>
      <c r="V66" s="62">
        <v>25</v>
      </c>
      <c r="W66" s="25">
        <v>16.5</v>
      </c>
      <c r="X66" s="63">
        <v>24.5</v>
      </c>
      <c r="Y66" s="64" t="s">
        <v>111</v>
      </c>
      <c r="Z66" s="69">
        <v>28.3</v>
      </c>
      <c r="AA66" s="22">
        <v>133.69999999999999</v>
      </c>
      <c r="AB66" s="69">
        <v>8.4</v>
      </c>
      <c r="AC66" s="69">
        <v>5.5</v>
      </c>
      <c r="AD66" s="70">
        <v>4729.49</v>
      </c>
      <c r="AE66" s="69">
        <v>2.4</v>
      </c>
      <c r="AF66" s="69">
        <v>12.4</v>
      </c>
      <c r="AG66" s="71">
        <v>3255</v>
      </c>
      <c r="AH66" s="69">
        <v>71.8</v>
      </c>
    </row>
    <row r="67" spans="1:34" x14ac:dyDescent="0.25">
      <c r="A67" s="54">
        <v>64</v>
      </c>
      <c r="B67" s="54" t="s">
        <v>112</v>
      </c>
      <c r="C67" s="55" t="s">
        <v>112</v>
      </c>
      <c r="D67" s="56" t="s">
        <v>36</v>
      </c>
      <c r="E67" s="57">
        <v>106</v>
      </c>
      <c r="F67" s="57">
        <v>43</v>
      </c>
      <c r="G67" s="58">
        <v>57.7</v>
      </c>
      <c r="H67" s="58">
        <v>52.4</v>
      </c>
      <c r="I67" s="58">
        <v>49.5</v>
      </c>
      <c r="J67" s="58">
        <v>37.700000000000003</v>
      </c>
      <c r="K67" s="59">
        <v>59.1</v>
      </c>
      <c r="L67" s="59">
        <v>23.3</v>
      </c>
      <c r="M67" s="58">
        <v>79</v>
      </c>
      <c r="N67" s="59">
        <v>74.099999999999994</v>
      </c>
      <c r="O67" s="59">
        <v>52.5</v>
      </c>
      <c r="P67" s="59">
        <v>79.099999999999994</v>
      </c>
      <c r="Q67" s="59">
        <v>81</v>
      </c>
      <c r="R67" s="60">
        <v>55</v>
      </c>
      <c r="S67" s="60">
        <v>50</v>
      </c>
      <c r="T67" s="61">
        <v>2</v>
      </c>
      <c r="U67" s="62">
        <v>42</v>
      </c>
      <c r="V67" s="62">
        <v>29</v>
      </c>
      <c r="W67" s="25">
        <v>38.56</v>
      </c>
      <c r="X67" s="62">
        <v>50.6</v>
      </c>
      <c r="Y67" s="64" t="s">
        <v>112</v>
      </c>
      <c r="Z67" s="69">
        <v>10.8</v>
      </c>
      <c r="AA67" s="22">
        <v>298.7</v>
      </c>
      <c r="AB67" s="69">
        <v>1.4</v>
      </c>
      <c r="AC67" s="69">
        <v>-0.3</v>
      </c>
      <c r="AD67" s="70">
        <v>27737.03</v>
      </c>
      <c r="AE67" s="69">
        <v>21.5</v>
      </c>
      <c r="AF67" s="69">
        <v>1.1000000000000001</v>
      </c>
      <c r="AG67" s="71">
        <v>4046</v>
      </c>
      <c r="AH67" s="69">
        <v>181.9</v>
      </c>
    </row>
    <row r="68" spans="1:34" x14ac:dyDescent="0.25">
      <c r="A68" s="54">
        <v>65</v>
      </c>
      <c r="B68" s="54" t="s">
        <v>113</v>
      </c>
      <c r="C68" s="55" t="s">
        <v>113</v>
      </c>
      <c r="D68" s="56" t="s">
        <v>41</v>
      </c>
      <c r="E68" s="57">
        <v>77</v>
      </c>
      <c r="F68" s="57">
        <v>16</v>
      </c>
      <c r="G68" s="58">
        <v>62.6</v>
      </c>
      <c r="H68" s="58">
        <v>40.299999999999997</v>
      </c>
      <c r="I68" s="58">
        <v>32.299999999999997</v>
      </c>
      <c r="J68" s="58">
        <v>26.4</v>
      </c>
      <c r="K68" s="59">
        <v>79.2</v>
      </c>
      <c r="L68" s="59">
        <v>95.6</v>
      </c>
      <c r="M68" s="58">
        <v>96.2</v>
      </c>
      <c r="N68" s="59">
        <v>53.6</v>
      </c>
      <c r="O68" s="59">
        <v>48.7</v>
      </c>
      <c r="P68" s="59">
        <v>77</v>
      </c>
      <c r="Q68" s="59">
        <v>82.2</v>
      </c>
      <c r="R68" s="60">
        <v>70</v>
      </c>
      <c r="S68" s="60">
        <v>50</v>
      </c>
      <c r="T68" s="61">
        <v>1.4</v>
      </c>
      <c r="U68" s="62">
        <v>31</v>
      </c>
      <c r="V68" s="25">
        <v>31</v>
      </c>
      <c r="W68" s="25">
        <v>12.6</v>
      </c>
      <c r="X68" s="63">
        <v>12.1</v>
      </c>
      <c r="Y68" s="64" t="s">
        <v>113</v>
      </c>
      <c r="Z68" s="69">
        <v>16.899999999999999</v>
      </c>
      <c r="AA68" s="22">
        <v>137.80000000000001</v>
      </c>
      <c r="AB68" s="69">
        <v>2.8</v>
      </c>
      <c r="AC68" s="69">
        <v>3.6</v>
      </c>
      <c r="AD68" s="70">
        <v>8144.84</v>
      </c>
      <c r="AE68" s="69">
        <v>2.7</v>
      </c>
      <c r="AF68" s="69">
        <v>4.4000000000000004</v>
      </c>
      <c r="AG68" s="71">
        <v>1146.7</v>
      </c>
      <c r="AH68" s="69">
        <v>24.4</v>
      </c>
    </row>
    <row r="69" spans="1:34" x14ac:dyDescent="0.25">
      <c r="A69" s="54">
        <v>66</v>
      </c>
      <c r="B69" s="54" t="s">
        <v>114</v>
      </c>
      <c r="C69" s="55" t="s">
        <v>114</v>
      </c>
      <c r="D69" s="56" t="s">
        <v>39</v>
      </c>
      <c r="E69" s="57">
        <v>120</v>
      </c>
      <c r="F69" s="57">
        <v>19</v>
      </c>
      <c r="G69" s="58">
        <v>55.7</v>
      </c>
      <c r="H69" s="58">
        <v>34.700000000000003</v>
      </c>
      <c r="I69" s="58">
        <v>32.6</v>
      </c>
      <c r="J69" s="58">
        <v>25.5</v>
      </c>
      <c r="K69" s="59">
        <v>69.400000000000006</v>
      </c>
      <c r="L69" s="59">
        <v>89.8</v>
      </c>
      <c r="M69" s="58">
        <v>87.2</v>
      </c>
      <c r="N69" s="59">
        <v>54.6</v>
      </c>
      <c r="O69" s="59">
        <v>54.9</v>
      </c>
      <c r="P69" s="59">
        <v>66.400000000000006</v>
      </c>
      <c r="Q69" s="59">
        <v>63.2</v>
      </c>
      <c r="R69" s="60">
        <v>50</v>
      </c>
      <c r="S69" s="60">
        <v>40</v>
      </c>
      <c r="T69" s="61">
        <v>10.9</v>
      </c>
      <c r="U69" s="62">
        <v>40</v>
      </c>
      <c r="V69" s="62">
        <v>35</v>
      </c>
      <c r="W69" s="25">
        <v>15.3</v>
      </c>
      <c r="X69" s="63">
        <v>18.399999999999999</v>
      </c>
      <c r="Y69" s="64" t="s">
        <v>114</v>
      </c>
      <c r="Z69" s="69">
        <v>13</v>
      </c>
      <c r="AA69" s="22">
        <v>26.5</v>
      </c>
      <c r="AB69" s="69">
        <v>6.7</v>
      </c>
      <c r="AC69" s="69">
        <v>4.9000000000000004</v>
      </c>
      <c r="AD69" s="70">
        <v>2040.59</v>
      </c>
      <c r="AE69" s="69">
        <v>4.5</v>
      </c>
      <c r="AF69" s="69">
        <v>8.9</v>
      </c>
      <c r="AG69" s="71">
        <v>576.5</v>
      </c>
      <c r="AH69" s="69">
        <v>39.700000000000003</v>
      </c>
    </row>
    <row r="70" spans="1:34" x14ac:dyDescent="0.25">
      <c r="A70" s="54">
        <v>67</v>
      </c>
      <c r="B70" s="54" t="s">
        <v>115</v>
      </c>
      <c r="C70" s="55" t="s">
        <v>116</v>
      </c>
      <c r="D70" s="56" t="s">
        <v>39</v>
      </c>
      <c r="E70" s="57">
        <v>135</v>
      </c>
      <c r="F70" s="57">
        <v>25</v>
      </c>
      <c r="G70" s="58">
        <v>54</v>
      </c>
      <c r="H70" s="58">
        <v>32.6</v>
      </c>
      <c r="I70" s="58">
        <v>42.9</v>
      </c>
      <c r="J70" s="58">
        <v>25.3</v>
      </c>
      <c r="K70" s="59">
        <v>88.8</v>
      </c>
      <c r="L70" s="59">
        <v>86.7</v>
      </c>
      <c r="M70" s="58">
        <v>81.400000000000006</v>
      </c>
      <c r="N70" s="59">
        <v>35.9</v>
      </c>
      <c r="O70" s="59">
        <v>61.2</v>
      </c>
      <c r="P70" s="59">
        <v>78.099999999999994</v>
      </c>
      <c r="Q70" s="59">
        <v>55.6</v>
      </c>
      <c r="R70" s="60">
        <v>30</v>
      </c>
      <c r="S70" s="60">
        <v>30</v>
      </c>
      <c r="T70" s="61">
        <v>12.2</v>
      </c>
      <c r="U70" s="62">
        <v>20</v>
      </c>
      <c r="V70" s="25">
        <v>25</v>
      </c>
      <c r="W70" s="25">
        <v>9.6</v>
      </c>
      <c r="X70" s="63">
        <v>21</v>
      </c>
      <c r="Y70" s="64" t="s">
        <v>115</v>
      </c>
      <c r="Z70" s="69">
        <v>1.7</v>
      </c>
      <c r="AA70" s="22">
        <v>3.1</v>
      </c>
      <c r="AB70" s="69">
        <v>5.5</v>
      </c>
      <c r="AC70" s="69">
        <v>4.3</v>
      </c>
      <c r="AD70" s="70">
        <v>1844.78</v>
      </c>
      <c r="AE70" s="69">
        <v>6.1</v>
      </c>
      <c r="AF70" s="69">
        <v>1.1000000000000001</v>
      </c>
      <c r="AG70" s="71">
        <v>16.600000000000001</v>
      </c>
      <c r="AH70" s="69">
        <v>42</v>
      </c>
    </row>
    <row r="71" spans="1:34" x14ac:dyDescent="0.25">
      <c r="A71" s="54">
        <v>68</v>
      </c>
      <c r="B71" s="54" t="s">
        <v>117</v>
      </c>
      <c r="C71" s="55" t="s">
        <v>117</v>
      </c>
      <c r="D71" s="56" t="s">
        <v>41</v>
      </c>
      <c r="E71" s="57">
        <v>113</v>
      </c>
      <c r="F71" s="57">
        <v>23</v>
      </c>
      <c r="G71" s="58">
        <v>56.8</v>
      </c>
      <c r="H71" s="58">
        <v>41.7</v>
      </c>
      <c r="I71" s="58">
        <v>42.9</v>
      </c>
      <c r="J71" s="58">
        <v>33.200000000000003</v>
      </c>
      <c r="K71" s="59">
        <v>67</v>
      </c>
      <c r="L71" s="59">
        <v>69.400000000000006</v>
      </c>
      <c r="M71" s="58">
        <v>77.599999999999994</v>
      </c>
      <c r="N71" s="59">
        <v>59.3</v>
      </c>
      <c r="O71" s="59">
        <v>62</v>
      </c>
      <c r="P71" s="59">
        <v>76.900000000000006</v>
      </c>
      <c r="Q71" s="59">
        <v>66.8</v>
      </c>
      <c r="R71" s="60">
        <v>55</v>
      </c>
      <c r="S71" s="60">
        <v>30</v>
      </c>
      <c r="T71" s="61">
        <v>6.6</v>
      </c>
      <c r="U71" s="62">
        <v>33.299999999999997</v>
      </c>
      <c r="V71" s="62">
        <v>40</v>
      </c>
      <c r="W71" s="25">
        <v>24.4</v>
      </c>
      <c r="X71" s="63">
        <v>32</v>
      </c>
      <c r="Y71" s="64" t="s">
        <v>117</v>
      </c>
      <c r="Z71" s="69">
        <v>0.8</v>
      </c>
      <c r="AA71" s="22">
        <v>6.3</v>
      </c>
      <c r="AB71" s="69">
        <v>2.1</v>
      </c>
      <c r="AC71" s="69">
        <v>3.5</v>
      </c>
      <c r="AD71" s="70">
        <v>8161.2</v>
      </c>
      <c r="AE71" s="69">
        <v>12</v>
      </c>
      <c r="AF71" s="69">
        <v>2.1</v>
      </c>
      <c r="AG71" s="71">
        <v>212.2</v>
      </c>
      <c r="AH71" s="69">
        <v>50.7</v>
      </c>
    </row>
    <row r="72" spans="1:34" x14ac:dyDescent="0.25">
      <c r="A72" s="54">
        <v>69</v>
      </c>
      <c r="B72" s="54" t="s">
        <v>118</v>
      </c>
      <c r="C72" s="55" t="s">
        <v>118</v>
      </c>
      <c r="D72" s="56" t="s">
        <v>41</v>
      </c>
      <c r="E72" s="57">
        <v>143</v>
      </c>
      <c r="F72" s="57">
        <v>25</v>
      </c>
      <c r="G72" s="58">
        <v>52.7</v>
      </c>
      <c r="H72" s="58">
        <v>10.4</v>
      </c>
      <c r="I72" s="58">
        <v>25.3</v>
      </c>
      <c r="J72" s="58">
        <v>20.3</v>
      </c>
      <c r="K72" s="59">
        <v>79.900000000000006</v>
      </c>
      <c r="L72" s="59">
        <v>88.3</v>
      </c>
      <c r="M72" s="58">
        <v>95.9</v>
      </c>
      <c r="N72" s="59">
        <v>36.200000000000003</v>
      </c>
      <c r="O72" s="59">
        <v>62.6</v>
      </c>
      <c r="P72" s="59">
        <v>66.5</v>
      </c>
      <c r="Q72" s="59">
        <v>72</v>
      </c>
      <c r="R72" s="60">
        <v>45</v>
      </c>
      <c r="S72" s="60">
        <v>30</v>
      </c>
      <c r="T72" s="61">
        <v>6.5</v>
      </c>
      <c r="U72" s="62">
        <v>30</v>
      </c>
      <c r="V72" s="62">
        <v>30</v>
      </c>
      <c r="W72" s="25">
        <v>14.5</v>
      </c>
      <c r="X72" s="63">
        <v>19.7</v>
      </c>
      <c r="Y72" s="64" t="s">
        <v>118</v>
      </c>
      <c r="Z72" s="69">
        <v>11</v>
      </c>
      <c r="AA72" s="22">
        <v>19.899999999999999</v>
      </c>
      <c r="AB72" s="69">
        <v>1.2</v>
      </c>
      <c r="AC72" s="69">
        <v>2.2000000000000002</v>
      </c>
      <c r="AD72" s="70">
        <v>1814.65</v>
      </c>
      <c r="AE72" s="69">
        <v>14</v>
      </c>
      <c r="AF72" s="69">
        <v>14.7</v>
      </c>
      <c r="AG72" s="71">
        <v>374.9</v>
      </c>
      <c r="AH72" s="69">
        <v>31.1</v>
      </c>
    </row>
    <row r="73" spans="1:34" x14ac:dyDescent="0.25">
      <c r="A73" s="54">
        <v>70</v>
      </c>
      <c r="B73" s="54" t="s">
        <v>119</v>
      </c>
      <c r="C73" s="55" t="s">
        <v>119</v>
      </c>
      <c r="D73" s="56" t="s">
        <v>41</v>
      </c>
      <c r="E73" s="57">
        <v>93</v>
      </c>
      <c r="F73" s="57">
        <v>20</v>
      </c>
      <c r="G73" s="58">
        <v>60.2</v>
      </c>
      <c r="H73" s="58">
        <v>43.4</v>
      </c>
      <c r="I73" s="58">
        <v>31</v>
      </c>
      <c r="J73" s="58">
        <v>25.3</v>
      </c>
      <c r="K73" s="59">
        <v>82.8</v>
      </c>
      <c r="L73" s="59">
        <v>78.2</v>
      </c>
      <c r="M73" s="58">
        <v>95.9</v>
      </c>
      <c r="N73" s="59">
        <v>56.9</v>
      </c>
      <c r="O73" s="59">
        <v>32</v>
      </c>
      <c r="P73" s="59">
        <v>73</v>
      </c>
      <c r="Q73" s="59">
        <v>79.400000000000006</v>
      </c>
      <c r="R73" s="60">
        <v>65</v>
      </c>
      <c r="S73" s="60">
        <v>60</v>
      </c>
      <c r="T73" s="61">
        <v>2.8</v>
      </c>
      <c r="U73" s="62">
        <v>25</v>
      </c>
      <c r="V73" s="25">
        <v>25</v>
      </c>
      <c r="W73" s="25">
        <v>21.6</v>
      </c>
      <c r="X73" s="63">
        <v>27</v>
      </c>
      <c r="Y73" s="64" t="s">
        <v>119</v>
      </c>
      <c r="Z73" s="69">
        <v>8.3000000000000007</v>
      </c>
      <c r="AA73" s="22">
        <v>46.2</v>
      </c>
      <c r="AB73" s="69">
        <v>4.7850000000000001</v>
      </c>
      <c r="AC73" s="69">
        <v>3.6</v>
      </c>
      <c r="AD73" s="70">
        <v>5561.52</v>
      </c>
      <c r="AE73" s="69">
        <v>4.5</v>
      </c>
      <c r="AF73" s="69">
        <v>3.9</v>
      </c>
      <c r="AG73" s="71">
        <v>1185.7</v>
      </c>
      <c r="AH73" s="69">
        <v>43.9</v>
      </c>
    </row>
    <row r="74" spans="1:34" x14ac:dyDescent="0.25">
      <c r="A74" s="54">
        <v>71</v>
      </c>
      <c r="B74" s="54" t="s">
        <v>298</v>
      </c>
      <c r="C74" s="55" t="s">
        <v>299</v>
      </c>
      <c r="D74" s="56" t="s">
        <v>34</v>
      </c>
      <c r="E74" s="57">
        <v>1</v>
      </c>
      <c r="F74" s="57">
        <v>1</v>
      </c>
      <c r="G74" s="58">
        <v>90.2</v>
      </c>
      <c r="H74" s="58">
        <v>93.3</v>
      </c>
      <c r="I74" s="58">
        <v>75.3</v>
      </c>
      <c r="J74" s="58">
        <v>83.8</v>
      </c>
      <c r="K74" s="59">
        <v>93.1</v>
      </c>
      <c r="L74" s="59">
        <v>90.3</v>
      </c>
      <c r="M74" s="58">
        <v>100</v>
      </c>
      <c r="N74" s="59">
        <v>96.4</v>
      </c>
      <c r="O74" s="59">
        <v>89.2</v>
      </c>
      <c r="P74" s="59">
        <v>86.4</v>
      </c>
      <c r="Q74" s="59">
        <v>95</v>
      </c>
      <c r="R74" s="60">
        <v>90</v>
      </c>
      <c r="S74" s="60">
        <v>90</v>
      </c>
      <c r="T74" s="61">
        <v>0</v>
      </c>
      <c r="U74" s="62">
        <v>15</v>
      </c>
      <c r="V74" s="62">
        <v>16.5</v>
      </c>
      <c r="W74" s="25">
        <v>13.96</v>
      </c>
      <c r="X74" s="63">
        <v>17.899999999999999</v>
      </c>
      <c r="Y74" s="64" t="s">
        <v>300</v>
      </c>
      <c r="Z74" s="69">
        <v>7.4</v>
      </c>
      <c r="AA74" s="22">
        <v>454.9</v>
      </c>
      <c r="AB74" s="69">
        <v>3.8</v>
      </c>
      <c r="AC74" s="69">
        <v>2.8</v>
      </c>
      <c r="AD74" s="70">
        <v>61393.32</v>
      </c>
      <c r="AE74" s="69">
        <v>3.1</v>
      </c>
      <c r="AF74" s="69">
        <v>1.5</v>
      </c>
      <c r="AG74" s="71">
        <v>104333</v>
      </c>
      <c r="AH74" s="69">
        <v>0.1</v>
      </c>
    </row>
    <row r="75" spans="1:34" x14ac:dyDescent="0.25">
      <c r="A75" s="54">
        <v>72</v>
      </c>
      <c r="B75" s="54" t="s">
        <v>120</v>
      </c>
      <c r="C75" s="55" t="s">
        <v>120</v>
      </c>
      <c r="D75" s="56" t="s">
        <v>36</v>
      </c>
      <c r="E75" s="57">
        <v>64</v>
      </c>
      <c r="F75" s="57">
        <v>31</v>
      </c>
      <c r="G75" s="58">
        <v>65</v>
      </c>
      <c r="H75" s="58">
        <v>60.9</v>
      </c>
      <c r="I75" s="58">
        <v>45.2</v>
      </c>
      <c r="J75" s="58">
        <v>35.299999999999997</v>
      </c>
      <c r="K75" s="59">
        <v>78.599999999999994</v>
      </c>
      <c r="L75" s="59">
        <v>31.7</v>
      </c>
      <c r="M75" s="58">
        <v>85</v>
      </c>
      <c r="N75" s="59">
        <v>61.1</v>
      </c>
      <c r="O75" s="59">
        <v>64.7</v>
      </c>
      <c r="P75" s="59">
        <v>81.8</v>
      </c>
      <c r="Q75" s="59">
        <v>86</v>
      </c>
      <c r="R75" s="60">
        <v>80</v>
      </c>
      <c r="S75" s="60">
        <v>70</v>
      </c>
      <c r="T75" s="61">
        <v>2</v>
      </c>
      <c r="U75" s="62">
        <v>15</v>
      </c>
      <c r="V75" s="62">
        <v>19</v>
      </c>
      <c r="W75" s="25">
        <v>39.4</v>
      </c>
      <c r="X75" s="62">
        <v>47.7</v>
      </c>
      <c r="Y75" s="64" t="s">
        <v>120</v>
      </c>
      <c r="Z75" s="69">
        <v>9.8000000000000007</v>
      </c>
      <c r="AA75" s="22">
        <v>289</v>
      </c>
      <c r="AB75" s="69">
        <v>4</v>
      </c>
      <c r="AC75" s="69">
        <v>3.2</v>
      </c>
      <c r="AD75" s="70">
        <v>29473.66</v>
      </c>
      <c r="AE75" s="69">
        <v>4.2</v>
      </c>
      <c r="AF75" s="69">
        <v>2.4</v>
      </c>
      <c r="AG75" s="71">
        <v>2491.6</v>
      </c>
      <c r="AH75" s="69">
        <v>69.900000000000006</v>
      </c>
    </row>
    <row r="76" spans="1:34" x14ac:dyDescent="0.25">
      <c r="A76" s="54">
        <v>73</v>
      </c>
      <c r="B76" s="54" t="s">
        <v>121</v>
      </c>
      <c r="C76" s="55" t="s">
        <v>121</v>
      </c>
      <c r="D76" s="56" t="s">
        <v>36</v>
      </c>
      <c r="E76" s="57">
        <v>11</v>
      </c>
      <c r="F76" s="57">
        <v>4</v>
      </c>
      <c r="G76" s="58">
        <v>77.099999999999994</v>
      </c>
      <c r="H76" s="58">
        <v>87.4</v>
      </c>
      <c r="I76" s="58">
        <v>63.8</v>
      </c>
      <c r="J76" s="58">
        <v>83.8</v>
      </c>
      <c r="K76" s="59">
        <v>72.7</v>
      </c>
      <c r="L76" s="59">
        <v>44</v>
      </c>
      <c r="M76" s="58">
        <v>96.7</v>
      </c>
      <c r="N76" s="59">
        <v>88.4</v>
      </c>
      <c r="O76" s="59">
        <v>64.099999999999994</v>
      </c>
      <c r="P76" s="59">
        <v>81.7</v>
      </c>
      <c r="Q76" s="59">
        <v>87</v>
      </c>
      <c r="R76" s="60">
        <v>85</v>
      </c>
      <c r="S76" s="60">
        <v>70</v>
      </c>
      <c r="T76" s="61">
        <v>1.5</v>
      </c>
      <c r="U76" s="62">
        <v>31.8</v>
      </c>
      <c r="V76" s="62">
        <v>20</v>
      </c>
      <c r="W76" s="25">
        <v>36.4</v>
      </c>
      <c r="X76" s="62">
        <v>43.2</v>
      </c>
      <c r="Y76" s="64" t="s">
        <v>121</v>
      </c>
      <c r="Z76" s="69">
        <v>0.3</v>
      </c>
      <c r="AA76" s="22">
        <v>17.600000000000001</v>
      </c>
      <c r="AB76" s="69">
        <v>3.6</v>
      </c>
      <c r="AC76" s="69">
        <v>4.4000000000000004</v>
      </c>
      <c r="AD76" s="70">
        <v>51841.53</v>
      </c>
      <c r="AE76" s="69">
        <v>2.8</v>
      </c>
      <c r="AF76" s="69">
        <v>1.8</v>
      </c>
      <c r="AG76" s="71">
        <v>-5.4</v>
      </c>
      <c r="AH76" s="69">
        <v>40.9</v>
      </c>
    </row>
    <row r="77" spans="1:34" x14ac:dyDescent="0.25">
      <c r="A77" s="54">
        <v>74</v>
      </c>
      <c r="B77" s="54" t="s">
        <v>122</v>
      </c>
      <c r="C77" s="55" t="s">
        <v>122</v>
      </c>
      <c r="D77" s="56" t="s">
        <v>34</v>
      </c>
      <c r="E77" s="57">
        <v>129</v>
      </c>
      <c r="F77" s="57">
        <v>31</v>
      </c>
      <c r="G77" s="58">
        <v>55.2</v>
      </c>
      <c r="H77" s="58">
        <v>57.3</v>
      </c>
      <c r="I77" s="58">
        <v>61.6</v>
      </c>
      <c r="J77" s="58">
        <v>47.8</v>
      </c>
      <c r="K77" s="59">
        <v>79.400000000000006</v>
      </c>
      <c r="L77" s="59">
        <v>77.3</v>
      </c>
      <c r="M77" s="58">
        <v>14.7</v>
      </c>
      <c r="N77" s="59">
        <v>57.1</v>
      </c>
      <c r="O77" s="59">
        <v>41.8</v>
      </c>
      <c r="P77" s="59">
        <v>72.400000000000006</v>
      </c>
      <c r="Q77" s="59">
        <v>72.400000000000006</v>
      </c>
      <c r="R77" s="60">
        <v>40</v>
      </c>
      <c r="S77" s="60">
        <v>40</v>
      </c>
      <c r="T77" s="61">
        <v>6.3</v>
      </c>
      <c r="U77" s="25">
        <v>30.9</v>
      </c>
      <c r="V77" s="25">
        <v>32.44</v>
      </c>
      <c r="W77" s="25">
        <v>7.22</v>
      </c>
      <c r="X77" s="63">
        <v>27.5</v>
      </c>
      <c r="Y77" s="64" t="s">
        <v>122</v>
      </c>
      <c r="Z77" s="69">
        <v>1316.9</v>
      </c>
      <c r="AA77" s="22">
        <v>9459</v>
      </c>
      <c r="AB77" s="69">
        <v>6.7</v>
      </c>
      <c r="AC77" s="69">
        <v>7.2</v>
      </c>
      <c r="AD77" s="70">
        <v>7182.8</v>
      </c>
      <c r="AE77" s="69">
        <v>3.5</v>
      </c>
      <c r="AF77" s="69">
        <v>3.6</v>
      </c>
      <c r="AG77" s="71">
        <v>39916.1</v>
      </c>
      <c r="AH77" s="69">
        <v>70.2</v>
      </c>
    </row>
    <row r="78" spans="1:34" x14ac:dyDescent="0.25">
      <c r="A78" s="54">
        <v>75</v>
      </c>
      <c r="B78" s="54" t="s">
        <v>123</v>
      </c>
      <c r="C78" s="55" t="s">
        <v>123</v>
      </c>
      <c r="D78" s="56" t="s">
        <v>34</v>
      </c>
      <c r="E78" s="57">
        <v>56</v>
      </c>
      <c r="F78" s="57">
        <v>11</v>
      </c>
      <c r="G78" s="58">
        <v>65.8</v>
      </c>
      <c r="H78" s="58">
        <v>52.2</v>
      </c>
      <c r="I78" s="58">
        <v>53.5</v>
      </c>
      <c r="J78" s="58">
        <v>39.5</v>
      </c>
      <c r="K78" s="59">
        <v>83.7</v>
      </c>
      <c r="L78" s="59">
        <v>91.4</v>
      </c>
      <c r="M78" s="58">
        <v>88.1</v>
      </c>
      <c r="N78" s="59">
        <v>69.3</v>
      </c>
      <c r="O78" s="59">
        <v>49.3</v>
      </c>
      <c r="P78" s="59">
        <v>77.400000000000006</v>
      </c>
      <c r="Q78" s="59">
        <v>79.8</v>
      </c>
      <c r="R78" s="60">
        <v>45</v>
      </c>
      <c r="S78" s="60">
        <v>60</v>
      </c>
      <c r="T78" s="61">
        <v>2.6</v>
      </c>
      <c r="U78" s="62">
        <v>30</v>
      </c>
      <c r="V78" s="62">
        <v>25</v>
      </c>
      <c r="W78" s="25">
        <v>10.36</v>
      </c>
      <c r="X78" s="63">
        <v>16.899999999999999</v>
      </c>
      <c r="Y78" s="64" t="s">
        <v>123</v>
      </c>
      <c r="Z78" s="69">
        <v>262</v>
      </c>
      <c r="AA78" s="22">
        <v>3242.8</v>
      </c>
      <c r="AB78" s="69">
        <v>5.0999999999999996</v>
      </c>
      <c r="AC78" s="69">
        <v>5.0999999999999996</v>
      </c>
      <c r="AD78" s="70">
        <v>12377.49</v>
      </c>
      <c r="AE78" s="69">
        <v>4.2</v>
      </c>
      <c r="AF78" s="69">
        <v>3.8</v>
      </c>
      <c r="AG78" s="71">
        <v>23063.1</v>
      </c>
      <c r="AH78" s="69">
        <v>28.9</v>
      </c>
    </row>
    <row r="79" spans="1:34" x14ac:dyDescent="0.25">
      <c r="A79" s="54">
        <v>76</v>
      </c>
      <c r="B79" s="54" t="s">
        <v>124</v>
      </c>
      <c r="C79" s="55" t="s">
        <v>124</v>
      </c>
      <c r="D79" s="56" t="s">
        <v>253</v>
      </c>
      <c r="E79" s="57">
        <v>155</v>
      </c>
      <c r="F79" s="57">
        <v>13</v>
      </c>
      <c r="G79" s="58">
        <v>51.1</v>
      </c>
      <c r="H79" s="58">
        <v>33.5</v>
      </c>
      <c r="I79" s="58">
        <v>41.3</v>
      </c>
      <c r="J79" s="58">
        <v>35</v>
      </c>
      <c r="K79" s="59">
        <v>80.900000000000006</v>
      </c>
      <c r="L79" s="59">
        <v>89.8</v>
      </c>
      <c r="M79" s="58">
        <v>89.5</v>
      </c>
      <c r="N79" s="59">
        <v>62.2</v>
      </c>
      <c r="O79" s="59">
        <v>50.7</v>
      </c>
      <c r="P79" s="59">
        <v>60.1</v>
      </c>
      <c r="Q79" s="59">
        <v>54.6</v>
      </c>
      <c r="R79" s="60">
        <v>5</v>
      </c>
      <c r="S79" s="60">
        <v>10</v>
      </c>
      <c r="T79" s="61">
        <v>15.2</v>
      </c>
      <c r="U79" s="62">
        <v>35</v>
      </c>
      <c r="V79" s="62">
        <v>25</v>
      </c>
      <c r="W79" s="25">
        <v>8</v>
      </c>
      <c r="X79" s="63">
        <v>18.5</v>
      </c>
      <c r="Y79" s="64" t="s">
        <v>124</v>
      </c>
      <c r="Z79" s="69">
        <v>81.400000000000006</v>
      </c>
      <c r="AA79" s="22">
        <v>1644.7</v>
      </c>
      <c r="AB79" s="69">
        <v>4.3</v>
      </c>
      <c r="AC79" s="69">
        <v>3.6</v>
      </c>
      <c r="AD79" s="70">
        <v>20199.59</v>
      </c>
      <c r="AE79" s="69">
        <v>12.5</v>
      </c>
      <c r="AF79" s="69">
        <v>9.9</v>
      </c>
      <c r="AG79" s="71">
        <v>5019</v>
      </c>
      <c r="AH79" s="69">
        <v>40.9</v>
      </c>
    </row>
    <row r="80" spans="1:34" x14ac:dyDescent="0.25">
      <c r="A80" s="54">
        <v>77</v>
      </c>
      <c r="B80" s="54" t="s">
        <v>125</v>
      </c>
      <c r="C80" s="55" t="s">
        <v>125</v>
      </c>
      <c r="D80" s="56" t="s">
        <v>253</v>
      </c>
      <c r="E80" s="57" t="s">
        <v>256</v>
      </c>
      <c r="F80" s="57" t="s">
        <v>256</v>
      </c>
      <c r="G80" s="58" t="s">
        <v>256</v>
      </c>
      <c r="H80" s="58">
        <v>37</v>
      </c>
      <c r="I80" s="58">
        <v>12.3</v>
      </c>
      <c r="J80" s="58">
        <v>20.3</v>
      </c>
      <c r="K80" s="59" t="s">
        <v>256</v>
      </c>
      <c r="L80" s="59">
        <v>52.8</v>
      </c>
      <c r="M80" s="58">
        <v>13.3</v>
      </c>
      <c r="N80" s="59">
        <v>54.4</v>
      </c>
      <c r="O80" s="59">
        <v>53.1</v>
      </c>
      <c r="P80" s="59">
        <v>81.400000000000006</v>
      </c>
      <c r="Q80" s="60" t="s">
        <v>256</v>
      </c>
      <c r="R80" s="60" t="s">
        <v>256</v>
      </c>
      <c r="S80" s="60" t="s">
        <v>256</v>
      </c>
      <c r="T80" s="61" t="s">
        <v>256</v>
      </c>
      <c r="U80" s="62">
        <v>15</v>
      </c>
      <c r="V80" s="62">
        <v>15</v>
      </c>
      <c r="W80" s="62" t="s">
        <v>256</v>
      </c>
      <c r="X80" s="63">
        <v>39.700000000000003</v>
      </c>
      <c r="Y80" s="64" t="s">
        <v>125</v>
      </c>
      <c r="Z80" s="69">
        <v>38.9</v>
      </c>
      <c r="AA80" s="22">
        <v>658.8</v>
      </c>
      <c r="AB80" s="69">
        <v>-0.79500000000000004</v>
      </c>
      <c r="AC80" s="69">
        <v>4.7</v>
      </c>
      <c r="AD80" s="70">
        <v>16953.89</v>
      </c>
      <c r="AE80" s="69">
        <v>8.1999999999999993</v>
      </c>
      <c r="AF80" s="69">
        <v>0.1</v>
      </c>
      <c r="AG80" s="71">
        <v>-5032.3999999999996</v>
      </c>
      <c r="AH80" s="69">
        <v>58</v>
      </c>
    </row>
    <row r="81" spans="1:34" x14ac:dyDescent="0.25">
      <c r="A81" s="54">
        <v>78</v>
      </c>
      <c r="B81" s="54" t="s">
        <v>126</v>
      </c>
      <c r="C81" s="55" t="s">
        <v>126</v>
      </c>
      <c r="D81" s="56" t="s">
        <v>36</v>
      </c>
      <c r="E81" s="57">
        <v>6</v>
      </c>
      <c r="F81" s="57">
        <v>2</v>
      </c>
      <c r="G81" s="58">
        <v>80.5</v>
      </c>
      <c r="H81" s="58">
        <v>85.8</v>
      </c>
      <c r="I81" s="58">
        <v>68.400000000000006</v>
      </c>
      <c r="J81" s="58">
        <v>78</v>
      </c>
      <c r="K81" s="59">
        <v>76.3</v>
      </c>
      <c r="L81" s="59">
        <v>77.400000000000006</v>
      </c>
      <c r="M81" s="58">
        <v>89</v>
      </c>
      <c r="N81" s="59">
        <v>83.1</v>
      </c>
      <c r="O81" s="59">
        <v>75.3</v>
      </c>
      <c r="P81" s="59">
        <v>87</v>
      </c>
      <c r="Q81" s="59">
        <v>86</v>
      </c>
      <c r="R81" s="60">
        <v>90</v>
      </c>
      <c r="S81" s="60">
        <v>70</v>
      </c>
      <c r="T81" s="61">
        <v>2</v>
      </c>
      <c r="U81" s="62">
        <v>41</v>
      </c>
      <c r="V81" s="62">
        <v>12.5</v>
      </c>
      <c r="W81" s="25">
        <v>23</v>
      </c>
      <c r="X81" s="62">
        <v>27.4</v>
      </c>
      <c r="Y81" s="64" t="s">
        <v>126</v>
      </c>
      <c r="Z81" s="69">
        <v>4.7</v>
      </c>
      <c r="AA81" s="22">
        <v>357.2</v>
      </c>
      <c r="AB81" s="69">
        <v>7.8</v>
      </c>
      <c r="AC81" s="69">
        <v>9.6999999999999993</v>
      </c>
      <c r="AD81" s="70">
        <v>75538.36</v>
      </c>
      <c r="AE81" s="69">
        <v>6.4</v>
      </c>
      <c r="AF81" s="69">
        <v>0.3</v>
      </c>
      <c r="AG81" s="71">
        <v>28974.6</v>
      </c>
      <c r="AH81" s="69">
        <v>68.5</v>
      </c>
    </row>
    <row r="82" spans="1:34" x14ac:dyDescent="0.25">
      <c r="A82" s="54">
        <v>79</v>
      </c>
      <c r="B82" s="54" t="s">
        <v>127</v>
      </c>
      <c r="C82" s="55" t="s">
        <v>127</v>
      </c>
      <c r="D82" s="56" t="s">
        <v>253</v>
      </c>
      <c r="E82" s="57">
        <v>27</v>
      </c>
      <c r="F82" s="57">
        <v>2</v>
      </c>
      <c r="G82" s="58">
        <v>72.8</v>
      </c>
      <c r="H82" s="58">
        <v>80</v>
      </c>
      <c r="I82" s="58">
        <v>73.400000000000006</v>
      </c>
      <c r="J82" s="58">
        <v>67.900000000000006</v>
      </c>
      <c r="K82" s="59">
        <v>61.9</v>
      </c>
      <c r="L82" s="59">
        <v>52.4</v>
      </c>
      <c r="M82" s="58">
        <v>85.3</v>
      </c>
      <c r="N82" s="59">
        <v>71.400000000000006</v>
      </c>
      <c r="O82" s="59">
        <v>65.099999999999994</v>
      </c>
      <c r="P82" s="59">
        <v>86.2</v>
      </c>
      <c r="Q82" s="59">
        <v>84.4</v>
      </c>
      <c r="R82" s="60">
        <v>75</v>
      </c>
      <c r="S82" s="60">
        <v>70</v>
      </c>
      <c r="T82" s="61">
        <v>2.8</v>
      </c>
      <c r="U82" s="62">
        <v>48</v>
      </c>
      <c r="V82" s="62">
        <v>23</v>
      </c>
      <c r="W82" s="25">
        <v>31.245000000000001</v>
      </c>
      <c r="X82" s="62">
        <v>39.799999999999997</v>
      </c>
      <c r="Y82" s="64" t="s">
        <v>127</v>
      </c>
      <c r="Z82" s="69">
        <v>8.6999999999999993</v>
      </c>
      <c r="AA82" s="22">
        <v>316.5</v>
      </c>
      <c r="AB82" s="69">
        <v>3.3</v>
      </c>
      <c r="AC82" s="69">
        <v>3.5</v>
      </c>
      <c r="AD82" s="70">
        <v>36340.080000000002</v>
      </c>
      <c r="AE82" s="69">
        <v>4.3</v>
      </c>
      <c r="AF82" s="69">
        <v>0.2</v>
      </c>
      <c r="AG82" s="71">
        <v>18954</v>
      </c>
      <c r="AH82" s="69">
        <v>61</v>
      </c>
    </row>
    <row r="83" spans="1:34" x14ac:dyDescent="0.25">
      <c r="A83" s="54">
        <v>80</v>
      </c>
      <c r="B83" s="54" t="s">
        <v>128</v>
      </c>
      <c r="C83" s="55" t="s">
        <v>128</v>
      </c>
      <c r="D83" s="56" t="s">
        <v>36</v>
      </c>
      <c r="E83" s="57">
        <v>80</v>
      </c>
      <c r="F83" s="57">
        <v>36</v>
      </c>
      <c r="G83" s="58">
        <v>62.2</v>
      </c>
      <c r="H83" s="58">
        <v>71.7</v>
      </c>
      <c r="I83" s="58">
        <v>49.8</v>
      </c>
      <c r="J83" s="58">
        <v>43.7</v>
      </c>
      <c r="K83" s="59">
        <v>55.6</v>
      </c>
      <c r="L83" s="59">
        <v>26.5</v>
      </c>
      <c r="M83" s="58">
        <v>71.3</v>
      </c>
      <c r="N83" s="59">
        <v>71.7</v>
      </c>
      <c r="O83" s="59">
        <v>51.1</v>
      </c>
      <c r="P83" s="59">
        <v>84</v>
      </c>
      <c r="Q83" s="59">
        <v>86</v>
      </c>
      <c r="R83" s="60">
        <v>85</v>
      </c>
      <c r="S83" s="60">
        <v>50</v>
      </c>
      <c r="T83" s="61">
        <v>2</v>
      </c>
      <c r="U83" s="62">
        <v>43</v>
      </c>
      <c r="V83" s="62">
        <v>27.5</v>
      </c>
      <c r="W83" s="25">
        <v>42.9</v>
      </c>
      <c r="X83" s="62">
        <v>49.5</v>
      </c>
      <c r="Y83" s="64" t="s">
        <v>128</v>
      </c>
      <c r="Z83" s="69">
        <v>60.6</v>
      </c>
      <c r="AA83" s="22">
        <v>2310.9</v>
      </c>
      <c r="AB83" s="69">
        <v>1.47</v>
      </c>
      <c r="AC83" s="69">
        <v>0.3</v>
      </c>
      <c r="AD83" s="70">
        <v>38140.339999999997</v>
      </c>
      <c r="AE83" s="69">
        <v>11.2</v>
      </c>
      <c r="AF83" s="69">
        <v>1.3</v>
      </c>
      <c r="AG83" s="71">
        <v>17077.099999999999</v>
      </c>
      <c r="AH83" s="69">
        <v>131.5</v>
      </c>
    </row>
    <row r="84" spans="1:34" x14ac:dyDescent="0.25">
      <c r="A84" s="54">
        <v>81</v>
      </c>
      <c r="B84" s="54" t="s">
        <v>129</v>
      </c>
      <c r="C84" s="55" t="s">
        <v>129</v>
      </c>
      <c r="D84" s="56" t="s">
        <v>41</v>
      </c>
      <c r="E84" s="57">
        <v>39</v>
      </c>
      <c r="F84" s="57">
        <v>5</v>
      </c>
      <c r="G84" s="58">
        <v>68.599999999999994</v>
      </c>
      <c r="H84" s="58">
        <v>60.7</v>
      </c>
      <c r="I84" s="58">
        <v>49.2</v>
      </c>
      <c r="J84" s="58">
        <v>45</v>
      </c>
      <c r="K84" s="59">
        <v>80.2</v>
      </c>
      <c r="L84" s="59">
        <v>76</v>
      </c>
      <c r="M84" s="58">
        <v>80</v>
      </c>
      <c r="N84" s="59">
        <v>78</v>
      </c>
      <c r="O84" s="59">
        <v>73.599999999999994</v>
      </c>
      <c r="P84" s="59">
        <v>82.6</v>
      </c>
      <c r="Q84" s="59">
        <v>68.400000000000006</v>
      </c>
      <c r="R84" s="60">
        <v>80</v>
      </c>
      <c r="S84" s="60">
        <v>50</v>
      </c>
      <c r="T84" s="61">
        <v>10.8</v>
      </c>
      <c r="U84" s="62">
        <v>25</v>
      </c>
      <c r="V84" s="62">
        <v>25</v>
      </c>
      <c r="W84" s="25">
        <v>27.1</v>
      </c>
      <c r="X84" s="63">
        <v>28.3</v>
      </c>
      <c r="Y84" s="64" t="s">
        <v>129</v>
      </c>
      <c r="Z84" s="69">
        <v>2.8</v>
      </c>
      <c r="AA84" s="22">
        <v>26.1</v>
      </c>
      <c r="AB84" s="69">
        <v>1</v>
      </c>
      <c r="AC84" s="69">
        <v>0.8</v>
      </c>
      <c r="AD84" s="70">
        <v>9162.6299999999992</v>
      </c>
      <c r="AE84" s="69">
        <v>12.5</v>
      </c>
      <c r="AF84" s="69">
        <v>4.4000000000000004</v>
      </c>
      <c r="AG84" s="71">
        <v>888</v>
      </c>
      <c r="AH84" s="69">
        <v>104.1</v>
      </c>
    </row>
    <row r="85" spans="1:34" x14ac:dyDescent="0.25">
      <c r="A85" s="54">
        <v>82</v>
      </c>
      <c r="B85" s="54" t="s">
        <v>130</v>
      </c>
      <c r="C85" s="55" t="s">
        <v>130</v>
      </c>
      <c r="D85" s="56" t="s">
        <v>34</v>
      </c>
      <c r="E85" s="57">
        <v>30</v>
      </c>
      <c r="F85" s="57">
        <v>8</v>
      </c>
      <c r="G85" s="58">
        <v>72.099999999999994</v>
      </c>
      <c r="H85" s="58">
        <v>84.1</v>
      </c>
      <c r="I85" s="58">
        <v>68.5</v>
      </c>
      <c r="J85" s="58">
        <v>78</v>
      </c>
      <c r="K85" s="59">
        <v>68.2</v>
      </c>
      <c r="L85" s="59">
        <v>55</v>
      </c>
      <c r="M85" s="58">
        <v>55.7</v>
      </c>
      <c r="N85" s="59">
        <v>80.5</v>
      </c>
      <c r="O85" s="59">
        <v>79</v>
      </c>
      <c r="P85" s="59">
        <v>85.9</v>
      </c>
      <c r="Q85" s="59">
        <v>80</v>
      </c>
      <c r="R85" s="60">
        <v>70</v>
      </c>
      <c r="S85" s="60">
        <v>60</v>
      </c>
      <c r="T85" s="61">
        <v>2.5</v>
      </c>
      <c r="U85" s="62">
        <v>40.799999999999997</v>
      </c>
      <c r="V85" s="62">
        <v>23.9</v>
      </c>
      <c r="W85" s="25">
        <v>30.7</v>
      </c>
      <c r="X85" s="62">
        <v>38.700000000000003</v>
      </c>
      <c r="Y85" s="64" t="s">
        <v>130</v>
      </c>
      <c r="Z85" s="69">
        <v>126.7</v>
      </c>
      <c r="AA85" s="22">
        <v>5428.8</v>
      </c>
      <c r="AB85" s="69">
        <v>1.7</v>
      </c>
      <c r="AC85" s="69">
        <v>1.3</v>
      </c>
      <c r="AD85" s="70">
        <v>42831.519999999997</v>
      </c>
      <c r="AE85" s="69">
        <v>2.8</v>
      </c>
      <c r="AF85" s="69">
        <v>0.5</v>
      </c>
      <c r="AG85" s="71">
        <v>10429.799999999999</v>
      </c>
      <c r="AH85" s="69">
        <v>236.4</v>
      </c>
    </row>
    <row r="86" spans="1:34" x14ac:dyDescent="0.25">
      <c r="A86" s="54">
        <v>83</v>
      </c>
      <c r="B86" s="54" t="s">
        <v>131</v>
      </c>
      <c r="C86" s="55" t="s">
        <v>131</v>
      </c>
      <c r="D86" s="56" t="s">
        <v>253</v>
      </c>
      <c r="E86" s="57">
        <v>53</v>
      </c>
      <c r="F86" s="57">
        <v>4</v>
      </c>
      <c r="G86" s="58">
        <v>66.5</v>
      </c>
      <c r="H86" s="58">
        <v>58.4</v>
      </c>
      <c r="I86" s="58">
        <v>52.6</v>
      </c>
      <c r="J86" s="58">
        <v>50.3</v>
      </c>
      <c r="K86" s="59">
        <v>91.4</v>
      </c>
      <c r="L86" s="59">
        <v>73.400000000000006</v>
      </c>
      <c r="M86" s="58">
        <v>60.6</v>
      </c>
      <c r="N86" s="59">
        <v>61.8</v>
      </c>
      <c r="O86" s="59">
        <v>52.7</v>
      </c>
      <c r="P86" s="59">
        <v>85</v>
      </c>
      <c r="Q86" s="59">
        <v>81.400000000000006</v>
      </c>
      <c r="R86" s="60">
        <v>70</v>
      </c>
      <c r="S86" s="60">
        <v>60</v>
      </c>
      <c r="T86" s="61">
        <v>4.3</v>
      </c>
      <c r="U86" s="62">
        <v>14</v>
      </c>
      <c r="V86" s="62">
        <v>20</v>
      </c>
      <c r="W86" s="25">
        <v>16.3</v>
      </c>
      <c r="X86" s="63">
        <v>29.8</v>
      </c>
      <c r="Y86" s="64" t="s">
        <v>131</v>
      </c>
      <c r="Z86" s="69">
        <v>7.1</v>
      </c>
      <c r="AA86" s="22">
        <v>89.1</v>
      </c>
      <c r="AB86" s="69">
        <v>2.2999999999999998</v>
      </c>
      <c r="AC86" s="69">
        <v>2.5</v>
      </c>
      <c r="AD86" s="70">
        <v>12494.37</v>
      </c>
      <c r="AE86" s="69">
        <v>14.9</v>
      </c>
      <c r="AF86" s="69">
        <v>3.3</v>
      </c>
      <c r="AG86" s="71">
        <v>1664.8</v>
      </c>
      <c r="AH86" s="69">
        <v>95.6</v>
      </c>
    </row>
    <row r="87" spans="1:34" x14ac:dyDescent="0.25">
      <c r="A87" s="54">
        <v>84</v>
      </c>
      <c r="B87" s="54" t="s">
        <v>132</v>
      </c>
      <c r="C87" s="55" t="s">
        <v>132</v>
      </c>
      <c r="D87" s="56" t="s">
        <v>34</v>
      </c>
      <c r="E87" s="57">
        <v>59</v>
      </c>
      <c r="F87" s="57">
        <v>12</v>
      </c>
      <c r="G87" s="58">
        <v>65.400000000000006</v>
      </c>
      <c r="H87" s="58">
        <v>59.3</v>
      </c>
      <c r="I87" s="58">
        <v>56.1</v>
      </c>
      <c r="J87" s="58">
        <v>40.299999999999997</v>
      </c>
      <c r="K87" s="59">
        <v>93.4</v>
      </c>
      <c r="L87" s="59">
        <v>83.7</v>
      </c>
      <c r="M87" s="58">
        <v>41</v>
      </c>
      <c r="N87" s="59">
        <v>73.900000000000006</v>
      </c>
      <c r="O87" s="59">
        <v>86.2</v>
      </c>
      <c r="P87" s="59">
        <v>70.900000000000006</v>
      </c>
      <c r="Q87" s="59">
        <v>80</v>
      </c>
      <c r="R87" s="60">
        <v>50</v>
      </c>
      <c r="S87" s="60">
        <v>50</v>
      </c>
      <c r="T87" s="61">
        <v>2.5</v>
      </c>
      <c r="U87" s="62">
        <v>10</v>
      </c>
      <c r="V87" s="62">
        <v>20</v>
      </c>
      <c r="W87" s="25">
        <v>12.82</v>
      </c>
      <c r="X87" s="63">
        <v>23.3</v>
      </c>
      <c r="Y87" s="64" t="s">
        <v>132</v>
      </c>
      <c r="Z87" s="69">
        <v>18.2</v>
      </c>
      <c r="AA87" s="22">
        <v>477.6</v>
      </c>
      <c r="AB87" s="69">
        <v>4</v>
      </c>
      <c r="AC87" s="69">
        <v>3.3</v>
      </c>
      <c r="AD87" s="70">
        <v>26252.07</v>
      </c>
      <c r="AE87" s="69">
        <v>4.9000000000000004</v>
      </c>
      <c r="AF87" s="69">
        <v>7.4</v>
      </c>
      <c r="AG87" s="71">
        <v>4633.7</v>
      </c>
      <c r="AH87" s="69">
        <v>21.2</v>
      </c>
    </row>
    <row r="88" spans="1:34" x14ac:dyDescent="0.25">
      <c r="A88" s="54">
        <v>85</v>
      </c>
      <c r="B88" s="54" t="s">
        <v>133</v>
      </c>
      <c r="C88" s="55" t="s">
        <v>133</v>
      </c>
      <c r="D88" s="56" t="s">
        <v>39</v>
      </c>
      <c r="E88" s="57">
        <v>130</v>
      </c>
      <c r="F88" s="57">
        <v>22</v>
      </c>
      <c r="G88" s="58">
        <v>55.1</v>
      </c>
      <c r="H88" s="58">
        <v>53.8</v>
      </c>
      <c r="I88" s="58">
        <v>46.9</v>
      </c>
      <c r="J88" s="58">
        <v>32.1</v>
      </c>
      <c r="K88" s="59">
        <v>79.5</v>
      </c>
      <c r="L88" s="59">
        <v>77.8</v>
      </c>
      <c r="M88" s="58">
        <v>13.8</v>
      </c>
      <c r="N88" s="59">
        <v>55.8</v>
      </c>
      <c r="O88" s="59">
        <v>63.4</v>
      </c>
      <c r="P88" s="59">
        <v>72.7</v>
      </c>
      <c r="Q88" s="59">
        <v>60.4</v>
      </c>
      <c r="R88" s="60">
        <v>55</v>
      </c>
      <c r="S88" s="60">
        <v>50</v>
      </c>
      <c r="T88" s="61">
        <v>12.3</v>
      </c>
      <c r="U88" s="62">
        <v>30</v>
      </c>
      <c r="V88" s="62">
        <v>30</v>
      </c>
      <c r="W88" s="25">
        <v>15.7</v>
      </c>
      <c r="X88" s="63">
        <v>27.2</v>
      </c>
      <c r="Y88" s="64" t="s">
        <v>133</v>
      </c>
      <c r="Z88" s="69">
        <v>46.7</v>
      </c>
      <c r="AA88" s="22">
        <v>163.1</v>
      </c>
      <c r="AB88" s="69">
        <v>4.8</v>
      </c>
      <c r="AC88" s="69">
        <v>5.5</v>
      </c>
      <c r="AD88" s="70">
        <v>3491.12</v>
      </c>
      <c r="AE88" s="69">
        <v>11.5</v>
      </c>
      <c r="AF88" s="69">
        <v>8</v>
      </c>
      <c r="AG88" s="71">
        <v>671.7</v>
      </c>
      <c r="AH88" s="69">
        <v>55.6</v>
      </c>
    </row>
    <row r="89" spans="1:34" x14ac:dyDescent="0.25">
      <c r="A89" s="54">
        <v>86</v>
      </c>
      <c r="B89" s="54" t="s">
        <v>134</v>
      </c>
      <c r="C89" s="55" t="s">
        <v>134</v>
      </c>
      <c r="D89" s="56" t="s">
        <v>34</v>
      </c>
      <c r="E89" s="57">
        <v>168</v>
      </c>
      <c r="F89" s="57">
        <v>41</v>
      </c>
      <c r="G89" s="58">
        <v>47.3</v>
      </c>
      <c r="H89" s="58">
        <v>44.1</v>
      </c>
      <c r="I89" s="58">
        <v>34.299999999999997</v>
      </c>
      <c r="J89" s="58">
        <v>35.1</v>
      </c>
      <c r="K89" s="59">
        <v>73</v>
      </c>
      <c r="L89" s="59">
        <v>0</v>
      </c>
      <c r="M89" s="58">
        <v>98.6</v>
      </c>
      <c r="N89" s="59">
        <v>41.9</v>
      </c>
      <c r="O89" s="59">
        <v>50.7</v>
      </c>
      <c r="P89" s="59">
        <v>81.099999999999994</v>
      </c>
      <c r="Q89" s="59">
        <v>53.2</v>
      </c>
      <c r="R89" s="60">
        <v>25</v>
      </c>
      <c r="S89" s="60">
        <v>30</v>
      </c>
      <c r="T89" s="61">
        <v>15.9</v>
      </c>
      <c r="U89" s="62">
        <v>35</v>
      </c>
      <c r="V89" s="62">
        <v>35</v>
      </c>
      <c r="W89" s="25">
        <v>15.7</v>
      </c>
      <c r="X89" s="63">
        <v>117.9</v>
      </c>
      <c r="Y89" s="64" t="s">
        <v>134</v>
      </c>
      <c r="Z89" s="69">
        <v>0.1</v>
      </c>
      <c r="AA89" s="22">
        <v>0.2</v>
      </c>
      <c r="AB89" s="69">
        <v>3.1</v>
      </c>
      <c r="AC89" s="69">
        <v>3.6</v>
      </c>
      <c r="AD89" s="70">
        <v>1975.81</v>
      </c>
      <c r="AE89" s="68" t="s">
        <v>256</v>
      </c>
      <c r="AF89" s="69">
        <v>2.2000000000000002</v>
      </c>
      <c r="AG89" s="71">
        <v>1.4</v>
      </c>
      <c r="AH89" s="69">
        <v>26.3</v>
      </c>
    </row>
    <row r="90" spans="1:34" x14ac:dyDescent="0.25">
      <c r="A90" s="54">
        <v>87</v>
      </c>
      <c r="B90" s="54" t="s">
        <v>135</v>
      </c>
      <c r="C90" s="55" t="s">
        <v>136</v>
      </c>
      <c r="D90" s="56" t="s">
        <v>34</v>
      </c>
      <c r="E90" s="57">
        <v>180</v>
      </c>
      <c r="F90" s="57">
        <v>43</v>
      </c>
      <c r="G90" s="58">
        <v>5.9</v>
      </c>
      <c r="H90" s="58">
        <v>31.6</v>
      </c>
      <c r="I90" s="58">
        <v>5</v>
      </c>
      <c r="J90" s="58">
        <v>24.4</v>
      </c>
      <c r="K90" s="59">
        <v>0</v>
      </c>
      <c r="L90" s="59">
        <v>0</v>
      </c>
      <c r="M90" s="58">
        <v>0</v>
      </c>
      <c r="N90" s="59">
        <v>5</v>
      </c>
      <c r="O90" s="59">
        <v>5</v>
      </c>
      <c r="P90" s="59">
        <v>0</v>
      </c>
      <c r="Q90" s="59">
        <v>0</v>
      </c>
      <c r="R90" s="60">
        <v>0</v>
      </c>
      <c r="S90" s="60">
        <v>0</v>
      </c>
      <c r="T90" s="61">
        <v>50</v>
      </c>
      <c r="U90" s="25" t="s">
        <v>256</v>
      </c>
      <c r="V90" s="25" t="s">
        <v>256</v>
      </c>
      <c r="W90" s="25" t="s">
        <v>256</v>
      </c>
      <c r="X90" s="62">
        <v>100</v>
      </c>
      <c r="Y90" s="64" t="s">
        <v>135</v>
      </c>
      <c r="Z90" s="74">
        <v>25.4</v>
      </c>
      <c r="AA90" s="76" t="s">
        <v>303</v>
      </c>
      <c r="AB90" s="74">
        <v>1.1000000000000001</v>
      </c>
      <c r="AC90" s="74" t="s">
        <v>256</v>
      </c>
      <c r="AD90" s="70" t="s">
        <v>304</v>
      </c>
      <c r="AE90" s="68">
        <v>4.8</v>
      </c>
      <c r="AF90" s="69" t="s">
        <v>256</v>
      </c>
      <c r="AG90" s="71">
        <v>63.4</v>
      </c>
      <c r="AH90" s="69" t="s">
        <v>256</v>
      </c>
    </row>
    <row r="91" spans="1:34" x14ac:dyDescent="0.25">
      <c r="A91" s="54">
        <v>88</v>
      </c>
      <c r="B91" s="54" t="s">
        <v>137</v>
      </c>
      <c r="C91" s="55" t="s">
        <v>138</v>
      </c>
      <c r="D91" s="56" t="s">
        <v>34</v>
      </c>
      <c r="E91" s="57">
        <v>29</v>
      </c>
      <c r="F91" s="57">
        <v>7</v>
      </c>
      <c r="G91" s="58">
        <v>72.3</v>
      </c>
      <c r="H91" s="58">
        <v>79.3</v>
      </c>
      <c r="I91" s="58">
        <v>57.5</v>
      </c>
      <c r="J91" s="58">
        <v>50.5</v>
      </c>
      <c r="K91" s="59">
        <v>64.2</v>
      </c>
      <c r="L91" s="59">
        <v>68.599999999999994</v>
      </c>
      <c r="M91" s="58">
        <v>96.8</v>
      </c>
      <c r="N91" s="59">
        <v>91.3</v>
      </c>
      <c r="O91" s="59">
        <v>57.4</v>
      </c>
      <c r="P91" s="59">
        <v>82</v>
      </c>
      <c r="Q91" s="59">
        <v>80.400000000000006</v>
      </c>
      <c r="R91" s="60">
        <v>70</v>
      </c>
      <c r="S91" s="60">
        <v>70</v>
      </c>
      <c r="T91" s="61">
        <v>4.8</v>
      </c>
      <c r="U91" s="62">
        <v>46.2</v>
      </c>
      <c r="V91" s="62">
        <v>27.5</v>
      </c>
      <c r="W91" s="25">
        <v>26.3</v>
      </c>
      <c r="X91" s="62">
        <v>32.4</v>
      </c>
      <c r="Y91" s="64" t="s">
        <v>137</v>
      </c>
      <c r="Z91" s="69">
        <v>51.5</v>
      </c>
      <c r="AA91" s="22">
        <v>2029</v>
      </c>
      <c r="AB91" s="69">
        <v>3.085</v>
      </c>
      <c r="AC91" s="69">
        <v>3</v>
      </c>
      <c r="AD91" s="70">
        <v>39433.78</v>
      </c>
      <c r="AE91" s="69">
        <v>3.7</v>
      </c>
      <c r="AF91" s="69">
        <v>1.9</v>
      </c>
      <c r="AG91" s="71">
        <v>17052.8</v>
      </c>
      <c r="AH91" s="69">
        <v>39.799999999999997</v>
      </c>
    </row>
    <row r="92" spans="1:34" x14ac:dyDescent="0.25">
      <c r="A92" s="54">
        <v>185</v>
      </c>
      <c r="B92" s="54" t="s">
        <v>250</v>
      </c>
      <c r="C92" s="55" t="s">
        <v>250</v>
      </c>
      <c r="D92" s="56" t="s">
        <v>36</v>
      </c>
      <c r="E92" s="57">
        <v>51</v>
      </c>
      <c r="F92" s="57">
        <v>26</v>
      </c>
      <c r="G92" s="58">
        <v>67</v>
      </c>
      <c r="H92" s="58">
        <v>57.2</v>
      </c>
      <c r="I92" s="58">
        <v>53.5</v>
      </c>
      <c r="J92" s="58">
        <v>44.7</v>
      </c>
      <c r="K92" s="59">
        <v>92.5</v>
      </c>
      <c r="L92" s="59">
        <v>77.7</v>
      </c>
      <c r="M92" s="58">
        <v>96</v>
      </c>
      <c r="N92" s="59">
        <v>73.8</v>
      </c>
      <c r="O92" s="59">
        <v>64.900000000000006</v>
      </c>
      <c r="P92" s="59">
        <v>78.3</v>
      </c>
      <c r="Q92" s="59">
        <v>70.8</v>
      </c>
      <c r="R92" s="60">
        <v>65</v>
      </c>
      <c r="S92" s="60">
        <v>30</v>
      </c>
      <c r="T92" s="61">
        <v>7.1</v>
      </c>
      <c r="U92" s="62">
        <v>10</v>
      </c>
      <c r="V92" s="62">
        <v>10</v>
      </c>
      <c r="W92" s="62">
        <v>23.5</v>
      </c>
      <c r="X92" s="63">
        <v>27.2</v>
      </c>
      <c r="Y92" s="64" t="s">
        <v>250</v>
      </c>
      <c r="Z92" s="88">
        <v>1.9</v>
      </c>
      <c r="AA92" s="22">
        <v>19.600000000000001</v>
      </c>
      <c r="AB92" s="69">
        <v>4.0999999999999996</v>
      </c>
      <c r="AC92" s="69">
        <v>3.4</v>
      </c>
      <c r="AD92" s="77">
        <v>10514.77</v>
      </c>
      <c r="AE92" s="78" t="s">
        <v>256</v>
      </c>
      <c r="AF92" s="69">
        <v>1.5</v>
      </c>
      <c r="AG92" s="74">
        <v>3.6</v>
      </c>
      <c r="AH92" s="69">
        <v>20.9</v>
      </c>
    </row>
    <row r="93" spans="1:34" x14ac:dyDescent="0.25">
      <c r="A93" s="54">
        <v>89</v>
      </c>
      <c r="B93" s="54" t="s">
        <v>139</v>
      </c>
      <c r="C93" s="55" t="s">
        <v>139</v>
      </c>
      <c r="D93" s="56" t="s">
        <v>253</v>
      </c>
      <c r="E93" s="57">
        <v>90</v>
      </c>
      <c r="F93" s="57">
        <v>8</v>
      </c>
      <c r="G93" s="58">
        <v>60.8</v>
      </c>
      <c r="H93" s="58">
        <v>52.9</v>
      </c>
      <c r="I93" s="58">
        <v>43.3</v>
      </c>
      <c r="J93" s="58">
        <v>35.299999999999997</v>
      </c>
      <c r="K93" s="59">
        <v>97.7</v>
      </c>
      <c r="L93" s="59">
        <v>17.3</v>
      </c>
      <c r="M93" s="58">
        <v>99.1</v>
      </c>
      <c r="N93" s="59">
        <v>57.4</v>
      </c>
      <c r="O93" s="59">
        <v>61.7</v>
      </c>
      <c r="P93" s="59">
        <v>70.599999999999994</v>
      </c>
      <c r="Q93" s="59">
        <v>79</v>
      </c>
      <c r="R93" s="60">
        <v>55</v>
      </c>
      <c r="S93" s="60">
        <v>60</v>
      </c>
      <c r="T93" s="61">
        <v>3</v>
      </c>
      <c r="U93" s="62">
        <v>0</v>
      </c>
      <c r="V93" s="62">
        <v>15</v>
      </c>
      <c r="W93" s="25">
        <v>1.6</v>
      </c>
      <c r="X93" s="63">
        <v>52.5</v>
      </c>
      <c r="Y93" s="64" t="s">
        <v>139</v>
      </c>
      <c r="Z93" s="69">
        <v>4.4000000000000004</v>
      </c>
      <c r="AA93" s="22">
        <v>291.5</v>
      </c>
      <c r="AB93" s="69">
        <v>-2.5</v>
      </c>
      <c r="AC93" s="69">
        <v>-0.1</v>
      </c>
      <c r="AD93" s="70">
        <v>66162.89</v>
      </c>
      <c r="AE93" s="69">
        <v>2.1</v>
      </c>
      <c r="AF93" s="69">
        <v>1.5</v>
      </c>
      <c r="AG93" s="71">
        <v>300.5</v>
      </c>
      <c r="AH93" s="69">
        <v>20.6</v>
      </c>
    </row>
    <row r="94" spans="1:34" x14ac:dyDescent="0.25">
      <c r="A94" s="54">
        <v>90</v>
      </c>
      <c r="B94" s="54" t="s">
        <v>140</v>
      </c>
      <c r="C94" s="55" t="s">
        <v>141</v>
      </c>
      <c r="D94" s="56" t="s">
        <v>34</v>
      </c>
      <c r="E94" s="57">
        <v>79</v>
      </c>
      <c r="F94" s="57">
        <v>17</v>
      </c>
      <c r="G94" s="58">
        <v>62.3</v>
      </c>
      <c r="H94" s="58">
        <v>49.9</v>
      </c>
      <c r="I94" s="58">
        <v>27.9</v>
      </c>
      <c r="J94" s="58">
        <v>27.2</v>
      </c>
      <c r="K94" s="59">
        <v>94.1</v>
      </c>
      <c r="L94" s="59">
        <v>54.2</v>
      </c>
      <c r="M94" s="58">
        <v>78.400000000000006</v>
      </c>
      <c r="N94" s="59">
        <v>73.400000000000006</v>
      </c>
      <c r="O94" s="59">
        <v>79.8</v>
      </c>
      <c r="P94" s="59">
        <v>74.400000000000006</v>
      </c>
      <c r="Q94" s="59">
        <v>78.599999999999994</v>
      </c>
      <c r="R94" s="60">
        <v>60</v>
      </c>
      <c r="S94" s="60">
        <v>50</v>
      </c>
      <c r="T94" s="61">
        <v>3.2</v>
      </c>
      <c r="U94" s="62">
        <v>10</v>
      </c>
      <c r="V94" s="62">
        <v>10</v>
      </c>
      <c r="W94" s="25">
        <v>19.7</v>
      </c>
      <c r="X94" s="63">
        <v>39.1</v>
      </c>
      <c r="Y94" s="64" t="s">
        <v>140</v>
      </c>
      <c r="Z94" s="69">
        <v>6.3</v>
      </c>
      <c r="AA94" s="22">
        <v>23</v>
      </c>
      <c r="AB94" s="69">
        <v>4.49</v>
      </c>
      <c r="AC94" s="69">
        <v>5.4</v>
      </c>
      <c r="AD94" s="70">
        <v>3667.45</v>
      </c>
      <c r="AE94" s="69">
        <v>7.3</v>
      </c>
      <c r="AF94" s="69">
        <v>3.2</v>
      </c>
      <c r="AG94" s="71">
        <v>93.8</v>
      </c>
      <c r="AH94" s="69">
        <v>59.1</v>
      </c>
    </row>
    <row r="95" spans="1:34" x14ac:dyDescent="0.25">
      <c r="A95" s="54">
        <v>91</v>
      </c>
      <c r="B95" s="54" t="s">
        <v>142</v>
      </c>
      <c r="C95" s="55" t="s">
        <v>142</v>
      </c>
      <c r="D95" s="56" t="s">
        <v>34</v>
      </c>
      <c r="E95" s="57">
        <v>110</v>
      </c>
      <c r="F95" s="57">
        <v>24</v>
      </c>
      <c r="G95" s="58">
        <v>57.4</v>
      </c>
      <c r="H95" s="58">
        <v>38.799999999999997</v>
      </c>
      <c r="I95" s="58">
        <v>42.5</v>
      </c>
      <c r="J95" s="58">
        <v>33.5</v>
      </c>
      <c r="K95" s="59">
        <v>86.9</v>
      </c>
      <c r="L95" s="59">
        <v>85.3</v>
      </c>
      <c r="M95" s="58">
        <v>66.5</v>
      </c>
      <c r="N95" s="59">
        <v>60.1</v>
      </c>
      <c r="O95" s="59">
        <v>60.1</v>
      </c>
      <c r="P95" s="59">
        <v>78.5</v>
      </c>
      <c r="Q95" s="59">
        <v>81.8</v>
      </c>
      <c r="R95" s="60">
        <v>35</v>
      </c>
      <c r="S95" s="60">
        <v>20</v>
      </c>
      <c r="T95" s="61">
        <v>1.6</v>
      </c>
      <c r="U95" s="62">
        <v>24</v>
      </c>
      <c r="V95" s="62">
        <v>24</v>
      </c>
      <c r="W95" s="25">
        <v>12.75</v>
      </c>
      <c r="X95" s="63">
        <v>22.1</v>
      </c>
      <c r="Y95" s="64" t="s">
        <v>289</v>
      </c>
      <c r="Z95" s="69">
        <v>6.7</v>
      </c>
      <c r="AA95" s="22">
        <v>49.2</v>
      </c>
      <c r="AB95" s="69">
        <v>6.83</v>
      </c>
      <c r="AC95" s="69">
        <v>7.4</v>
      </c>
      <c r="AD95" s="70">
        <v>7365.89</v>
      </c>
      <c r="AE95" s="69">
        <v>0.7</v>
      </c>
      <c r="AF95" s="69">
        <v>0.8</v>
      </c>
      <c r="AG95" s="71">
        <v>813</v>
      </c>
      <c r="AH95" s="69">
        <v>62.8</v>
      </c>
    </row>
    <row r="96" spans="1:34" x14ac:dyDescent="0.25">
      <c r="A96" s="54">
        <v>92</v>
      </c>
      <c r="B96" s="54" t="s">
        <v>143</v>
      </c>
      <c r="C96" s="55" t="s">
        <v>143</v>
      </c>
      <c r="D96" s="56" t="s">
        <v>36</v>
      </c>
      <c r="E96" s="57">
        <v>35</v>
      </c>
      <c r="F96" s="57">
        <v>18</v>
      </c>
      <c r="G96" s="58">
        <v>70.400000000000006</v>
      </c>
      <c r="H96" s="58">
        <v>67.3</v>
      </c>
      <c r="I96" s="58">
        <v>48.4</v>
      </c>
      <c r="J96" s="58">
        <v>35.5</v>
      </c>
      <c r="K96" s="59">
        <v>77</v>
      </c>
      <c r="L96" s="59">
        <v>57.1</v>
      </c>
      <c r="M96" s="58">
        <v>96.9</v>
      </c>
      <c r="N96" s="59">
        <v>77.5</v>
      </c>
      <c r="O96" s="59">
        <v>73.3</v>
      </c>
      <c r="P96" s="59">
        <v>81.099999999999994</v>
      </c>
      <c r="Q96" s="59">
        <v>86</v>
      </c>
      <c r="R96" s="60">
        <v>85</v>
      </c>
      <c r="S96" s="60">
        <v>60</v>
      </c>
      <c r="T96" s="61">
        <v>2</v>
      </c>
      <c r="U96" s="62">
        <v>31.4</v>
      </c>
      <c r="V96" s="62">
        <v>20</v>
      </c>
      <c r="W96" s="25">
        <v>30.2</v>
      </c>
      <c r="X96" s="63">
        <v>37.799999999999997</v>
      </c>
      <c r="Y96" s="64" t="s">
        <v>143</v>
      </c>
      <c r="Z96" s="69">
        <v>2</v>
      </c>
      <c r="AA96" s="22">
        <v>53.9</v>
      </c>
      <c r="AB96" s="69">
        <v>4.5</v>
      </c>
      <c r="AC96" s="69">
        <v>2.8</v>
      </c>
      <c r="AD96" s="70">
        <v>27644.14</v>
      </c>
      <c r="AE96" s="69">
        <v>8.6999999999999993</v>
      </c>
      <c r="AF96" s="69">
        <v>2.9</v>
      </c>
      <c r="AG96" s="71">
        <v>721.2</v>
      </c>
      <c r="AH96" s="69">
        <v>34.799999999999997</v>
      </c>
    </row>
    <row r="97" spans="1:34" x14ac:dyDescent="0.25">
      <c r="A97" s="54">
        <v>93</v>
      </c>
      <c r="B97" s="54" t="s">
        <v>144</v>
      </c>
      <c r="C97" s="55" t="s">
        <v>144</v>
      </c>
      <c r="D97" s="56" t="s">
        <v>253</v>
      </c>
      <c r="E97" s="57">
        <v>154</v>
      </c>
      <c r="F97" s="57">
        <v>12</v>
      </c>
      <c r="G97" s="58">
        <v>51.1</v>
      </c>
      <c r="H97" s="58">
        <v>39.5</v>
      </c>
      <c r="I97" s="58">
        <v>26.6</v>
      </c>
      <c r="J97" s="58">
        <v>18.2</v>
      </c>
      <c r="K97" s="59">
        <v>91.8</v>
      </c>
      <c r="L97" s="59">
        <v>75.599999999999994</v>
      </c>
      <c r="M97" s="58">
        <v>0</v>
      </c>
      <c r="N97" s="59">
        <v>47.9</v>
      </c>
      <c r="O97" s="59">
        <v>46.5</v>
      </c>
      <c r="P97" s="59">
        <v>78.099999999999994</v>
      </c>
      <c r="Q97" s="59">
        <v>79</v>
      </c>
      <c r="R97" s="60">
        <v>60</v>
      </c>
      <c r="S97" s="60">
        <v>50</v>
      </c>
      <c r="T97" s="61">
        <v>3</v>
      </c>
      <c r="U97" s="62">
        <v>20</v>
      </c>
      <c r="V97" s="62">
        <v>15</v>
      </c>
      <c r="W97" s="25">
        <v>13.8</v>
      </c>
      <c r="X97" s="63">
        <v>28.5</v>
      </c>
      <c r="Y97" s="64" t="s">
        <v>144</v>
      </c>
      <c r="Z97" s="69">
        <v>4.5</v>
      </c>
      <c r="AA97" s="22">
        <v>87.7</v>
      </c>
      <c r="AB97" s="69">
        <v>1.2</v>
      </c>
      <c r="AC97" s="69">
        <v>1.5</v>
      </c>
      <c r="AD97" s="70">
        <v>19439.13</v>
      </c>
      <c r="AE97" s="69">
        <v>6.6</v>
      </c>
      <c r="AF97" s="69">
        <v>4.5</v>
      </c>
      <c r="AG97" s="71">
        <v>2628</v>
      </c>
      <c r="AH97" s="69">
        <v>152.80000000000001</v>
      </c>
    </row>
    <row r="98" spans="1:34" x14ac:dyDescent="0.25">
      <c r="A98" s="54">
        <v>94</v>
      </c>
      <c r="B98" s="54" t="s">
        <v>145</v>
      </c>
      <c r="C98" s="55" t="s">
        <v>145</v>
      </c>
      <c r="D98" s="56" t="s">
        <v>39</v>
      </c>
      <c r="E98" s="57">
        <v>142</v>
      </c>
      <c r="F98" s="57">
        <v>28</v>
      </c>
      <c r="G98" s="58">
        <v>53.1</v>
      </c>
      <c r="H98" s="58">
        <v>41.5</v>
      </c>
      <c r="I98" s="58">
        <v>45.7</v>
      </c>
      <c r="J98" s="58">
        <v>30.9</v>
      </c>
      <c r="K98" s="59">
        <v>59.4</v>
      </c>
      <c r="L98" s="59">
        <v>33</v>
      </c>
      <c r="M98" s="58">
        <v>63.5</v>
      </c>
      <c r="N98" s="59">
        <v>53.3</v>
      </c>
      <c r="O98" s="59">
        <v>58.8</v>
      </c>
      <c r="P98" s="59">
        <v>75</v>
      </c>
      <c r="Q98" s="59">
        <v>81</v>
      </c>
      <c r="R98" s="60">
        <v>55</v>
      </c>
      <c r="S98" s="60">
        <v>40</v>
      </c>
      <c r="T98" s="61">
        <v>2</v>
      </c>
      <c r="U98" s="62">
        <v>35</v>
      </c>
      <c r="V98" s="62">
        <v>25</v>
      </c>
      <c r="W98" s="25">
        <v>47</v>
      </c>
      <c r="X98" s="63">
        <v>47.3</v>
      </c>
      <c r="Y98" s="64" t="s">
        <v>145</v>
      </c>
      <c r="Z98" s="69">
        <v>1.9</v>
      </c>
      <c r="AA98" s="22">
        <v>7</v>
      </c>
      <c r="AB98" s="69">
        <v>3.1</v>
      </c>
      <c r="AC98" s="69">
        <v>2.8</v>
      </c>
      <c r="AD98" s="70">
        <v>3581.29</v>
      </c>
      <c r="AE98" s="69">
        <v>27.3</v>
      </c>
      <c r="AF98" s="69">
        <v>5.6</v>
      </c>
      <c r="AG98" s="71">
        <v>135</v>
      </c>
      <c r="AH98" s="69">
        <v>34.700000000000003</v>
      </c>
    </row>
    <row r="99" spans="1:34" x14ac:dyDescent="0.25">
      <c r="A99" s="54">
        <v>95</v>
      </c>
      <c r="B99" s="54" t="s">
        <v>146</v>
      </c>
      <c r="C99" s="55" t="s">
        <v>146</v>
      </c>
      <c r="D99" s="56" t="s">
        <v>39</v>
      </c>
      <c r="E99" s="57">
        <v>160</v>
      </c>
      <c r="F99" s="57">
        <v>37</v>
      </c>
      <c r="G99" s="58">
        <v>49.7</v>
      </c>
      <c r="H99" s="58">
        <v>26.7</v>
      </c>
      <c r="I99" s="58">
        <v>39</v>
      </c>
      <c r="J99" s="58">
        <v>24.2</v>
      </c>
      <c r="K99" s="59">
        <v>82.7</v>
      </c>
      <c r="L99" s="59">
        <v>62.1</v>
      </c>
      <c r="M99" s="58">
        <v>69.099999999999994</v>
      </c>
      <c r="N99" s="59">
        <v>50.6</v>
      </c>
      <c r="O99" s="59">
        <v>38.299999999999997</v>
      </c>
      <c r="P99" s="59">
        <v>68.900000000000006</v>
      </c>
      <c r="Q99" s="59">
        <v>60.1</v>
      </c>
      <c r="R99" s="60">
        <v>55</v>
      </c>
      <c r="S99" s="60">
        <v>20</v>
      </c>
      <c r="T99" s="61">
        <v>12.44</v>
      </c>
      <c r="U99" s="62">
        <v>25</v>
      </c>
      <c r="V99" s="62">
        <v>25</v>
      </c>
      <c r="W99" s="25">
        <v>21.8</v>
      </c>
      <c r="X99" s="63">
        <v>35.5</v>
      </c>
      <c r="Y99" s="64" t="s">
        <v>146</v>
      </c>
      <c r="Z99" s="69">
        <v>4.5</v>
      </c>
      <c r="AA99" s="22">
        <v>6.1</v>
      </c>
      <c r="AB99" s="69">
        <v>2.5</v>
      </c>
      <c r="AC99" s="69">
        <v>2.1</v>
      </c>
      <c r="AD99" s="70">
        <v>1353.83</v>
      </c>
      <c r="AE99" s="69">
        <v>2.4</v>
      </c>
      <c r="AF99" s="69">
        <v>12.4</v>
      </c>
      <c r="AG99" s="71">
        <v>247.8</v>
      </c>
      <c r="AH99" s="69">
        <v>34.4</v>
      </c>
    </row>
    <row r="100" spans="1:34" x14ac:dyDescent="0.25">
      <c r="A100" s="54">
        <v>96</v>
      </c>
      <c r="B100" s="54" t="s">
        <v>147</v>
      </c>
      <c r="C100" s="55" t="s">
        <v>147</v>
      </c>
      <c r="D100" s="56" t="s">
        <v>253</v>
      </c>
      <c r="E100" s="57" t="s">
        <v>256</v>
      </c>
      <c r="F100" s="57" t="s">
        <v>256</v>
      </c>
      <c r="G100" s="58" t="s">
        <v>256</v>
      </c>
      <c r="H100" s="58">
        <v>7.6</v>
      </c>
      <c r="I100" s="58">
        <v>24.4</v>
      </c>
      <c r="J100" s="58">
        <v>15.8</v>
      </c>
      <c r="K100" s="60" t="s">
        <v>256</v>
      </c>
      <c r="L100" s="60">
        <v>0</v>
      </c>
      <c r="M100" s="58">
        <v>20</v>
      </c>
      <c r="N100" s="59">
        <v>40.200000000000003</v>
      </c>
      <c r="O100" s="59">
        <v>51.3</v>
      </c>
      <c r="P100" s="59">
        <v>52.8</v>
      </c>
      <c r="Q100" s="59" t="s">
        <v>256</v>
      </c>
      <c r="R100" s="60">
        <v>5</v>
      </c>
      <c r="S100" s="60" t="s">
        <v>256</v>
      </c>
      <c r="T100" s="61" t="s">
        <v>256</v>
      </c>
      <c r="U100" s="62">
        <v>10</v>
      </c>
      <c r="V100" s="62">
        <v>20</v>
      </c>
      <c r="W100" s="62" t="s">
        <v>256</v>
      </c>
      <c r="X100" s="63">
        <v>139.19999999999999</v>
      </c>
      <c r="Y100" s="64" t="s">
        <v>147</v>
      </c>
      <c r="Z100" s="69">
        <v>6.4</v>
      </c>
      <c r="AA100" s="22">
        <v>64.400000000000006</v>
      </c>
      <c r="AB100" s="69">
        <v>70.8</v>
      </c>
      <c r="AC100" s="69">
        <v>-7.9</v>
      </c>
      <c r="AD100" s="70">
        <v>9986.27</v>
      </c>
      <c r="AE100" s="69">
        <v>17.7</v>
      </c>
      <c r="AF100" s="69">
        <v>28</v>
      </c>
      <c r="AG100" s="74" t="s">
        <v>256</v>
      </c>
      <c r="AH100" s="69">
        <v>4.7</v>
      </c>
    </row>
    <row r="101" spans="1:34" x14ac:dyDescent="0.25">
      <c r="A101" s="54">
        <v>97</v>
      </c>
      <c r="B101" s="54" t="s">
        <v>148</v>
      </c>
      <c r="C101" s="55" t="s">
        <v>148</v>
      </c>
      <c r="D101" s="56" t="s">
        <v>36</v>
      </c>
      <c r="E101" s="57" t="s">
        <v>256</v>
      </c>
      <c r="F101" s="57" t="s">
        <v>256</v>
      </c>
      <c r="G101" s="58" t="s">
        <v>256</v>
      </c>
      <c r="H101" s="58" t="s">
        <v>256</v>
      </c>
      <c r="I101" s="58" t="s">
        <v>256</v>
      </c>
      <c r="J101" s="58" t="s">
        <v>256</v>
      </c>
      <c r="K101" s="60" t="s">
        <v>256</v>
      </c>
      <c r="L101" s="60" t="s">
        <v>256</v>
      </c>
      <c r="M101" s="60" t="s">
        <v>256</v>
      </c>
      <c r="N101" s="59" t="s">
        <v>256</v>
      </c>
      <c r="O101" s="59" t="s">
        <v>256</v>
      </c>
      <c r="P101" s="59" t="s">
        <v>256</v>
      </c>
      <c r="Q101" s="59" t="s">
        <v>256</v>
      </c>
      <c r="R101" s="60">
        <v>85</v>
      </c>
      <c r="S101" s="60">
        <v>80</v>
      </c>
      <c r="T101" s="61" t="s">
        <v>256</v>
      </c>
      <c r="U101" s="25">
        <v>7</v>
      </c>
      <c r="V101" s="62">
        <v>12.5</v>
      </c>
      <c r="W101" s="79" t="s">
        <v>256</v>
      </c>
      <c r="X101" s="62" t="s">
        <v>256</v>
      </c>
      <c r="Y101" s="64" t="s">
        <v>148</v>
      </c>
      <c r="Z101" s="93" t="s">
        <v>305</v>
      </c>
      <c r="AA101" s="81" t="s">
        <v>306</v>
      </c>
      <c r="AB101" s="88" t="s">
        <v>256</v>
      </c>
      <c r="AC101" s="74" t="s">
        <v>256</v>
      </c>
      <c r="AD101" s="77" t="s">
        <v>307</v>
      </c>
      <c r="AE101" s="78" t="s">
        <v>308</v>
      </c>
      <c r="AF101" s="69" t="s">
        <v>256</v>
      </c>
      <c r="AG101" s="74" t="s">
        <v>256</v>
      </c>
      <c r="AH101" s="69" t="s">
        <v>256</v>
      </c>
    </row>
    <row r="102" spans="1:34" x14ac:dyDescent="0.25">
      <c r="A102" s="54">
        <v>98</v>
      </c>
      <c r="B102" s="54" t="s">
        <v>149</v>
      </c>
      <c r="C102" s="55" t="s">
        <v>149</v>
      </c>
      <c r="D102" s="56" t="s">
        <v>36</v>
      </c>
      <c r="E102" s="57">
        <v>21</v>
      </c>
      <c r="F102" s="57">
        <v>12</v>
      </c>
      <c r="G102" s="58">
        <v>74.2</v>
      </c>
      <c r="H102" s="58">
        <v>73.599999999999994</v>
      </c>
      <c r="I102" s="58">
        <v>61.2</v>
      </c>
      <c r="J102" s="58">
        <v>47.8</v>
      </c>
      <c r="K102" s="59">
        <v>86.4</v>
      </c>
      <c r="L102" s="59">
        <v>65.099999999999994</v>
      </c>
      <c r="M102" s="58">
        <v>97.3</v>
      </c>
      <c r="N102" s="59">
        <v>75.2</v>
      </c>
      <c r="O102" s="59">
        <v>63.6</v>
      </c>
      <c r="P102" s="59">
        <v>84.6</v>
      </c>
      <c r="Q102" s="59">
        <v>86</v>
      </c>
      <c r="R102" s="60">
        <v>80</v>
      </c>
      <c r="S102" s="60">
        <v>70</v>
      </c>
      <c r="T102" s="61">
        <v>2</v>
      </c>
      <c r="U102" s="62">
        <v>15</v>
      </c>
      <c r="V102" s="62">
        <v>15</v>
      </c>
      <c r="W102" s="25">
        <v>30.2</v>
      </c>
      <c r="X102" s="63">
        <v>34.1</v>
      </c>
      <c r="Y102" s="64" t="s">
        <v>149</v>
      </c>
      <c r="Z102" s="69">
        <v>2.8</v>
      </c>
      <c r="AA102" s="22">
        <v>91.2</v>
      </c>
      <c r="AB102" s="69">
        <v>3.8</v>
      </c>
      <c r="AC102" s="69">
        <v>3</v>
      </c>
      <c r="AD102" s="70">
        <v>32298.86</v>
      </c>
      <c r="AE102" s="69">
        <v>7.1</v>
      </c>
      <c r="AF102" s="69">
        <v>3.7</v>
      </c>
      <c r="AG102" s="71">
        <v>595.4</v>
      </c>
      <c r="AH102" s="69">
        <v>36.5</v>
      </c>
    </row>
    <row r="103" spans="1:34" x14ac:dyDescent="0.25">
      <c r="A103" s="54">
        <v>99</v>
      </c>
      <c r="B103" s="54" t="s">
        <v>150</v>
      </c>
      <c r="C103" s="55" t="s">
        <v>150</v>
      </c>
      <c r="D103" s="56" t="s">
        <v>36</v>
      </c>
      <c r="E103" s="57">
        <v>17</v>
      </c>
      <c r="F103" s="57">
        <v>9</v>
      </c>
      <c r="G103" s="58">
        <v>75.900000000000006</v>
      </c>
      <c r="H103" s="58">
        <v>83</v>
      </c>
      <c r="I103" s="58">
        <v>72.400000000000006</v>
      </c>
      <c r="J103" s="58">
        <v>85.8</v>
      </c>
      <c r="K103" s="59">
        <v>65.400000000000006</v>
      </c>
      <c r="L103" s="59">
        <v>46.6</v>
      </c>
      <c r="M103" s="58">
        <v>98.9</v>
      </c>
      <c r="N103" s="59">
        <v>68.8</v>
      </c>
      <c r="O103" s="59">
        <v>45.9</v>
      </c>
      <c r="P103" s="59">
        <v>82.6</v>
      </c>
      <c r="Q103" s="59">
        <v>86</v>
      </c>
      <c r="R103" s="60">
        <v>95</v>
      </c>
      <c r="S103" s="60">
        <v>80</v>
      </c>
      <c r="T103" s="61">
        <v>2</v>
      </c>
      <c r="U103" s="62">
        <v>42</v>
      </c>
      <c r="V103" s="62">
        <v>18</v>
      </c>
      <c r="W103" s="25">
        <v>37.1</v>
      </c>
      <c r="X103" s="62">
        <v>42.2</v>
      </c>
      <c r="Y103" s="64" t="s">
        <v>150</v>
      </c>
      <c r="Z103" s="69">
        <v>0.6</v>
      </c>
      <c r="AA103" s="22">
        <v>62.7</v>
      </c>
      <c r="AB103" s="69">
        <v>3.5</v>
      </c>
      <c r="AC103" s="69">
        <v>3.8</v>
      </c>
      <c r="AD103" s="70">
        <v>106373.78</v>
      </c>
      <c r="AE103" s="69">
        <v>5.5</v>
      </c>
      <c r="AF103" s="69">
        <v>2.1</v>
      </c>
      <c r="AG103" s="71">
        <v>6622.7</v>
      </c>
      <c r="AH103" s="69">
        <v>23</v>
      </c>
    </row>
    <row r="104" spans="1:34" x14ac:dyDescent="0.25">
      <c r="A104" s="54">
        <v>100</v>
      </c>
      <c r="B104" s="54" t="s">
        <v>301</v>
      </c>
      <c r="C104" s="55" t="s">
        <v>301</v>
      </c>
      <c r="D104" s="56" t="s">
        <v>34</v>
      </c>
      <c r="E104" s="57">
        <v>34</v>
      </c>
      <c r="F104" s="57">
        <v>9</v>
      </c>
      <c r="G104" s="58">
        <v>71</v>
      </c>
      <c r="H104" s="58">
        <v>60</v>
      </c>
      <c r="I104" s="58">
        <v>60</v>
      </c>
      <c r="J104" s="58">
        <v>33.200000000000003</v>
      </c>
      <c r="K104" s="59">
        <v>77.099999999999994</v>
      </c>
      <c r="L104" s="59">
        <v>90.4</v>
      </c>
      <c r="M104" s="58">
        <v>100</v>
      </c>
      <c r="N104" s="59">
        <v>60</v>
      </c>
      <c r="O104" s="59">
        <v>50</v>
      </c>
      <c r="P104" s="59">
        <v>76.5</v>
      </c>
      <c r="Q104" s="59">
        <v>90</v>
      </c>
      <c r="R104" s="60">
        <v>85</v>
      </c>
      <c r="S104" s="60">
        <v>70</v>
      </c>
      <c r="T104" s="61">
        <v>0</v>
      </c>
      <c r="U104" s="62">
        <v>12</v>
      </c>
      <c r="V104" s="62">
        <v>39</v>
      </c>
      <c r="W104" s="25">
        <v>25</v>
      </c>
      <c r="X104" s="63">
        <v>17.899999999999999</v>
      </c>
      <c r="Y104" s="64" t="s">
        <v>301</v>
      </c>
      <c r="Z104" s="68">
        <v>0.6</v>
      </c>
      <c r="AA104" s="90">
        <v>71.8</v>
      </c>
      <c r="AB104" s="91">
        <v>9.3000000000000007</v>
      </c>
      <c r="AC104" s="91">
        <v>-0.6</v>
      </c>
      <c r="AD104" s="92">
        <v>111629.02</v>
      </c>
      <c r="AE104" s="69">
        <v>2</v>
      </c>
      <c r="AF104" s="68">
        <v>1.2</v>
      </c>
      <c r="AG104" s="71">
        <v>1996.8</v>
      </c>
      <c r="AH104" s="68">
        <v>0</v>
      </c>
    </row>
    <row r="105" spans="1:34" x14ac:dyDescent="0.25">
      <c r="A105" s="54">
        <v>101</v>
      </c>
      <c r="B105" s="54" t="s">
        <v>151</v>
      </c>
      <c r="C105" s="55" t="s">
        <v>151</v>
      </c>
      <c r="D105" s="56" t="s">
        <v>36</v>
      </c>
      <c r="E105" s="57">
        <v>33</v>
      </c>
      <c r="F105" s="57">
        <v>17</v>
      </c>
      <c r="G105" s="58">
        <v>71.099999999999994</v>
      </c>
      <c r="H105" s="58">
        <v>65.099999999999994</v>
      </c>
      <c r="I105" s="58">
        <v>60.7</v>
      </c>
      <c r="J105" s="58">
        <v>44.7</v>
      </c>
      <c r="K105" s="59">
        <v>91.8</v>
      </c>
      <c r="L105" s="59">
        <v>70</v>
      </c>
      <c r="M105" s="58">
        <v>82.9</v>
      </c>
      <c r="N105" s="59">
        <v>80.2</v>
      </c>
      <c r="O105" s="59">
        <v>71.5</v>
      </c>
      <c r="P105" s="59">
        <v>78.7</v>
      </c>
      <c r="Q105" s="59">
        <v>82</v>
      </c>
      <c r="R105" s="60">
        <v>65</v>
      </c>
      <c r="S105" s="60">
        <v>60</v>
      </c>
      <c r="T105" s="61">
        <v>4</v>
      </c>
      <c r="U105" s="62">
        <v>10</v>
      </c>
      <c r="V105" s="62">
        <v>10</v>
      </c>
      <c r="W105" s="25">
        <v>24.8</v>
      </c>
      <c r="X105" s="63">
        <v>31.6</v>
      </c>
      <c r="Y105" s="64" t="s">
        <v>151</v>
      </c>
      <c r="Z105" s="69">
        <v>2.1</v>
      </c>
      <c r="AA105" s="22">
        <v>31</v>
      </c>
      <c r="AB105" s="69">
        <v>0.02</v>
      </c>
      <c r="AC105" s="69">
        <v>2.7</v>
      </c>
      <c r="AD105" s="70">
        <v>14914.25</v>
      </c>
      <c r="AE105" s="69">
        <v>22.4</v>
      </c>
      <c r="AF105" s="69">
        <v>1.4</v>
      </c>
      <c r="AG105" s="71">
        <v>256.3</v>
      </c>
      <c r="AH105" s="69">
        <v>39.299999999999997</v>
      </c>
    </row>
    <row r="106" spans="1:34" x14ac:dyDescent="0.25">
      <c r="A106" s="54">
        <v>102</v>
      </c>
      <c r="B106" s="54" t="s">
        <v>152</v>
      </c>
      <c r="C106" s="55" t="s">
        <v>152</v>
      </c>
      <c r="D106" s="56" t="s">
        <v>39</v>
      </c>
      <c r="E106" s="57">
        <v>114</v>
      </c>
      <c r="F106" s="57">
        <v>15</v>
      </c>
      <c r="G106" s="58">
        <v>56.6</v>
      </c>
      <c r="H106" s="58">
        <v>33.200000000000003</v>
      </c>
      <c r="I106" s="58">
        <v>24.4</v>
      </c>
      <c r="J106" s="58">
        <v>14.3</v>
      </c>
      <c r="K106" s="59">
        <v>91</v>
      </c>
      <c r="L106" s="59">
        <v>91.8</v>
      </c>
      <c r="M106" s="58">
        <v>85.5</v>
      </c>
      <c r="N106" s="59">
        <v>47.3</v>
      </c>
      <c r="O106" s="59">
        <v>44.6</v>
      </c>
      <c r="P106" s="59">
        <v>72.400000000000006</v>
      </c>
      <c r="Q106" s="59">
        <v>69.2</v>
      </c>
      <c r="R106" s="60">
        <v>55</v>
      </c>
      <c r="S106" s="60">
        <v>50</v>
      </c>
      <c r="T106" s="61">
        <v>7.9</v>
      </c>
      <c r="U106" s="62">
        <v>20</v>
      </c>
      <c r="V106" s="62">
        <v>20</v>
      </c>
      <c r="W106" s="25">
        <v>10.1</v>
      </c>
      <c r="X106" s="63">
        <v>16.600000000000001</v>
      </c>
      <c r="Y106" s="64" t="s">
        <v>152</v>
      </c>
      <c r="Z106" s="69">
        <v>25.6</v>
      </c>
      <c r="AA106" s="22">
        <v>39.700000000000003</v>
      </c>
      <c r="AB106" s="69">
        <v>4.0999999999999996</v>
      </c>
      <c r="AC106" s="69">
        <v>3.4</v>
      </c>
      <c r="AD106" s="70">
        <v>1551.23</v>
      </c>
      <c r="AE106" s="69">
        <v>1.8</v>
      </c>
      <c r="AF106" s="69">
        <v>8.1</v>
      </c>
      <c r="AG106" s="71">
        <v>389.1</v>
      </c>
      <c r="AH106" s="68">
        <v>37.299999999999997</v>
      </c>
    </row>
    <row r="107" spans="1:34" x14ac:dyDescent="0.25">
      <c r="A107" s="54">
        <v>103</v>
      </c>
      <c r="B107" s="54" t="s">
        <v>153</v>
      </c>
      <c r="C107" s="55" t="s">
        <v>153</v>
      </c>
      <c r="D107" s="56" t="s">
        <v>39</v>
      </c>
      <c r="E107" s="57">
        <v>153</v>
      </c>
      <c r="F107" s="57">
        <v>32</v>
      </c>
      <c r="G107" s="58">
        <v>51.4</v>
      </c>
      <c r="H107" s="58">
        <v>35.799999999999997</v>
      </c>
      <c r="I107" s="58">
        <v>40.1</v>
      </c>
      <c r="J107" s="58">
        <v>25.2</v>
      </c>
      <c r="K107" s="59">
        <v>79.8</v>
      </c>
      <c r="L107" s="59">
        <v>70.3</v>
      </c>
      <c r="M107" s="58">
        <v>19.100000000000001</v>
      </c>
      <c r="N107" s="59">
        <v>41.7</v>
      </c>
      <c r="O107" s="59">
        <v>64</v>
      </c>
      <c r="P107" s="59">
        <v>65.5</v>
      </c>
      <c r="Q107" s="59">
        <v>75.400000000000006</v>
      </c>
      <c r="R107" s="60">
        <v>50</v>
      </c>
      <c r="S107" s="60">
        <v>50</v>
      </c>
      <c r="T107" s="61">
        <v>4.8</v>
      </c>
      <c r="U107" s="62">
        <v>30</v>
      </c>
      <c r="V107" s="62">
        <v>30</v>
      </c>
      <c r="W107" s="25">
        <v>14.795</v>
      </c>
      <c r="X107" s="63">
        <v>31.5</v>
      </c>
      <c r="Y107" s="64" t="s">
        <v>153</v>
      </c>
      <c r="Z107" s="69">
        <v>19.2</v>
      </c>
      <c r="AA107" s="22">
        <v>22.4</v>
      </c>
      <c r="AB107" s="69">
        <v>4</v>
      </c>
      <c r="AC107" s="69">
        <v>4</v>
      </c>
      <c r="AD107" s="70">
        <v>1167.18</v>
      </c>
      <c r="AE107" s="69">
        <v>5.9</v>
      </c>
      <c r="AF107" s="69">
        <v>11.5</v>
      </c>
      <c r="AG107" s="71">
        <v>277.10000000000002</v>
      </c>
      <c r="AH107" s="69">
        <v>59.3</v>
      </c>
    </row>
    <row r="108" spans="1:34" x14ac:dyDescent="0.25">
      <c r="A108" s="54">
        <v>104</v>
      </c>
      <c r="B108" s="54" t="s">
        <v>154</v>
      </c>
      <c r="C108" s="55" t="s">
        <v>154</v>
      </c>
      <c r="D108" s="56" t="s">
        <v>34</v>
      </c>
      <c r="E108" s="57">
        <v>22</v>
      </c>
      <c r="F108" s="57">
        <v>6</v>
      </c>
      <c r="G108" s="58">
        <v>74</v>
      </c>
      <c r="H108" s="58">
        <v>84.1</v>
      </c>
      <c r="I108" s="58">
        <v>68.2</v>
      </c>
      <c r="J108" s="58">
        <v>55.4</v>
      </c>
      <c r="K108" s="59">
        <v>85.6</v>
      </c>
      <c r="L108" s="59">
        <v>83.2</v>
      </c>
      <c r="M108" s="58">
        <v>82.4</v>
      </c>
      <c r="N108" s="59">
        <v>83.9</v>
      </c>
      <c r="O108" s="59">
        <v>74.400000000000006</v>
      </c>
      <c r="P108" s="59">
        <v>78.599999999999994</v>
      </c>
      <c r="Q108" s="59">
        <v>82</v>
      </c>
      <c r="R108" s="60">
        <v>60</v>
      </c>
      <c r="S108" s="60">
        <v>50</v>
      </c>
      <c r="T108" s="61">
        <v>4</v>
      </c>
      <c r="U108" s="62">
        <v>25</v>
      </c>
      <c r="V108" s="62">
        <v>25</v>
      </c>
      <c r="W108" s="25">
        <v>13.77</v>
      </c>
      <c r="X108" s="63">
        <v>23.7</v>
      </c>
      <c r="Y108" s="64" t="s">
        <v>154</v>
      </c>
      <c r="Z108" s="69">
        <v>32.1</v>
      </c>
      <c r="AA108" s="22">
        <v>930.8</v>
      </c>
      <c r="AB108" s="69">
        <v>5.9</v>
      </c>
      <c r="AC108" s="69">
        <v>5.2</v>
      </c>
      <c r="AD108" s="70">
        <v>29040.84</v>
      </c>
      <c r="AE108" s="69">
        <v>3.4</v>
      </c>
      <c r="AF108" s="69">
        <v>3.8</v>
      </c>
      <c r="AG108" s="71">
        <v>9543.4</v>
      </c>
      <c r="AH108" s="69">
        <v>54.2</v>
      </c>
    </row>
    <row r="109" spans="1:34" x14ac:dyDescent="0.25">
      <c r="A109" s="54">
        <v>105</v>
      </c>
      <c r="B109" s="54" t="s">
        <v>155</v>
      </c>
      <c r="C109" s="55" t="s">
        <v>155</v>
      </c>
      <c r="D109" s="56" t="s">
        <v>34</v>
      </c>
      <c r="E109" s="57">
        <v>141</v>
      </c>
      <c r="F109" s="57">
        <v>37</v>
      </c>
      <c r="G109" s="58">
        <v>53.2</v>
      </c>
      <c r="H109" s="58">
        <v>43.9</v>
      </c>
      <c r="I109" s="58">
        <v>36.4</v>
      </c>
      <c r="J109" s="58">
        <v>33.5</v>
      </c>
      <c r="K109" s="59">
        <v>95.8</v>
      </c>
      <c r="L109" s="59">
        <v>60.8</v>
      </c>
      <c r="M109" s="58">
        <v>10.7</v>
      </c>
      <c r="N109" s="59">
        <v>78.3</v>
      </c>
      <c r="O109" s="59">
        <v>70.8</v>
      </c>
      <c r="P109" s="59">
        <v>81</v>
      </c>
      <c r="Q109" s="59">
        <v>62.6</v>
      </c>
      <c r="R109" s="60">
        <v>35</v>
      </c>
      <c r="S109" s="60">
        <v>30</v>
      </c>
      <c r="T109" s="61">
        <v>11.2</v>
      </c>
      <c r="U109" s="62">
        <v>0</v>
      </c>
      <c r="V109" s="25">
        <v>0</v>
      </c>
      <c r="W109" s="25">
        <v>20.48</v>
      </c>
      <c r="X109" s="63">
        <v>36.1</v>
      </c>
      <c r="Y109" s="64" t="s">
        <v>155</v>
      </c>
      <c r="Z109" s="69">
        <v>0.4</v>
      </c>
      <c r="AA109" s="22">
        <v>6.9</v>
      </c>
      <c r="AB109" s="69">
        <v>4.8</v>
      </c>
      <c r="AC109" s="69">
        <v>5.2</v>
      </c>
      <c r="AD109" s="70">
        <v>19150.66</v>
      </c>
      <c r="AE109" s="69">
        <v>5</v>
      </c>
      <c r="AF109" s="69">
        <v>2.8</v>
      </c>
      <c r="AG109" s="71">
        <v>517.5</v>
      </c>
      <c r="AH109" s="69">
        <v>68.099999999999994</v>
      </c>
    </row>
    <row r="110" spans="1:34" x14ac:dyDescent="0.25">
      <c r="A110" s="54">
        <v>106</v>
      </c>
      <c r="B110" s="54" t="s">
        <v>156</v>
      </c>
      <c r="C110" s="55" t="s">
        <v>156</v>
      </c>
      <c r="D110" s="56" t="s">
        <v>39</v>
      </c>
      <c r="E110" s="57">
        <v>103</v>
      </c>
      <c r="F110" s="57">
        <v>12</v>
      </c>
      <c r="G110" s="58">
        <v>58.1</v>
      </c>
      <c r="H110" s="58">
        <v>33.700000000000003</v>
      </c>
      <c r="I110" s="58">
        <v>33.4</v>
      </c>
      <c r="J110" s="58">
        <v>29.6</v>
      </c>
      <c r="K110" s="59">
        <v>68.7</v>
      </c>
      <c r="L110" s="59">
        <v>85.4</v>
      </c>
      <c r="M110" s="58">
        <v>84.2</v>
      </c>
      <c r="N110" s="59">
        <v>53.8</v>
      </c>
      <c r="O110" s="59">
        <v>52.2</v>
      </c>
      <c r="P110" s="59">
        <v>81.599999999999994</v>
      </c>
      <c r="Q110" s="59">
        <v>69.8</v>
      </c>
      <c r="R110" s="60">
        <v>65</v>
      </c>
      <c r="S110" s="60">
        <v>40</v>
      </c>
      <c r="T110" s="61">
        <v>7.6</v>
      </c>
      <c r="U110" s="25">
        <v>40</v>
      </c>
      <c r="V110" s="25">
        <v>35</v>
      </c>
      <c r="W110" s="25">
        <v>17.600000000000001</v>
      </c>
      <c r="X110" s="63">
        <v>22.1</v>
      </c>
      <c r="Y110" s="64" t="s">
        <v>156</v>
      </c>
      <c r="Z110" s="69">
        <v>18.899999999999999</v>
      </c>
      <c r="AA110" s="22">
        <v>41</v>
      </c>
      <c r="AB110" s="69">
        <v>5.3</v>
      </c>
      <c r="AC110" s="69">
        <v>5.3</v>
      </c>
      <c r="AD110" s="70">
        <v>2170.08</v>
      </c>
      <c r="AE110" s="69">
        <v>7.9</v>
      </c>
      <c r="AF110" s="69">
        <v>1.8</v>
      </c>
      <c r="AG110" s="71">
        <v>265.60000000000002</v>
      </c>
      <c r="AH110" s="69">
        <v>35.6</v>
      </c>
    </row>
    <row r="111" spans="1:34" x14ac:dyDescent="0.25">
      <c r="A111" s="54">
        <v>107</v>
      </c>
      <c r="B111" s="54" t="s">
        <v>157</v>
      </c>
      <c r="C111" s="55" t="s">
        <v>157</v>
      </c>
      <c r="D111" s="56" t="s">
        <v>36</v>
      </c>
      <c r="E111" s="57">
        <v>41</v>
      </c>
      <c r="F111" s="57">
        <v>20</v>
      </c>
      <c r="G111" s="58">
        <v>68.599999999999994</v>
      </c>
      <c r="H111" s="58">
        <v>69.8</v>
      </c>
      <c r="I111" s="58">
        <v>50.4</v>
      </c>
      <c r="J111" s="58">
        <v>50.3</v>
      </c>
      <c r="K111" s="59">
        <v>64.2</v>
      </c>
      <c r="L111" s="59">
        <v>56.1</v>
      </c>
      <c r="M111" s="58">
        <v>94.5</v>
      </c>
      <c r="N111" s="59">
        <v>67.099999999999994</v>
      </c>
      <c r="O111" s="59">
        <v>61.3</v>
      </c>
      <c r="P111" s="59">
        <v>78.2</v>
      </c>
      <c r="Q111" s="59">
        <v>86</v>
      </c>
      <c r="R111" s="60">
        <v>85</v>
      </c>
      <c r="S111" s="60">
        <v>60</v>
      </c>
      <c r="T111" s="61">
        <v>2</v>
      </c>
      <c r="U111" s="25">
        <v>35</v>
      </c>
      <c r="V111" s="62">
        <v>35</v>
      </c>
      <c r="W111" s="25">
        <v>33.6</v>
      </c>
      <c r="X111" s="63">
        <v>38.299999999999997</v>
      </c>
      <c r="Y111" s="64" t="s">
        <v>157</v>
      </c>
      <c r="Z111" s="69">
        <v>0.5</v>
      </c>
      <c r="AA111" s="22">
        <v>19.3</v>
      </c>
      <c r="AB111" s="69">
        <v>6.6</v>
      </c>
      <c r="AC111" s="69">
        <v>6.9</v>
      </c>
      <c r="AD111" s="70">
        <v>41944.78</v>
      </c>
      <c r="AE111" s="69">
        <v>4</v>
      </c>
      <c r="AF111" s="69">
        <v>1.3</v>
      </c>
      <c r="AG111" s="71">
        <v>3185.2</v>
      </c>
      <c r="AH111" s="69">
        <v>52.6</v>
      </c>
    </row>
    <row r="112" spans="1:34" x14ac:dyDescent="0.25">
      <c r="A112" s="54">
        <v>108</v>
      </c>
      <c r="B112" s="54" t="s">
        <v>158</v>
      </c>
      <c r="C112" s="55" t="s">
        <v>158</v>
      </c>
      <c r="D112" s="56" t="s">
        <v>39</v>
      </c>
      <c r="E112" s="57">
        <v>119</v>
      </c>
      <c r="F112" s="57">
        <v>18</v>
      </c>
      <c r="G112" s="58">
        <v>55.7</v>
      </c>
      <c r="H112" s="58">
        <v>27.5</v>
      </c>
      <c r="I112" s="58">
        <v>30.6</v>
      </c>
      <c r="J112" s="58">
        <v>30.6</v>
      </c>
      <c r="K112" s="59">
        <v>78</v>
      </c>
      <c r="L112" s="59">
        <v>74.2</v>
      </c>
      <c r="M112" s="58">
        <v>80.599999999999994</v>
      </c>
      <c r="N112" s="59">
        <v>61.9</v>
      </c>
      <c r="O112" s="59">
        <v>51.5</v>
      </c>
      <c r="P112" s="59">
        <v>81.2</v>
      </c>
      <c r="Q112" s="59">
        <v>62.6</v>
      </c>
      <c r="R112" s="60">
        <v>50</v>
      </c>
      <c r="S112" s="60">
        <v>40</v>
      </c>
      <c r="T112" s="61">
        <v>8.6999999999999993</v>
      </c>
      <c r="U112" s="25">
        <v>30</v>
      </c>
      <c r="V112" s="62">
        <v>25</v>
      </c>
      <c r="W112" s="25">
        <v>25.9</v>
      </c>
      <c r="X112" s="63">
        <v>29.3</v>
      </c>
      <c r="Y112" s="64" t="s">
        <v>158</v>
      </c>
      <c r="Z112" s="69">
        <v>3.9</v>
      </c>
      <c r="AA112" s="22">
        <v>17.3</v>
      </c>
      <c r="AB112" s="69">
        <v>3.2</v>
      </c>
      <c r="AC112" s="69">
        <v>3.5</v>
      </c>
      <c r="AD112" s="70">
        <v>4444.3500000000004</v>
      </c>
      <c r="AE112" s="69">
        <v>9.9</v>
      </c>
      <c r="AF112" s="69">
        <v>2.2999999999999998</v>
      </c>
      <c r="AG112" s="71">
        <v>329.6</v>
      </c>
      <c r="AH112" s="69">
        <v>91.1</v>
      </c>
    </row>
    <row r="113" spans="1:34" x14ac:dyDescent="0.25">
      <c r="A113" s="54">
        <v>109</v>
      </c>
      <c r="B113" s="54" t="s">
        <v>159</v>
      </c>
      <c r="C113" s="55" t="s">
        <v>159</v>
      </c>
      <c r="D113" s="56" t="s">
        <v>39</v>
      </c>
      <c r="E113" s="57">
        <v>25</v>
      </c>
      <c r="F113" s="57">
        <v>1</v>
      </c>
      <c r="G113" s="58">
        <v>73</v>
      </c>
      <c r="H113" s="58">
        <v>69.5</v>
      </c>
      <c r="I113" s="58">
        <v>62.1</v>
      </c>
      <c r="J113" s="58">
        <v>40.299999999999997</v>
      </c>
      <c r="K113" s="59">
        <v>92.1</v>
      </c>
      <c r="L113" s="59">
        <v>80.3</v>
      </c>
      <c r="M113" s="58">
        <v>73.599999999999994</v>
      </c>
      <c r="N113" s="59">
        <v>79.8</v>
      </c>
      <c r="O113" s="59">
        <v>60.8</v>
      </c>
      <c r="P113" s="59">
        <v>79.400000000000006</v>
      </c>
      <c r="Q113" s="59">
        <v>88.4</v>
      </c>
      <c r="R113" s="60">
        <v>80</v>
      </c>
      <c r="S113" s="60">
        <v>70</v>
      </c>
      <c r="T113" s="61">
        <v>0.8</v>
      </c>
      <c r="U113" s="62">
        <v>15</v>
      </c>
      <c r="V113" s="62">
        <v>15</v>
      </c>
      <c r="W113" s="25">
        <v>18.36</v>
      </c>
      <c r="X113" s="63">
        <v>25.6</v>
      </c>
      <c r="Y113" s="64" t="s">
        <v>159</v>
      </c>
      <c r="Z113" s="69">
        <v>1.3</v>
      </c>
      <c r="AA113" s="22">
        <v>27.5</v>
      </c>
      <c r="AB113" s="69">
        <v>3.9</v>
      </c>
      <c r="AC113" s="69">
        <v>3.6</v>
      </c>
      <c r="AD113" s="70">
        <v>21640.31</v>
      </c>
      <c r="AE113" s="69">
        <v>7.1</v>
      </c>
      <c r="AF113" s="69">
        <v>3.7</v>
      </c>
      <c r="AG113" s="71">
        <v>292.7</v>
      </c>
      <c r="AH113" s="69">
        <v>60.2</v>
      </c>
    </row>
    <row r="114" spans="1:34" x14ac:dyDescent="0.25">
      <c r="A114" s="54">
        <v>110</v>
      </c>
      <c r="B114" s="54" t="s">
        <v>160</v>
      </c>
      <c r="C114" s="55" t="s">
        <v>160</v>
      </c>
      <c r="D114" s="56" t="s">
        <v>41</v>
      </c>
      <c r="E114" s="57">
        <v>66</v>
      </c>
      <c r="F114" s="57">
        <v>12</v>
      </c>
      <c r="G114" s="58">
        <v>64.7</v>
      </c>
      <c r="H114" s="58">
        <v>59.1</v>
      </c>
      <c r="I114" s="58">
        <v>34.9</v>
      </c>
      <c r="J114" s="58">
        <v>26.3</v>
      </c>
      <c r="K114" s="59">
        <v>75.8</v>
      </c>
      <c r="L114" s="59">
        <v>78.2</v>
      </c>
      <c r="M114" s="58">
        <v>83.2</v>
      </c>
      <c r="N114" s="59">
        <v>67.8</v>
      </c>
      <c r="O114" s="59">
        <v>58.6</v>
      </c>
      <c r="P114" s="59">
        <v>75.900000000000006</v>
      </c>
      <c r="Q114" s="59">
        <v>81.400000000000006</v>
      </c>
      <c r="R114" s="60">
        <v>75</v>
      </c>
      <c r="S114" s="60">
        <v>60</v>
      </c>
      <c r="T114" s="61">
        <v>4.3</v>
      </c>
      <c r="U114" s="62">
        <v>35</v>
      </c>
      <c r="V114" s="62">
        <v>30</v>
      </c>
      <c r="W114" s="25">
        <v>17.2</v>
      </c>
      <c r="X114" s="63">
        <v>26.9</v>
      </c>
      <c r="Y114" s="64" t="s">
        <v>160</v>
      </c>
      <c r="Z114" s="69">
        <v>123.5</v>
      </c>
      <c r="AA114" s="22">
        <v>2458.4</v>
      </c>
      <c r="AB114" s="69">
        <v>2</v>
      </c>
      <c r="AC114" s="69">
        <v>2.5</v>
      </c>
      <c r="AD114" s="70">
        <v>19902.78</v>
      </c>
      <c r="AE114" s="69">
        <v>3.4</v>
      </c>
      <c r="AF114" s="69">
        <v>6</v>
      </c>
      <c r="AG114" s="71">
        <v>29695</v>
      </c>
      <c r="AH114" s="69">
        <v>54.2</v>
      </c>
    </row>
    <row r="115" spans="1:34" x14ac:dyDescent="0.25">
      <c r="A115" s="54">
        <v>111</v>
      </c>
      <c r="B115" s="54" t="s">
        <v>161</v>
      </c>
      <c r="C115" s="55" t="s">
        <v>161</v>
      </c>
      <c r="D115" s="56" t="s">
        <v>34</v>
      </c>
      <c r="E115" s="57">
        <v>149</v>
      </c>
      <c r="F115" s="57">
        <v>38</v>
      </c>
      <c r="G115" s="58">
        <v>51.9</v>
      </c>
      <c r="H115" s="58">
        <v>7.6</v>
      </c>
      <c r="I115" s="58">
        <v>26.6</v>
      </c>
      <c r="J115" s="58">
        <v>36.6</v>
      </c>
      <c r="K115" s="59">
        <v>92.8</v>
      </c>
      <c r="L115" s="59">
        <v>0</v>
      </c>
      <c r="M115" s="58">
        <v>98.8</v>
      </c>
      <c r="N115" s="59">
        <v>57.4</v>
      </c>
      <c r="O115" s="59">
        <v>71.900000000000006</v>
      </c>
      <c r="P115" s="59">
        <v>85.8</v>
      </c>
      <c r="Q115" s="59">
        <v>80.599999999999994</v>
      </c>
      <c r="R115" s="60">
        <v>35</v>
      </c>
      <c r="S115" s="60">
        <v>30</v>
      </c>
      <c r="T115" s="61">
        <v>2.2000000000000002</v>
      </c>
      <c r="U115" s="62">
        <v>10</v>
      </c>
      <c r="V115" s="62">
        <v>21</v>
      </c>
      <c r="W115" s="25">
        <v>13.2</v>
      </c>
      <c r="X115" s="63">
        <v>59.2</v>
      </c>
      <c r="Y115" s="64" t="s">
        <v>161</v>
      </c>
      <c r="Z115" s="69">
        <v>0.1</v>
      </c>
      <c r="AA115" s="22">
        <v>0.3</v>
      </c>
      <c r="AB115" s="69">
        <v>2.0150000000000001</v>
      </c>
      <c r="AC115" s="69">
        <v>0.7</v>
      </c>
      <c r="AD115" s="70">
        <v>3393.37</v>
      </c>
      <c r="AE115" s="68" t="s">
        <v>256</v>
      </c>
      <c r="AF115" s="69">
        <v>0.5</v>
      </c>
      <c r="AG115" s="71" t="s">
        <v>256</v>
      </c>
      <c r="AH115" s="69">
        <v>24.5</v>
      </c>
    </row>
    <row r="116" spans="1:34" x14ac:dyDescent="0.25">
      <c r="A116" s="54">
        <v>112</v>
      </c>
      <c r="B116" s="54" t="s">
        <v>162</v>
      </c>
      <c r="C116" s="55" t="s">
        <v>162</v>
      </c>
      <c r="D116" s="56" t="s">
        <v>36</v>
      </c>
      <c r="E116" s="57">
        <v>97</v>
      </c>
      <c r="F116" s="57">
        <v>40</v>
      </c>
      <c r="G116" s="58">
        <v>59.1</v>
      </c>
      <c r="H116" s="58">
        <v>55.2</v>
      </c>
      <c r="I116" s="58">
        <v>29.6</v>
      </c>
      <c r="J116" s="58">
        <v>25.4</v>
      </c>
      <c r="K116" s="59">
        <v>85.4</v>
      </c>
      <c r="L116" s="59">
        <v>59.1</v>
      </c>
      <c r="M116" s="58">
        <v>92</v>
      </c>
      <c r="N116" s="59">
        <v>67</v>
      </c>
      <c r="O116" s="59">
        <v>39</v>
      </c>
      <c r="P116" s="59">
        <v>73.5</v>
      </c>
      <c r="Q116" s="59">
        <v>78</v>
      </c>
      <c r="R116" s="60">
        <v>55</v>
      </c>
      <c r="S116" s="60">
        <v>50</v>
      </c>
      <c r="T116" s="61">
        <v>3.5</v>
      </c>
      <c r="U116" s="62">
        <v>18</v>
      </c>
      <c r="V116" s="62">
        <v>12</v>
      </c>
      <c r="W116" s="25">
        <v>31.5</v>
      </c>
      <c r="X116" s="63">
        <v>36.9</v>
      </c>
      <c r="Y116" s="64" t="s">
        <v>162</v>
      </c>
      <c r="Z116" s="69">
        <v>3.5</v>
      </c>
      <c r="AA116" s="22">
        <v>20.100000000000001</v>
      </c>
      <c r="AB116" s="69">
        <v>4</v>
      </c>
      <c r="AC116" s="69">
        <v>4.4000000000000004</v>
      </c>
      <c r="AD116" s="70">
        <v>5660.67</v>
      </c>
      <c r="AE116" s="69">
        <v>4.5</v>
      </c>
      <c r="AF116" s="69">
        <v>6.6</v>
      </c>
      <c r="AG116" s="71">
        <v>213.8</v>
      </c>
      <c r="AH116" s="69">
        <v>37.700000000000003</v>
      </c>
    </row>
    <row r="117" spans="1:34" x14ac:dyDescent="0.25">
      <c r="A117" s="54">
        <v>113</v>
      </c>
      <c r="B117" s="54" t="s">
        <v>163</v>
      </c>
      <c r="C117" s="55" t="s">
        <v>163</v>
      </c>
      <c r="D117" s="56" t="s">
        <v>34</v>
      </c>
      <c r="E117" s="57">
        <v>126</v>
      </c>
      <c r="F117" s="57">
        <v>29</v>
      </c>
      <c r="G117" s="58">
        <v>55.4</v>
      </c>
      <c r="H117" s="58">
        <v>48.2</v>
      </c>
      <c r="I117" s="58">
        <v>23.8</v>
      </c>
      <c r="J117" s="58">
        <v>29.8</v>
      </c>
      <c r="K117" s="59">
        <v>88.5</v>
      </c>
      <c r="L117" s="59">
        <v>63.1</v>
      </c>
      <c r="M117" s="58">
        <v>6.2</v>
      </c>
      <c r="N117" s="59">
        <v>66</v>
      </c>
      <c r="O117" s="59">
        <v>75</v>
      </c>
      <c r="P117" s="59">
        <v>77.8</v>
      </c>
      <c r="Q117" s="59">
        <v>75.8</v>
      </c>
      <c r="R117" s="60">
        <v>50</v>
      </c>
      <c r="S117" s="60">
        <v>60</v>
      </c>
      <c r="T117" s="61">
        <v>4.5999999999999996</v>
      </c>
      <c r="U117" s="62">
        <v>10</v>
      </c>
      <c r="V117" s="62">
        <v>25</v>
      </c>
      <c r="W117" s="25">
        <v>20.68</v>
      </c>
      <c r="X117" s="63">
        <v>35.1</v>
      </c>
      <c r="Y117" s="64" t="s">
        <v>163</v>
      </c>
      <c r="Z117" s="69">
        <v>3.1</v>
      </c>
      <c r="AA117" s="22">
        <v>39.700000000000003</v>
      </c>
      <c r="AB117" s="69">
        <v>5.0999999999999996</v>
      </c>
      <c r="AC117" s="69">
        <v>5.7</v>
      </c>
      <c r="AD117" s="70">
        <v>12978.56</v>
      </c>
      <c r="AE117" s="69">
        <v>7</v>
      </c>
      <c r="AF117" s="69">
        <v>4.5999999999999996</v>
      </c>
      <c r="AG117" s="71">
        <v>1494.4</v>
      </c>
      <c r="AH117" s="68">
        <v>91.4</v>
      </c>
    </row>
    <row r="118" spans="1:34" x14ac:dyDescent="0.25">
      <c r="A118" s="54">
        <v>114</v>
      </c>
      <c r="B118" s="54" t="s">
        <v>164</v>
      </c>
      <c r="C118" s="55" t="s">
        <v>164</v>
      </c>
      <c r="D118" s="56" t="s">
        <v>36</v>
      </c>
      <c r="E118" s="57">
        <v>92</v>
      </c>
      <c r="F118" s="57">
        <v>39</v>
      </c>
      <c r="G118" s="58">
        <v>60.5</v>
      </c>
      <c r="H118" s="58">
        <v>55.4</v>
      </c>
      <c r="I118" s="58">
        <v>51.8</v>
      </c>
      <c r="J118" s="58">
        <v>39.5</v>
      </c>
      <c r="K118" s="59">
        <v>85.3</v>
      </c>
      <c r="L118" s="59">
        <v>32.6</v>
      </c>
      <c r="M118" s="58">
        <v>23.2</v>
      </c>
      <c r="N118" s="59">
        <v>73.3</v>
      </c>
      <c r="O118" s="59">
        <v>73.400000000000006</v>
      </c>
      <c r="P118" s="59">
        <v>81.599999999999994</v>
      </c>
      <c r="Q118" s="59">
        <v>84.7</v>
      </c>
      <c r="R118" s="60">
        <v>75</v>
      </c>
      <c r="S118" s="60">
        <v>50</v>
      </c>
      <c r="T118" s="61">
        <v>2.63</v>
      </c>
      <c r="U118" s="62">
        <v>9</v>
      </c>
      <c r="V118" s="62">
        <v>9</v>
      </c>
      <c r="W118" s="25">
        <v>36.1</v>
      </c>
      <c r="X118" s="63">
        <v>47.4</v>
      </c>
      <c r="Y118" s="64" t="s">
        <v>164</v>
      </c>
      <c r="Z118" s="69">
        <v>0.6</v>
      </c>
      <c r="AA118" s="22">
        <v>11</v>
      </c>
      <c r="AB118" s="69">
        <v>4.2</v>
      </c>
      <c r="AC118" s="69">
        <v>3.2</v>
      </c>
      <c r="AD118" s="70">
        <v>17735.7</v>
      </c>
      <c r="AE118" s="69">
        <v>16.100000000000001</v>
      </c>
      <c r="AF118" s="69">
        <v>2.4</v>
      </c>
      <c r="AG118" s="71">
        <v>545.9</v>
      </c>
      <c r="AH118" s="69">
        <v>67.5</v>
      </c>
    </row>
    <row r="119" spans="1:34" x14ac:dyDescent="0.25">
      <c r="A119" s="54">
        <v>115</v>
      </c>
      <c r="B119" s="54" t="s">
        <v>165</v>
      </c>
      <c r="C119" s="55" t="s">
        <v>165</v>
      </c>
      <c r="D119" s="56" t="s">
        <v>253</v>
      </c>
      <c r="E119" s="57">
        <v>75</v>
      </c>
      <c r="F119" s="57">
        <v>6</v>
      </c>
      <c r="G119" s="58">
        <v>62.9</v>
      </c>
      <c r="H119" s="58">
        <v>57.2</v>
      </c>
      <c r="I119" s="58">
        <v>47.1</v>
      </c>
      <c r="J119" s="58">
        <v>39.200000000000003</v>
      </c>
      <c r="K119" s="59">
        <v>72.2</v>
      </c>
      <c r="L119" s="59">
        <v>72.7</v>
      </c>
      <c r="M119" s="58">
        <v>66.900000000000006</v>
      </c>
      <c r="N119" s="59">
        <v>70.3</v>
      </c>
      <c r="O119" s="59">
        <v>33.1</v>
      </c>
      <c r="P119" s="59">
        <v>83.5</v>
      </c>
      <c r="Q119" s="59">
        <v>77.400000000000006</v>
      </c>
      <c r="R119" s="60">
        <v>65</v>
      </c>
      <c r="S119" s="60">
        <v>70</v>
      </c>
      <c r="T119" s="61">
        <v>3.8</v>
      </c>
      <c r="U119" s="62">
        <v>38</v>
      </c>
      <c r="V119" s="62">
        <v>30</v>
      </c>
      <c r="W119" s="25">
        <v>20.9</v>
      </c>
      <c r="X119" s="63">
        <v>30.2</v>
      </c>
      <c r="Y119" s="64" t="s">
        <v>165</v>
      </c>
      <c r="Z119" s="69">
        <v>34.9</v>
      </c>
      <c r="AA119" s="22">
        <v>298.60000000000002</v>
      </c>
      <c r="AB119" s="69">
        <v>4.2</v>
      </c>
      <c r="AC119" s="69">
        <v>3.4</v>
      </c>
      <c r="AD119" s="70">
        <v>8566.85</v>
      </c>
      <c r="AE119" s="69">
        <v>9.3000000000000007</v>
      </c>
      <c r="AF119" s="69">
        <v>0.8</v>
      </c>
      <c r="AG119" s="71">
        <v>2651.4</v>
      </c>
      <c r="AH119" s="69">
        <v>64.400000000000006</v>
      </c>
    </row>
    <row r="120" spans="1:34" x14ac:dyDescent="0.25">
      <c r="A120" s="54">
        <v>116</v>
      </c>
      <c r="B120" s="54" t="s">
        <v>166</v>
      </c>
      <c r="C120" s="55" t="s">
        <v>166</v>
      </c>
      <c r="D120" s="56" t="s">
        <v>39</v>
      </c>
      <c r="E120" s="57">
        <v>163</v>
      </c>
      <c r="F120" s="57">
        <v>40</v>
      </c>
      <c r="G120" s="58">
        <v>48.6</v>
      </c>
      <c r="H120" s="58">
        <v>33.9</v>
      </c>
      <c r="I120" s="58">
        <v>35.200000000000003</v>
      </c>
      <c r="J120" s="58">
        <v>28.1</v>
      </c>
      <c r="K120" s="59">
        <v>75.5</v>
      </c>
      <c r="L120" s="59">
        <v>66.900000000000006</v>
      </c>
      <c r="M120" s="58">
        <v>16.600000000000001</v>
      </c>
      <c r="N120" s="59">
        <v>57.1</v>
      </c>
      <c r="O120" s="59">
        <v>42</v>
      </c>
      <c r="P120" s="59">
        <v>65.400000000000006</v>
      </c>
      <c r="Q120" s="59">
        <v>78</v>
      </c>
      <c r="R120" s="60">
        <v>35</v>
      </c>
      <c r="S120" s="60">
        <v>50</v>
      </c>
      <c r="T120" s="61">
        <v>3.5</v>
      </c>
      <c r="U120" s="62">
        <v>32</v>
      </c>
      <c r="V120" s="62">
        <v>32</v>
      </c>
      <c r="W120" s="25">
        <v>20.2</v>
      </c>
      <c r="X120" s="63">
        <v>33.200000000000003</v>
      </c>
      <c r="Y120" s="64" t="s">
        <v>166</v>
      </c>
      <c r="Z120" s="69">
        <v>29.5</v>
      </c>
      <c r="AA120" s="22">
        <v>36.700000000000003</v>
      </c>
      <c r="AB120" s="69">
        <v>2.95</v>
      </c>
      <c r="AC120" s="69">
        <v>5.6</v>
      </c>
      <c r="AD120" s="70">
        <v>1243.6199999999999</v>
      </c>
      <c r="AE120" s="69">
        <v>25</v>
      </c>
      <c r="AF120" s="69">
        <v>15.3</v>
      </c>
      <c r="AG120" s="71">
        <v>2293.1</v>
      </c>
      <c r="AH120" s="69">
        <v>102.2</v>
      </c>
    </row>
    <row r="121" spans="1:34" x14ac:dyDescent="0.25">
      <c r="A121" s="54">
        <v>117</v>
      </c>
      <c r="B121" s="54" t="s">
        <v>167</v>
      </c>
      <c r="C121" s="55" t="s">
        <v>167</v>
      </c>
      <c r="D121" s="56" t="s">
        <v>39</v>
      </c>
      <c r="E121" s="57">
        <v>99</v>
      </c>
      <c r="F121" s="57">
        <v>10</v>
      </c>
      <c r="G121" s="58">
        <v>58.7</v>
      </c>
      <c r="H121" s="58">
        <v>55.9</v>
      </c>
      <c r="I121" s="58">
        <v>54.7</v>
      </c>
      <c r="J121" s="58">
        <v>49.8</v>
      </c>
      <c r="K121" s="59">
        <v>66.5</v>
      </c>
      <c r="L121" s="59">
        <v>48.9</v>
      </c>
      <c r="M121" s="58">
        <v>15.7</v>
      </c>
      <c r="N121" s="59">
        <v>65.8</v>
      </c>
      <c r="O121" s="59">
        <v>85.1</v>
      </c>
      <c r="P121" s="59">
        <v>74.400000000000006</v>
      </c>
      <c r="Q121" s="59">
        <v>83</v>
      </c>
      <c r="R121" s="60">
        <v>65</v>
      </c>
      <c r="S121" s="60">
        <v>40</v>
      </c>
      <c r="T121" s="61">
        <v>1</v>
      </c>
      <c r="U121" s="62">
        <v>37</v>
      </c>
      <c r="V121" s="25">
        <v>34</v>
      </c>
      <c r="W121" s="25">
        <v>28.64</v>
      </c>
      <c r="X121" s="63">
        <v>41.3</v>
      </c>
      <c r="Y121" s="64" t="s">
        <v>167</v>
      </c>
      <c r="Z121" s="69">
        <v>2.2999999999999998</v>
      </c>
      <c r="AA121" s="22">
        <v>26.5</v>
      </c>
      <c r="AB121" s="69">
        <v>-1.2</v>
      </c>
      <c r="AC121" s="69">
        <v>3.6</v>
      </c>
      <c r="AD121" s="70">
        <v>11311.65</v>
      </c>
      <c r="AE121" s="69">
        <v>23.3</v>
      </c>
      <c r="AF121" s="69">
        <v>6.1</v>
      </c>
      <c r="AG121" s="71">
        <v>416</v>
      </c>
      <c r="AH121" s="69">
        <v>46.1</v>
      </c>
    </row>
    <row r="122" spans="1:34" x14ac:dyDescent="0.25">
      <c r="A122" s="54">
        <v>118</v>
      </c>
      <c r="B122" s="54" t="s">
        <v>168</v>
      </c>
      <c r="C122" s="55" t="s">
        <v>168</v>
      </c>
      <c r="D122" s="56" t="s">
        <v>34</v>
      </c>
      <c r="E122" s="57">
        <v>136</v>
      </c>
      <c r="F122" s="57">
        <v>34</v>
      </c>
      <c r="G122" s="58">
        <v>53.8</v>
      </c>
      <c r="H122" s="58">
        <v>39.200000000000003</v>
      </c>
      <c r="I122" s="58">
        <v>34.700000000000003</v>
      </c>
      <c r="J122" s="58">
        <v>26.2</v>
      </c>
      <c r="K122" s="59">
        <v>84</v>
      </c>
      <c r="L122" s="59">
        <v>83.7</v>
      </c>
      <c r="M122" s="58">
        <v>98.5</v>
      </c>
      <c r="N122" s="59">
        <v>61.8</v>
      </c>
      <c r="O122" s="59">
        <v>47.9</v>
      </c>
      <c r="P122" s="59">
        <v>69.400000000000006</v>
      </c>
      <c r="Q122" s="59">
        <v>60.4</v>
      </c>
      <c r="R122" s="60">
        <v>10</v>
      </c>
      <c r="S122" s="60">
        <v>30</v>
      </c>
      <c r="T122" s="61">
        <v>12.3</v>
      </c>
      <c r="U122" s="62">
        <v>25</v>
      </c>
      <c r="V122" s="25">
        <v>25</v>
      </c>
      <c r="W122" s="25">
        <v>18.73</v>
      </c>
      <c r="X122" s="63">
        <v>23.3</v>
      </c>
      <c r="Y122" s="64" t="s">
        <v>168</v>
      </c>
      <c r="Z122" s="69">
        <v>29.3</v>
      </c>
      <c r="AA122" s="22">
        <v>78.599999999999994</v>
      </c>
      <c r="AB122" s="69">
        <v>7.5</v>
      </c>
      <c r="AC122" s="69">
        <v>4.3</v>
      </c>
      <c r="AD122" s="70">
        <v>2678.93</v>
      </c>
      <c r="AE122" s="69">
        <v>2.7</v>
      </c>
      <c r="AF122" s="69">
        <v>4.5</v>
      </c>
      <c r="AG122" s="71">
        <v>198</v>
      </c>
      <c r="AH122" s="69">
        <v>27.2</v>
      </c>
    </row>
    <row r="123" spans="1:34" x14ac:dyDescent="0.25">
      <c r="A123" s="54">
        <v>119</v>
      </c>
      <c r="B123" s="54" t="s">
        <v>169</v>
      </c>
      <c r="C123" s="55" t="s">
        <v>169</v>
      </c>
      <c r="D123" s="56" t="s">
        <v>36</v>
      </c>
      <c r="E123" s="57">
        <v>13</v>
      </c>
      <c r="F123" s="57">
        <v>5</v>
      </c>
      <c r="G123" s="58">
        <v>76.8</v>
      </c>
      <c r="H123" s="58">
        <v>88</v>
      </c>
      <c r="I123" s="58">
        <v>74.7</v>
      </c>
      <c r="J123" s="58">
        <v>89.1</v>
      </c>
      <c r="K123" s="59">
        <v>51.6</v>
      </c>
      <c r="L123" s="59">
        <v>42.9</v>
      </c>
      <c r="M123" s="58">
        <v>93.3</v>
      </c>
      <c r="N123" s="59">
        <v>81.400000000000006</v>
      </c>
      <c r="O123" s="59">
        <v>60.3</v>
      </c>
      <c r="P123" s="59">
        <v>84</v>
      </c>
      <c r="Q123" s="59">
        <v>86</v>
      </c>
      <c r="R123" s="60">
        <v>90</v>
      </c>
      <c r="S123" s="60">
        <v>80</v>
      </c>
      <c r="T123" s="61">
        <v>2</v>
      </c>
      <c r="U123" s="62">
        <v>52</v>
      </c>
      <c r="V123" s="62">
        <v>25</v>
      </c>
      <c r="W123" s="25">
        <v>38.799999999999997</v>
      </c>
      <c r="X123" s="62">
        <v>43.6</v>
      </c>
      <c r="Y123" s="64" t="s">
        <v>169</v>
      </c>
      <c r="Z123" s="69">
        <v>17.100000000000001</v>
      </c>
      <c r="AA123" s="22">
        <v>916.1</v>
      </c>
      <c r="AB123" s="69">
        <v>3.1</v>
      </c>
      <c r="AC123" s="69">
        <v>1.8</v>
      </c>
      <c r="AD123" s="70">
        <v>53634.559999999998</v>
      </c>
      <c r="AE123" s="69">
        <v>4.8</v>
      </c>
      <c r="AF123" s="69">
        <v>1.3</v>
      </c>
      <c r="AG123" s="71">
        <v>57956.7</v>
      </c>
      <c r="AH123" s="69">
        <v>56.7</v>
      </c>
    </row>
    <row r="124" spans="1:34" x14ac:dyDescent="0.25">
      <c r="A124" s="54">
        <v>120</v>
      </c>
      <c r="B124" s="54" t="s">
        <v>170</v>
      </c>
      <c r="C124" s="55" t="s">
        <v>171</v>
      </c>
      <c r="D124" s="56" t="s">
        <v>34</v>
      </c>
      <c r="E124" s="57">
        <v>3</v>
      </c>
      <c r="F124" s="57">
        <v>3</v>
      </c>
      <c r="G124" s="58">
        <v>84.4</v>
      </c>
      <c r="H124" s="58">
        <v>95</v>
      </c>
      <c r="I124" s="58">
        <v>83.5</v>
      </c>
      <c r="J124" s="58">
        <v>96.7</v>
      </c>
      <c r="K124" s="59">
        <v>71</v>
      </c>
      <c r="L124" s="59">
        <v>50.4</v>
      </c>
      <c r="M124" s="58">
        <v>98.6</v>
      </c>
      <c r="N124" s="59">
        <v>91</v>
      </c>
      <c r="O124" s="59">
        <v>86.7</v>
      </c>
      <c r="P124" s="59">
        <v>87.5</v>
      </c>
      <c r="Q124" s="59">
        <v>92.4</v>
      </c>
      <c r="R124" s="60">
        <v>80</v>
      </c>
      <c r="S124" s="60">
        <v>80</v>
      </c>
      <c r="T124" s="61">
        <v>1.3</v>
      </c>
      <c r="U124" s="62">
        <v>33</v>
      </c>
      <c r="V124" s="62">
        <v>28</v>
      </c>
      <c r="W124" s="25">
        <v>32.1</v>
      </c>
      <c r="X124" s="62">
        <v>40.700000000000003</v>
      </c>
      <c r="Y124" s="64" t="s">
        <v>170</v>
      </c>
      <c r="Z124" s="69">
        <v>4.8</v>
      </c>
      <c r="AA124" s="22">
        <v>188.6</v>
      </c>
      <c r="AB124" s="69">
        <v>3.0350000000000001</v>
      </c>
      <c r="AC124" s="69">
        <v>3.3</v>
      </c>
      <c r="AD124" s="70">
        <v>38933.79</v>
      </c>
      <c r="AE124" s="69">
        <v>4.9000000000000004</v>
      </c>
      <c r="AF124" s="69">
        <v>1.9</v>
      </c>
      <c r="AG124" s="71">
        <v>3572</v>
      </c>
      <c r="AH124" s="69">
        <v>26.4</v>
      </c>
    </row>
    <row r="125" spans="1:34" x14ac:dyDescent="0.25">
      <c r="A125" s="54">
        <v>121</v>
      </c>
      <c r="B125" s="54" t="s">
        <v>172</v>
      </c>
      <c r="C125" s="55" t="s">
        <v>172</v>
      </c>
      <c r="D125" s="56" t="s">
        <v>41</v>
      </c>
      <c r="E125" s="57">
        <v>107</v>
      </c>
      <c r="F125" s="57">
        <v>21</v>
      </c>
      <c r="G125" s="58">
        <v>57.7</v>
      </c>
      <c r="H125" s="58">
        <v>33.4</v>
      </c>
      <c r="I125" s="58">
        <v>18.7</v>
      </c>
      <c r="J125" s="58">
        <v>20.3</v>
      </c>
      <c r="K125" s="59">
        <v>76.900000000000006</v>
      </c>
      <c r="L125" s="59">
        <v>79.099999999999994</v>
      </c>
      <c r="M125" s="58">
        <v>93.9</v>
      </c>
      <c r="N125" s="59">
        <v>56</v>
      </c>
      <c r="O125" s="59">
        <v>55.8</v>
      </c>
      <c r="P125" s="59">
        <v>72.7</v>
      </c>
      <c r="Q125" s="59">
        <v>76</v>
      </c>
      <c r="R125" s="60">
        <v>60</v>
      </c>
      <c r="S125" s="60">
        <v>50</v>
      </c>
      <c r="T125" s="61">
        <v>2</v>
      </c>
      <c r="U125" s="62">
        <v>30</v>
      </c>
      <c r="V125" s="62">
        <v>30</v>
      </c>
      <c r="W125" s="82">
        <v>22.6</v>
      </c>
      <c r="X125" s="63">
        <v>26.4</v>
      </c>
      <c r="Y125" s="64" t="s">
        <v>172</v>
      </c>
      <c r="Z125" s="69">
        <v>6.2</v>
      </c>
      <c r="AA125" s="22">
        <v>36.4</v>
      </c>
      <c r="AB125" s="69">
        <v>4.9000000000000004</v>
      </c>
      <c r="AC125" s="69">
        <v>4.8</v>
      </c>
      <c r="AD125" s="70">
        <v>5848.51</v>
      </c>
      <c r="AE125" s="69">
        <v>4.4000000000000004</v>
      </c>
      <c r="AF125" s="69">
        <v>3.9</v>
      </c>
      <c r="AG125" s="71">
        <v>896.6</v>
      </c>
      <c r="AH125" s="69">
        <v>33.6</v>
      </c>
    </row>
    <row r="126" spans="1:34" x14ac:dyDescent="0.25">
      <c r="A126" s="54">
        <v>122</v>
      </c>
      <c r="B126" s="54" t="s">
        <v>173</v>
      </c>
      <c r="C126" s="55" t="s">
        <v>173</v>
      </c>
      <c r="D126" s="56" t="s">
        <v>39</v>
      </c>
      <c r="E126" s="57">
        <v>151</v>
      </c>
      <c r="F126" s="57">
        <v>31</v>
      </c>
      <c r="G126" s="58">
        <v>51.6</v>
      </c>
      <c r="H126" s="58">
        <v>37.200000000000003</v>
      </c>
      <c r="I126" s="58">
        <v>31</v>
      </c>
      <c r="J126" s="58">
        <v>34.1</v>
      </c>
      <c r="K126" s="59">
        <v>76.900000000000006</v>
      </c>
      <c r="L126" s="59">
        <v>75.599999999999994</v>
      </c>
      <c r="M126" s="58">
        <v>22.2</v>
      </c>
      <c r="N126" s="59">
        <v>56.3</v>
      </c>
      <c r="O126" s="59">
        <v>48.2</v>
      </c>
      <c r="P126" s="59">
        <v>76.7</v>
      </c>
      <c r="Q126" s="59">
        <v>65.8</v>
      </c>
      <c r="R126" s="60">
        <v>55</v>
      </c>
      <c r="S126" s="60">
        <v>40</v>
      </c>
      <c r="T126" s="61">
        <v>9.6</v>
      </c>
      <c r="U126" s="62">
        <v>35</v>
      </c>
      <c r="V126" s="62">
        <v>30</v>
      </c>
      <c r="W126" s="25">
        <v>13.455</v>
      </c>
      <c r="X126" s="63">
        <v>28.5</v>
      </c>
      <c r="Y126" s="64" t="s">
        <v>173</v>
      </c>
      <c r="Z126" s="69">
        <v>18.8</v>
      </c>
      <c r="AA126" s="22">
        <v>21.8</v>
      </c>
      <c r="AB126" s="69">
        <v>5.1749999999999998</v>
      </c>
      <c r="AC126" s="69">
        <v>5.4</v>
      </c>
      <c r="AD126" s="70">
        <v>1164.0899999999999</v>
      </c>
      <c r="AE126" s="69">
        <v>0.4</v>
      </c>
      <c r="AF126" s="69">
        <v>2.4</v>
      </c>
      <c r="AG126" s="71">
        <v>334.3</v>
      </c>
      <c r="AH126" s="69">
        <v>46.5</v>
      </c>
    </row>
    <row r="127" spans="1:34" x14ac:dyDescent="0.25">
      <c r="A127" s="54">
        <v>123</v>
      </c>
      <c r="B127" s="54" t="s">
        <v>174</v>
      </c>
      <c r="C127" s="55" t="s">
        <v>174</v>
      </c>
      <c r="D127" s="56" t="s">
        <v>39</v>
      </c>
      <c r="E127" s="57">
        <v>111</v>
      </c>
      <c r="F127" s="57">
        <v>14</v>
      </c>
      <c r="G127" s="58">
        <v>57.3</v>
      </c>
      <c r="H127" s="58">
        <v>36.5</v>
      </c>
      <c r="I127" s="58">
        <v>34.299999999999997</v>
      </c>
      <c r="J127" s="58">
        <v>20.5</v>
      </c>
      <c r="K127" s="59">
        <v>85</v>
      </c>
      <c r="L127" s="59">
        <v>96.5</v>
      </c>
      <c r="M127" s="58">
        <v>68.2</v>
      </c>
      <c r="N127" s="59">
        <v>51.2</v>
      </c>
      <c r="O127" s="59">
        <v>83.3</v>
      </c>
      <c r="P127" s="59">
        <v>65</v>
      </c>
      <c r="Q127" s="59">
        <v>62.4</v>
      </c>
      <c r="R127" s="60">
        <v>45</v>
      </c>
      <c r="S127" s="60">
        <v>40</v>
      </c>
      <c r="T127" s="61">
        <v>11.3</v>
      </c>
      <c r="U127" s="62">
        <v>24</v>
      </c>
      <c r="V127" s="62">
        <v>30</v>
      </c>
      <c r="W127" s="25">
        <v>5.2</v>
      </c>
      <c r="X127" s="63">
        <v>10.8</v>
      </c>
      <c r="Y127" s="64" t="s">
        <v>174</v>
      </c>
      <c r="Z127" s="69">
        <v>188.7</v>
      </c>
      <c r="AA127" s="22">
        <v>1118.8</v>
      </c>
      <c r="AB127" s="69">
        <v>0.81499999999999995</v>
      </c>
      <c r="AC127" s="69">
        <v>2.7</v>
      </c>
      <c r="AD127" s="70">
        <v>5929.2</v>
      </c>
      <c r="AE127" s="69">
        <v>7</v>
      </c>
      <c r="AF127" s="69">
        <v>16.5</v>
      </c>
      <c r="AG127" s="71">
        <v>3503</v>
      </c>
      <c r="AH127" s="69">
        <v>23.4</v>
      </c>
    </row>
    <row r="128" spans="1:34" x14ac:dyDescent="0.25">
      <c r="A128" s="54">
        <v>124</v>
      </c>
      <c r="B128" s="54" t="s">
        <v>175</v>
      </c>
      <c r="C128" s="55" t="s">
        <v>175</v>
      </c>
      <c r="D128" s="56" t="s">
        <v>36</v>
      </c>
      <c r="E128" s="57">
        <v>26</v>
      </c>
      <c r="F128" s="57">
        <v>15</v>
      </c>
      <c r="G128" s="58">
        <v>73</v>
      </c>
      <c r="H128" s="58">
        <v>86.1</v>
      </c>
      <c r="I128" s="58">
        <v>81.2</v>
      </c>
      <c r="J128" s="58">
        <v>92.3</v>
      </c>
      <c r="K128" s="59">
        <v>57.4</v>
      </c>
      <c r="L128" s="59">
        <v>25.3</v>
      </c>
      <c r="M128" s="58">
        <v>97.3</v>
      </c>
      <c r="N128" s="59">
        <v>89.4</v>
      </c>
      <c r="O128" s="59">
        <v>53.7</v>
      </c>
      <c r="P128" s="59">
        <v>75.400000000000006</v>
      </c>
      <c r="Q128" s="59">
        <v>83.2</v>
      </c>
      <c r="R128" s="60">
        <v>75</v>
      </c>
      <c r="S128" s="60">
        <v>60</v>
      </c>
      <c r="T128" s="61">
        <v>3.4</v>
      </c>
      <c r="U128" s="25">
        <v>47.8</v>
      </c>
      <c r="V128" s="62">
        <v>23</v>
      </c>
      <c r="W128" s="25">
        <v>38</v>
      </c>
      <c r="X128" s="62">
        <v>49.9</v>
      </c>
      <c r="Y128" s="64" t="s">
        <v>175</v>
      </c>
      <c r="Z128" s="69">
        <v>5.3</v>
      </c>
      <c r="AA128" s="22">
        <v>380</v>
      </c>
      <c r="AB128" s="69">
        <v>1.8</v>
      </c>
      <c r="AC128" s="69">
        <v>1.6</v>
      </c>
      <c r="AD128" s="70">
        <v>71830.880000000005</v>
      </c>
      <c r="AE128" s="69">
        <v>4.2</v>
      </c>
      <c r="AF128" s="69">
        <v>1.9</v>
      </c>
      <c r="AG128" s="71">
        <v>-8296.9</v>
      </c>
      <c r="AH128" s="69">
        <v>36.700000000000003</v>
      </c>
    </row>
    <row r="129" spans="1:34" x14ac:dyDescent="0.25">
      <c r="A129" s="54">
        <v>125</v>
      </c>
      <c r="B129" s="54" t="s">
        <v>176</v>
      </c>
      <c r="C129" s="55" t="s">
        <v>176</v>
      </c>
      <c r="D129" s="56" t="s">
        <v>253</v>
      </c>
      <c r="E129" s="57">
        <v>88</v>
      </c>
      <c r="F129" s="57">
        <v>7</v>
      </c>
      <c r="G129" s="58">
        <v>61</v>
      </c>
      <c r="H129" s="58">
        <v>58.1</v>
      </c>
      <c r="I129" s="58">
        <v>51.6</v>
      </c>
      <c r="J129" s="58">
        <v>53.8</v>
      </c>
      <c r="K129" s="59">
        <v>97.8</v>
      </c>
      <c r="L129" s="59">
        <v>32.5</v>
      </c>
      <c r="M129" s="58">
        <v>16.100000000000001</v>
      </c>
      <c r="N129" s="59">
        <v>75.2</v>
      </c>
      <c r="O129" s="59">
        <v>57.3</v>
      </c>
      <c r="P129" s="59">
        <v>77.7</v>
      </c>
      <c r="Q129" s="59">
        <v>87</v>
      </c>
      <c r="R129" s="60">
        <v>65</v>
      </c>
      <c r="S129" s="60">
        <v>60</v>
      </c>
      <c r="T129" s="61">
        <v>1.5</v>
      </c>
      <c r="U129" s="62">
        <v>0</v>
      </c>
      <c r="V129" s="62">
        <v>12</v>
      </c>
      <c r="W129" s="25">
        <v>8.5</v>
      </c>
      <c r="X129" s="63">
        <v>47.4</v>
      </c>
      <c r="Y129" s="64" t="s">
        <v>176</v>
      </c>
      <c r="Z129" s="69">
        <v>4.0999999999999996</v>
      </c>
      <c r="AA129" s="22">
        <v>186.6</v>
      </c>
      <c r="AB129" s="69">
        <v>-0.3</v>
      </c>
      <c r="AC129" s="69">
        <v>2.7</v>
      </c>
      <c r="AD129" s="70">
        <v>45156.85</v>
      </c>
      <c r="AE129" s="69">
        <v>3.3</v>
      </c>
      <c r="AF129" s="69">
        <v>1.6</v>
      </c>
      <c r="AG129" s="71">
        <v>1867.4</v>
      </c>
      <c r="AH129" s="69">
        <v>44.2</v>
      </c>
    </row>
    <row r="130" spans="1:34" x14ac:dyDescent="0.25">
      <c r="A130" s="54">
        <v>126</v>
      </c>
      <c r="B130" s="54" t="s">
        <v>177</v>
      </c>
      <c r="C130" s="55" t="s">
        <v>177</v>
      </c>
      <c r="D130" s="56" t="s">
        <v>34</v>
      </c>
      <c r="E130" s="57">
        <v>131</v>
      </c>
      <c r="F130" s="57">
        <v>32</v>
      </c>
      <c r="G130" s="58">
        <v>55</v>
      </c>
      <c r="H130" s="58">
        <v>41.5</v>
      </c>
      <c r="I130" s="58">
        <v>40.200000000000003</v>
      </c>
      <c r="J130" s="58">
        <v>30.6</v>
      </c>
      <c r="K130" s="59">
        <v>80.5</v>
      </c>
      <c r="L130" s="59">
        <v>87.6</v>
      </c>
      <c r="M130" s="58">
        <v>49.2</v>
      </c>
      <c r="N130" s="59">
        <v>56.1</v>
      </c>
      <c r="O130" s="59">
        <v>41.8</v>
      </c>
      <c r="P130" s="59">
        <v>72.599999999999994</v>
      </c>
      <c r="Q130" s="59">
        <v>64.8</v>
      </c>
      <c r="R130" s="60">
        <v>55</v>
      </c>
      <c r="S130" s="60">
        <v>40</v>
      </c>
      <c r="T130" s="61">
        <v>10.1</v>
      </c>
      <c r="U130" s="62">
        <v>30</v>
      </c>
      <c r="V130" s="25">
        <v>30</v>
      </c>
      <c r="W130" s="25">
        <v>12.4</v>
      </c>
      <c r="X130" s="63">
        <v>20.3</v>
      </c>
      <c r="Y130" s="64" t="s">
        <v>177</v>
      </c>
      <c r="Z130" s="69">
        <v>197.3</v>
      </c>
      <c r="AA130" s="22">
        <v>1057</v>
      </c>
      <c r="AB130" s="69">
        <v>5.3</v>
      </c>
      <c r="AC130" s="69">
        <v>4.3</v>
      </c>
      <c r="AD130" s="70">
        <v>5358.35</v>
      </c>
      <c r="AE130" s="69">
        <v>4</v>
      </c>
      <c r="AF130" s="69">
        <v>4.0999999999999996</v>
      </c>
      <c r="AG130" s="71">
        <v>2806</v>
      </c>
      <c r="AH130" s="69">
        <v>67.2</v>
      </c>
    </row>
    <row r="131" spans="1:34" x14ac:dyDescent="0.25">
      <c r="A131" s="54">
        <v>127</v>
      </c>
      <c r="B131" s="54" t="s">
        <v>178</v>
      </c>
      <c r="C131" s="55" t="s">
        <v>178</v>
      </c>
      <c r="D131" s="56" t="s">
        <v>41</v>
      </c>
      <c r="E131" s="57">
        <v>50</v>
      </c>
      <c r="F131" s="57">
        <v>9</v>
      </c>
      <c r="G131" s="58">
        <v>67.2</v>
      </c>
      <c r="H131" s="58">
        <v>60.4</v>
      </c>
      <c r="I131" s="58">
        <v>30.1</v>
      </c>
      <c r="J131" s="58">
        <v>34.1</v>
      </c>
      <c r="K131" s="59">
        <v>85</v>
      </c>
      <c r="L131" s="59">
        <v>85.3</v>
      </c>
      <c r="M131" s="58">
        <v>91.3</v>
      </c>
      <c r="N131" s="59">
        <v>73.599999999999994</v>
      </c>
      <c r="O131" s="59">
        <v>43.4</v>
      </c>
      <c r="P131" s="59">
        <v>79.400000000000006</v>
      </c>
      <c r="Q131" s="59">
        <v>79.2</v>
      </c>
      <c r="R131" s="60">
        <v>75</v>
      </c>
      <c r="S131" s="60">
        <v>70</v>
      </c>
      <c r="T131" s="61">
        <v>5.4</v>
      </c>
      <c r="U131" s="62">
        <v>25</v>
      </c>
      <c r="V131" s="62">
        <v>25</v>
      </c>
      <c r="W131" s="25">
        <v>15.8</v>
      </c>
      <c r="X131" s="63">
        <v>22.2</v>
      </c>
      <c r="Y131" s="64" t="s">
        <v>178</v>
      </c>
      <c r="Z131" s="69">
        <v>4.0999999999999996</v>
      </c>
      <c r="AA131" s="22">
        <v>103.9</v>
      </c>
      <c r="AB131" s="69">
        <v>5.4</v>
      </c>
      <c r="AC131" s="69">
        <v>5.8</v>
      </c>
      <c r="AD131" s="70">
        <v>25351.3</v>
      </c>
      <c r="AE131" s="69">
        <v>4.5</v>
      </c>
      <c r="AF131" s="69">
        <v>0.9</v>
      </c>
      <c r="AG131" s="71">
        <v>5319.2</v>
      </c>
      <c r="AH131" s="69">
        <v>38.200000000000003</v>
      </c>
    </row>
    <row r="132" spans="1:34" x14ac:dyDescent="0.25">
      <c r="A132" s="54">
        <v>128</v>
      </c>
      <c r="B132" s="54" t="s">
        <v>179</v>
      </c>
      <c r="C132" s="55" t="s">
        <v>180</v>
      </c>
      <c r="D132" s="56" t="s">
        <v>34</v>
      </c>
      <c r="E132" s="57">
        <v>101</v>
      </c>
      <c r="F132" s="57">
        <v>21</v>
      </c>
      <c r="G132" s="58">
        <v>58.4</v>
      </c>
      <c r="H132" s="58">
        <v>37.4</v>
      </c>
      <c r="I132" s="58">
        <v>49</v>
      </c>
      <c r="J132" s="58">
        <v>37.200000000000003</v>
      </c>
      <c r="K132" s="59">
        <v>71.8</v>
      </c>
      <c r="L132" s="59">
        <v>89.1</v>
      </c>
      <c r="M132" s="58">
        <v>75.2</v>
      </c>
      <c r="N132" s="59">
        <v>62.2</v>
      </c>
      <c r="O132" s="59">
        <v>72.599999999999994</v>
      </c>
      <c r="P132" s="59">
        <v>70</v>
      </c>
      <c r="Q132" s="59">
        <v>80.900000000000006</v>
      </c>
      <c r="R132" s="60">
        <v>25</v>
      </c>
      <c r="S132" s="60">
        <v>30</v>
      </c>
      <c r="T132" s="61">
        <v>2</v>
      </c>
      <c r="U132" s="62">
        <v>42</v>
      </c>
      <c r="V132" s="62">
        <v>30</v>
      </c>
      <c r="W132" s="25">
        <v>12.51</v>
      </c>
      <c r="X132" s="63">
        <v>19.100000000000001</v>
      </c>
      <c r="Y132" s="64" t="s">
        <v>179</v>
      </c>
      <c r="Z132" s="69">
        <v>8.3000000000000007</v>
      </c>
      <c r="AA132" s="22">
        <v>30.3</v>
      </c>
      <c r="AB132" s="69">
        <v>2.5</v>
      </c>
      <c r="AC132" s="69">
        <v>5.8</v>
      </c>
      <c r="AD132" s="70">
        <v>3674.95</v>
      </c>
      <c r="AE132" s="69">
        <v>2.7</v>
      </c>
      <c r="AF132" s="69">
        <v>5.2</v>
      </c>
      <c r="AG132" s="71">
        <v>-200.5</v>
      </c>
      <c r="AH132" s="69">
        <v>32.6</v>
      </c>
    </row>
    <row r="133" spans="1:34" x14ac:dyDescent="0.25">
      <c r="A133" s="54">
        <v>129</v>
      </c>
      <c r="B133" s="54" t="s">
        <v>181</v>
      </c>
      <c r="C133" s="55" t="s">
        <v>181</v>
      </c>
      <c r="D133" s="56" t="s">
        <v>41</v>
      </c>
      <c r="E133" s="57">
        <v>85</v>
      </c>
      <c r="F133" s="57">
        <v>18</v>
      </c>
      <c r="G133" s="58">
        <v>61.8</v>
      </c>
      <c r="H133" s="58">
        <v>39.5</v>
      </c>
      <c r="I133" s="58">
        <v>30</v>
      </c>
      <c r="J133" s="58">
        <v>25.5</v>
      </c>
      <c r="K133" s="59">
        <v>96.3</v>
      </c>
      <c r="L133" s="59">
        <v>78.900000000000006</v>
      </c>
      <c r="M133" s="58">
        <v>96.3</v>
      </c>
      <c r="N133" s="59">
        <v>61.5</v>
      </c>
      <c r="O133" s="59">
        <v>29.2</v>
      </c>
      <c r="P133" s="59">
        <v>72.8</v>
      </c>
      <c r="Q133" s="59">
        <v>76.599999999999994</v>
      </c>
      <c r="R133" s="60">
        <v>75</v>
      </c>
      <c r="S133" s="60">
        <v>60</v>
      </c>
      <c r="T133" s="61">
        <v>4.2</v>
      </c>
      <c r="U133" s="62">
        <v>10</v>
      </c>
      <c r="V133" s="62">
        <v>10</v>
      </c>
      <c r="W133" s="25">
        <v>13</v>
      </c>
      <c r="X133" s="63">
        <v>26.5</v>
      </c>
      <c r="Y133" s="64" t="s">
        <v>181</v>
      </c>
      <c r="Z133" s="69">
        <v>7</v>
      </c>
      <c r="AA133" s="22">
        <v>68.3</v>
      </c>
      <c r="AB133" s="69">
        <v>4.3</v>
      </c>
      <c r="AC133" s="69">
        <v>6</v>
      </c>
      <c r="AD133" s="70">
        <v>9825.8700000000008</v>
      </c>
      <c r="AE133" s="69">
        <v>4.5999999999999996</v>
      </c>
      <c r="AF133" s="69">
        <v>3.6</v>
      </c>
      <c r="AG133" s="71">
        <v>355.8</v>
      </c>
      <c r="AH133" s="69">
        <v>25.6</v>
      </c>
    </row>
    <row r="134" spans="1:34" x14ac:dyDescent="0.25">
      <c r="A134" s="54">
        <v>130</v>
      </c>
      <c r="B134" s="54" t="s">
        <v>182</v>
      </c>
      <c r="C134" s="55" t="s">
        <v>182</v>
      </c>
      <c r="D134" s="56" t="s">
        <v>41</v>
      </c>
      <c r="E134" s="57">
        <v>45</v>
      </c>
      <c r="F134" s="57">
        <v>7</v>
      </c>
      <c r="G134" s="58">
        <v>67.8</v>
      </c>
      <c r="H134" s="58">
        <v>56.1</v>
      </c>
      <c r="I134" s="58">
        <v>34</v>
      </c>
      <c r="J134" s="58">
        <v>31.8</v>
      </c>
      <c r="K134" s="59">
        <v>80.599999999999994</v>
      </c>
      <c r="L134" s="59">
        <v>86.1</v>
      </c>
      <c r="M134" s="58">
        <v>88.5</v>
      </c>
      <c r="N134" s="59">
        <v>67.8</v>
      </c>
      <c r="O134" s="59">
        <v>63.5</v>
      </c>
      <c r="P134" s="59">
        <v>83.9</v>
      </c>
      <c r="Q134" s="59">
        <v>86.4</v>
      </c>
      <c r="R134" s="60">
        <v>75</v>
      </c>
      <c r="S134" s="60">
        <v>60</v>
      </c>
      <c r="T134" s="61">
        <v>1.8</v>
      </c>
      <c r="U134" s="62">
        <v>30</v>
      </c>
      <c r="V134" s="62">
        <v>28</v>
      </c>
      <c r="W134" s="25">
        <v>16</v>
      </c>
      <c r="X134" s="63">
        <v>21.5</v>
      </c>
      <c r="Y134" s="64" t="s">
        <v>182</v>
      </c>
      <c r="Z134" s="69">
        <v>31.8</v>
      </c>
      <c r="AA134" s="22">
        <v>424.4</v>
      </c>
      <c r="AB134" s="69">
        <v>2.5</v>
      </c>
      <c r="AC134" s="69">
        <v>3.6</v>
      </c>
      <c r="AD134" s="70">
        <v>13333.87</v>
      </c>
      <c r="AE134" s="69">
        <v>3.6</v>
      </c>
      <c r="AF134" s="69">
        <v>2.8</v>
      </c>
      <c r="AG134" s="71">
        <v>6769.5</v>
      </c>
      <c r="AH134" s="69">
        <v>25.5</v>
      </c>
    </row>
    <row r="135" spans="1:34" x14ac:dyDescent="0.25">
      <c r="A135" s="54">
        <v>131</v>
      </c>
      <c r="B135" s="54" t="s">
        <v>183</v>
      </c>
      <c r="C135" s="55" t="s">
        <v>183</v>
      </c>
      <c r="D135" s="56" t="s">
        <v>34</v>
      </c>
      <c r="E135" s="57">
        <v>70</v>
      </c>
      <c r="F135" s="57">
        <v>15</v>
      </c>
      <c r="G135" s="58">
        <v>63.8</v>
      </c>
      <c r="H135" s="58">
        <v>48.7</v>
      </c>
      <c r="I135" s="58">
        <v>36.4</v>
      </c>
      <c r="J135" s="58">
        <v>30.9</v>
      </c>
      <c r="K135" s="59">
        <v>76.900000000000006</v>
      </c>
      <c r="L135" s="59">
        <v>88.7</v>
      </c>
      <c r="M135" s="58">
        <v>97.1</v>
      </c>
      <c r="N135" s="59">
        <v>61.3</v>
      </c>
      <c r="O135" s="59">
        <v>57.9</v>
      </c>
      <c r="P135" s="59">
        <v>69.599999999999994</v>
      </c>
      <c r="Q135" s="59">
        <v>78.2</v>
      </c>
      <c r="R135" s="60">
        <v>60</v>
      </c>
      <c r="S135" s="60">
        <v>60</v>
      </c>
      <c r="T135" s="61">
        <v>3.4</v>
      </c>
      <c r="U135" s="62">
        <v>35</v>
      </c>
      <c r="V135" s="62">
        <v>30</v>
      </c>
      <c r="W135" s="25">
        <v>13.67</v>
      </c>
      <c r="X135" s="63">
        <v>19.399999999999999</v>
      </c>
      <c r="Y135" s="64" t="s">
        <v>183</v>
      </c>
      <c r="Z135" s="69">
        <v>105.3</v>
      </c>
      <c r="AA135" s="22">
        <v>875.6</v>
      </c>
      <c r="AB135" s="69">
        <v>6.7</v>
      </c>
      <c r="AC135" s="69">
        <v>6.6</v>
      </c>
      <c r="AD135" s="70">
        <v>8314.65</v>
      </c>
      <c r="AE135" s="69">
        <v>2.4</v>
      </c>
      <c r="AF135" s="69">
        <v>3.2</v>
      </c>
      <c r="AG135" s="71">
        <v>9524.2999999999993</v>
      </c>
      <c r="AH135" s="69">
        <v>37.799999999999997</v>
      </c>
    </row>
    <row r="136" spans="1:34" x14ac:dyDescent="0.25">
      <c r="A136" s="54">
        <v>132</v>
      </c>
      <c r="B136" s="54" t="s">
        <v>184</v>
      </c>
      <c r="C136" s="55" t="s">
        <v>184</v>
      </c>
      <c r="D136" s="56" t="s">
        <v>36</v>
      </c>
      <c r="E136" s="57">
        <v>46</v>
      </c>
      <c r="F136" s="57">
        <v>23</v>
      </c>
      <c r="G136" s="58">
        <v>67.8</v>
      </c>
      <c r="H136" s="58">
        <v>62.3</v>
      </c>
      <c r="I136" s="58">
        <v>44</v>
      </c>
      <c r="J136" s="58">
        <v>49.8</v>
      </c>
      <c r="K136" s="59">
        <v>74.900000000000006</v>
      </c>
      <c r="L136" s="59">
        <v>48.8</v>
      </c>
      <c r="M136" s="58">
        <v>86.4</v>
      </c>
      <c r="N136" s="59">
        <v>65.400000000000006</v>
      </c>
      <c r="O136" s="59">
        <v>63.9</v>
      </c>
      <c r="P136" s="59">
        <v>82.1</v>
      </c>
      <c r="Q136" s="59">
        <v>86</v>
      </c>
      <c r="R136" s="60">
        <v>80</v>
      </c>
      <c r="S136" s="60">
        <v>70</v>
      </c>
      <c r="T136" s="61">
        <v>2</v>
      </c>
      <c r="U136" s="62">
        <v>32</v>
      </c>
      <c r="V136" s="62">
        <v>19</v>
      </c>
      <c r="W136" s="25">
        <v>33.6</v>
      </c>
      <c r="X136" s="62">
        <v>41.3</v>
      </c>
      <c r="Y136" s="64" t="s">
        <v>184</v>
      </c>
      <c r="Z136" s="69">
        <v>38</v>
      </c>
      <c r="AA136" s="22">
        <v>1121</v>
      </c>
      <c r="AB136" s="69">
        <v>4.55</v>
      </c>
      <c r="AC136" s="69">
        <v>3.2</v>
      </c>
      <c r="AD136" s="70">
        <v>29521.25</v>
      </c>
      <c r="AE136" s="69">
        <v>4.9000000000000004</v>
      </c>
      <c r="AF136" s="69">
        <v>2</v>
      </c>
      <c r="AG136" s="71">
        <v>6433.5</v>
      </c>
      <c r="AH136" s="69">
        <v>51.4</v>
      </c>
    </row>
    <row r="137" spans="1:34" x14ac:dyDescent="0.25">
      <c r="A137" s="54">
        <v>133</v>
      </c>
      <c r="B137" s="54" t="s">
        <v>185</v>
      </c>
      <c r="C137" s="55" t="s">
        <v>185</v>
      </c>
      <c r="D137" s="56" t="s">
        <v>36</v>
      </c>
      <c r="E137" s="57">
        <v>62</v>
      </c>
      <c r="F137" s="57">
        <v>30</v>
      </c>
      <c r="G137" s="58">
        <v>65.3</v>
      </c>
      <c r="H137" s="58">
        <v>71.5</v>
      </c>
      <c r="I137" s="58">
        <v>64.3</v>
      </c>
      <c r="J137" s="58">
        <v>59.5</v>
      </c>
      <c r="K137" s="59">
        <v>59.9</v>
      </c>
      <c r="L137" s="59">
        <v>35.6</v>
      </c>
      <c r="M137" s="58">
        <v>69.8</v>
      </c>
      <c r="N137" s="59">
        <v>79.7</v>
      </c>
      <c r="O137" s="59">
        <v>44.3</v>
      </c>
      <c r="P137" s="59">
        <v>83</v>
      </c>
      <c r="Q137" s="59">
        <v>86</v>
      </c>
      <c r="R137" s="60">
        <v>70</v>
      </c>
      <c r="S137" s="60">
        <v>60</v>
      </c>
      <c r="T137" s="61">
        <v>2</v>
      </c>
      <c r="U137" s="62">
        <v>48</v>
      </c>
      <c r="V137" s="62">
        <v>23</v>
      </c>
      <c r="W137" s="25">
        <v>34.4</v>
      </c>
      <c r="X137" s="62">
        <v>46.3</v>
      </c>
      <c r="Y137" s="64" t="s">
        <v>185</v>
      </c>
      <c r="Z137" s="69">
        <v>10.3</v>
      </c>
      <c r="AA137" s="22">
        <v>313.39999999999998</v>
      </c>
      <c r="AB137" s="69">
        <v>2.7</v>
      </c>
      <c r="AC137" s="69">
        <v>1.2</v>
      </c>
      <c r="AD137" s="70">
        <v>30416.5</v>
      </c>
      <c r="AE137" s="69">
        <v>8.9</v>
      </c>
      <c r="AF137" s="69">
        <v>1.6</v>
      </c>
      <c r="AG137" s="71">
        <v>6945.6</v>
      </c>
      <c r="AH137" s="69">
        <v>125.6</v>
      </c>
    </row>
    <row r="138" spans="1:34" x14ac:dyDescent="0.25">
      <c r="A138" s="54">
        <v>134</v>
      </c>
      <c r="B138" s="54" t="s">
        <v>186</v>
      </c>
      <c r="C138" s="55" t="s">
        <v>186</v>
      </c>
      <c r="D138" s="56" t="s">
        <v>253</v>
      </c>
      <c r="E138" s="57">
        <v>28</v>
      </c>
      <c r="F138" s="57">
        <v>3</v>
      </c>
      <c r="G138" s="58">
        <v>72.599999999999994</v>
      </c>
      <c r="H138" s="58">
        <v>64.5</v>
      </c>
      <c r="I138" s="58">
        <v>60</v>
      </c>
      <c r="J138" s="58">
        <v>77.400000000000006</v>
      </c>
      <c r="K138" s="59">
        <v>99.7</v>
      </c>
      <c r="L138" s="59">
        <v>56.8</v>
      </c>
      <c r="M138" s="58">
        <v>94</v>
      </c>
      <c r="N138" s="59">
        <v>71.2</v>
      </c>
      <c r="O138" s="59">
        <v>65.900000000000006</v>
      </c>
      <c r="P138" s="59">
        <v>78.400000000000006</v>
      </c>
      <c r="Q138" s="59">
        <v>83.2</v>
      </c>
      <c r="R138" s="60">
        <v>60</v>
      </c>
      <c r="S138" s="60">
        <v>60</v>
      </c>
      <c r="T138" s="61">
        <v>3.4</v>
      </c>
      <c r="U138" s="62">
        <v>0</v>
      </c>
      <c r="V138" s="25">
        <v>0</v>
      </c>
      <c r="W138" s="83">
        <v>5.7</v>
      </c>
      <c r="X138" s="63">
        <v>37.9</v>
      </c>
      <c r="Y138" s="64" t="s">
        <v>186</v>
      </c>
      <c r="Z138" s="69">
        <v>2.7</v>
      </c>
      <c r="AA138" s="22">
        <v>340.6</v>
      </c>
      <c r="AB138" s="69">
        <v>2.1</v>
      </c>
      <c r="AC138" s="69">
        <v>3.3</v>
      </c>
      <c r="AD138" s="70">
        <v>124529.05</v>
      </c>
      <c r="AE138" s="69">
        <v>0.1</v>
      </c>
      <c r="AF138" s="69">
        <v>0.4</v>
      </c>
      <c r="AG138" s="71">
        <v>986</v>
      </c>
      <c r="AH138" s="69">
        <v>54</v>
      </c>
    </row>
    <row r="139" spans="1:34" x14ac:dyDescent="0.25">
      <c r="A139" s="54">
        <v>135</v>
      </c>
      <c r="B139" s="54" t="s">
        <v>187</v>
      </c>
      <c r="C139" s="55" t="s">
        <v>187</v>
      </c>
      <c r="D139" s="56" t="s">
        <v>36</v>
      </c>
      <c r="E139" s="57">
        <v>42</v>
      </c>
      <c r="F139" s="57">
        <v>21</v>
      </c>
      <c r="G139" s="58">
        <v>68.599999999999994</v>
      </c>
      <c r="H139" s="58">
        <v>66.7</v>
      </c>
      <c r="I139" s="58">
        <v>51.9</v>
      </c>
      <c r="J139" s="58">
        <v>39.799999999999997</v>
      </c>
      <c r="K139" s="59">
        <v>89.7</v>
      </c>
      <c r="L139" s="59">
        <v>69</v>
      </c>
      <c r="M139" s="58">
        <v>89.3</v>
      </c>
      <c r="N139" s="59">
        <v>63.1</v>
      </c>
      <c r="O139" s="59">
        <v>64.5</v>
      </c>
      <c r="P139" s="59">
        <v>82.7</v>
      </c>
      <c r="Q139" s="59">
        <v>86</v>
      </c>
      <c r="R139" s="60">
        <v>70</v>
      </c>
      <c r="S139" s="60">
        <v>50</v>
      </c>
      <c r="T139" s="61">
        <v>2</v>
      </c>
      <c r="U139" s="62">
        <v>10</v>
      </c>
      <c r="V139" s="62">
        <v>16</v>
      </c>
      <c r="W139" s="25">
        <v>26</v>
      </c>
      <c r="X139" s="63">
        <v>32.1</v>
      </c>
      <c r="Y139" s="64" t="s">
        <v>187</v>
      </c>
      <c r="Z139" s="69">
        <v>19.600000000000001</v>
      </c>
      <c r="AA139" s="22">
        <v>481.5</v>
      </c>
      <c r="AB139" s="69">
        <v>6.9950000000000001</v>
      </c>
      <c r="AC139" s="69">
        <v>4.5</v>
      </c>
      <c r="AD139" s="70">
        <v>24508.42</v>
      </c>
      <c r="AE139" s="69">
        <v>4.9000000000000004</v>
      </c>
      <c r="AF139" s="69">
        <v>1.3</v>
      </c>
      <c r="AG139" s="71">
        <v>5160</v>
      </c>
      <c r="AH139" s="69">
        <v>36.9</v>
      </c>
    </row>
    <row r="140" spans="1:34" x14ac:dyDescent="0.25">
      <c r="A140" s="54">
        <v>136</v>
      </c>
      <c r="B140" s="54" t="s">
        <v>188</v>
      </c>
      <c r="C140" s="55" t="s">
        <v>188</v>
      </c>
      <c r="D140" s="56" t="s">
        <v>36</v>
      </c>
      <c r="E140" s="57">
        <v>98</v>
      </c>
      <c r="F140" s="57">
        <v>41</v>
      </c>
      <c r="G140" s="58">
        <v>58.9</v>
      </c>
      <c r="H140" s="58">
        <v>52.4</v>
      </c>
      <c r="I140" s="58">
        <v>45.1</v>
      </c>
      <c r="J140" s="58">
        <v>36.6</v>
      </c>
      <c r="K140" s="59">
        <v>89.4</v>
      </c>
      <c r="L140" s="59">
        <v>62.3</v>
      </c>
      <c r="M140" s="58">
        <v>86.6</v>
      </c>
      <c r="N140" s="59">
        <v>78.400000000000006</v>
      </c>
      <c r="O140" s="59">
        <v>52.5</v>
      </c>
      <c r="P140" s="59">
        <v>65.099999999999994</v>
      </c>
      <c r="Q140" s="59">
        <v>77.8</v>
      </c>
      <c r="R140" s="60">
        <v>30</v>
      </c>
      <c r="S140" s="60">
        <v>30</v>
      </c>
      <c r="T140" s="61">
        <v>3.6</v>
      </c>
      <c r="U140" s="62">
        <v>13</v>
      </c>
      <c r="V140" s="62">
        <v>20</v>
      </c>
      <c r="W140" s="25">
        <v>22.2</v>
      </c>
      <c r="X140" s="63">
        <v>35.4</v>
      </c>
      <c r="Y140" s="64" t="s">
        <v>188</v>
      </c>
      <c r="Z140" s="69">
        <v>144</v>
      </c>
      <c r="AA140" s="22">
        <v>4007.8</v>
      </c>
      <c r="AB140" s="69">
        <v>1.5</v>
      </c>
      <c r="AC140" s="69">
        <v>0.3</v>
      </c>
      <c r="AD140" s="70">
        <v>27834.09</v>
      </c>
      <c r="AE140" s="69">
        <v>5.2</v>
      </c>
      <c r="AF140" s="69">
        <v>3.7</v>
      </c>
      <c r="AG140" s="71">
        <v>25284</v>
      </c>
      <c r="AH140" s="69">
        <v>17.399999999999999</v>
      </c>
    </row>
    <row r="141" spans="1:34" x14ac:dyDescent="0.25">
      <c r="A141" s="54">
        <v>137</v>
      </c>
      <c r="B141" s="54" t="s">
        <v>189</v>
      </c>
      <c r="C141" s="55" t="s">
        <v>189</v>
      </c>
      <c r="D141" s="56" t="s">
        <v>39</v>
      </c>
      <c r="E141" s="57">
        <v>32</v>
      </c>
      <c r="F141" s="57">
        <v>2</v>
      </c>
      <c r="G141" s="58">
        <v>71.099999999999994</v>
      </c>
      <c r="H141" s="58">
        <v>72.2</v>
      </c>
      <c r="I141" s="58">
        <v>83.2</v>
      </c>
      <c r="J141" s="58">
        <v>67.900000000000006</v>
      </c>
      <c r="K141" s="59">
        <v>79.8</v>
      </c>
      <c r="L141" s="59">
        <v>79.400000000000006</v>
      </c>
      <c r="M141" s="58">
        <v>86.3</v>
      </c>
      <c r="N141" s="59">
        <v>56.2</v>
      </c>
      <c r="O141" s="59">
        <v>82.2</v>
      </c>
      <c r="P141" s="59">
        <v>76.099999999999994</v>
      </c>
      <c r="Q141" s="59">
        <v>70.400000000000006</v>
      </c>
      <c r="R141" s="60">
        <v>60</v>
      </c>
      <c r="S141" s="60">
        <v>40</v>
      </c>
      <c r="T141" s="61">
        <v>7.3</v>
      </c>
      <c r="U141" s="62">
        <v>30</v>
      </c>
      <c r="V141" s="62">
        <v>30</v>
      </c>
      <c r="W141" s="25">
        <v>15</v>
      </c>
      <c r="X141" s="63">
        <v>26.2</v>
      </c>
      <c r="Y141" s="64" t="s">
        <v>189</v>
      </c>
      <c r="Z141" s="69">
        <v>11.8</v>
      </c>
      <c r="AA141" s="22">
        <v>24.6</v>
      </c>
      <c r="AB141" s="69">
        <v>6.1</v>
      </c>
      <c r="AC141" s="69">
        <v>6.7</v>
      </c>
      <c r="AD141" s="70">
        <v>2079.88</v>
      </c>
      <c r="AE141" s="69">
        <v>1.3</v>
      </c>
      <c r="AF141" s="69">
        <v>4.8</v>
      </c>
      <c r="AG141" s="71">
        <v>366.2</v>
      </c>
      <c r="AH141" s="69">
        <v>40.6</v>
      </c>
    </row>
    <row r="142" spans="1:34" x14ac:dyDescent="0.25">
      <c r="A142" s="54">
        <v>138</v>
      </c>
      <c r="B142" s="54" t="s">
        <v>191</v>
      </c>
      <c r="C142" s="55" t="s">
        <v>190</v>
      </c>
      <c r="D142" s="56" t="s">
        <v>41</v>
      </c>
      <c r="E142" s="57">
        <v>38</v>
      </c>
      <c r="F142" s="57">
        <v>4</v>
      </c>
      <c r="G142" s="58">
        <v>68.7</v>
      </c>
      <c r="H142" s="58">
        <v>65.900000000000006</v>
      </c>
      <c r="I142" s="58">
        <v>63.8</v>
      </c>
      <c r="J142" s="58">
        <v>50.3</v>
      </c>
      <c r="K142" s="59">
        <v>76.2</v>
      </c>
      <c r="L142" s="59">
        <v>79.3</v>
      </c>
      <c r="M142" s="58">
        <v>81.3</v>
      </c>
      <c r="N142" s="59">
        <v>76.3</v>
      </c>
      <c r="O142" s="59">
        <v>69.2</v>
      </c>
      <c r="P142" s="59">
        <v>83.9</v>
      </c>
      <c r="Q142" s="59">
        <v>73.2</v>
      </c>
      <c r="R142" s="60">
        <v>65</v>
      </c>
      <c r="S142" s="60">
        <v>40</v>
      </c>
      <c r="T142" s="61">
        <v>5.9</v>
      </c>
      <c r="U142" s="62">
        <v>30</v>
      </c>
      <c r="V142" s="62">
        <v>30</v>
      </c>
      <c r="W142" s="25">
        <v>24</v>
      </c>
      <c r="X142" s="63">
        <v>26.3</v>
      </c>
      <c r="Y142" s="64" t="s">
        <v>191</v>
      </c>
      <c r="Z142" s="69">
        <v>0.2</v>
      </c>
      <c r="AA142" s="22">
        <v>2.5</v>
      </c>
      <c r="AB142" s="69">
        <v>3</v>
      </c>
      <c r="AC142" s="69">
        <v>1.9</v>
      </c>
      <c r="AD142" s="70">
        <v>14449.77</v>
      </c>
      <c r="AE142" s="84">
        <v>21</v>
      </c>
      <c r="AF142" s="69">
        <v>0.1</v>
      </c>
      <c r="AG142" s="71">
        <v>92.4</v>
      </c>
      <c r="AH142" s="69">
        <v>71.3</v>
      </c>
    </row>
    <row r="143" spans="1:34" x14ac:dyDescent="0.25">
      <c r="A143" s="54">
        <v>139</v>
      </c>
      <c r="B143" s="54" t="s">
        <v>193</v>
      </c>
      <c r="C143" s="55" t="s">
        <v>192</v>
      </c>
      <c r="D143" s="56" t="s">
        <v>41</v>
      </c>
      <c r="E143" s="57">
        <v>55</v>
      </c>
      <c r="F143" s="57">
        <v>10</v>
      </c>
      <c r="G143" s="58">
        <v>65.8</v>
      </c>
      <c r="H143" s="58">
        <v>36.5</v>
      </c>
      <c r="I143" s="58">
        <v>63.8</v>
      </c>
      <c r="J143" s="58">
        <v>50.5</v>
      </c>
      <c r="K143" s="59">
        <v>71.2</v>
      </c>
      <c r="L143" s="59">
        <v>74.3</v>
      </c>
      <c r="M143" s="58">
        <v>85</v>
      </c>
      <c r="N143" s="59">
        <v>76.5</v>
      </c>
      <c r="O143" s="59">
        <v>73.5</v>
      </c>
      <c r="P143" s="59">
        <v>82.2</v>
      </c>
      <c r="Q143" s="59">
        <v>66.599999999999994</v>
      </c>
      <c r="R143" s="60">
        <v>70</v>
      </c>
      <c r="S143" s="60">
        <v>40</v>
      </c>
      <c r="T143" s="61">
        <v>9.1999999999999993</v>
      </c>
      <c r="U143" s="62">
        <v>32.5</v>
      </c>
      <c r="V143" s="25">
        <v>33</v>
      </c>
      <c r="W143" s="25">
        <v>27.1</v>
      </c>
      <c r="X143" s="63">
        <v>29.3</v>
      </c>
      <c r="Y143" s="64" t="s">
        <v>193</v>
      </c>
      <c r="Z143" s="69">
        <v>0.1</v>
      </c>
      <c r="AA143" s="22">
        <v>1.3</v>
      </c>
      <c r="AB143" s="69">
        <v>0.97499999999999998</v>
      </c>
      <c r="AC143" s="69">
        <v>1.1000000000000001</v>
      </c>
      <c r="AD143" s="70">
        <v>11490.81</v>
      </c>
      <c r="AE143" s="84">
        <v>18.3</v>
      </c>
      <c r="AF143" s="69">
        <v>2</v>
      </c>
      <c r="AG143" s="71">
        <v>87.1</v>
      </c>
      <c r="AH143" s="69">
        <v>80.8</v>
      </c>
    </row>
    <row r="144" spans="1:34" x14ac:dyDescent="0.25">
      <c r="A144" s="54">
        <v>140</v>
      </c>
      <c r="B144" s="54" t="s">
        <v>194</v>
      </c>
      <c r="C144" s="55" t="s">
        <v>194</v>
      </c>
      <c r="D144" s="56" t="s">
        <v>34</v>
      </c>
      <c r="E144" s="57">
        <v>82</v>
      </c>
      <c r="F144" s="57">
        <v>19</v>
      </c>
      <c r="G144" s="58">
        <v>62.2</v>
      </c>
      <c r="H144" s="58">
        <v>53.8</v>
      </c>
      <c r="I144" s="58">
        <v>31</v>
      </c>
      <c r="J144" s="58">
        <v>37.700000000000003</v>
      </c>
      <c r="K144" s="59">
        <v>79.900000000000006</v>
      </c>
      <c r="L144" s="59">
        <v>62.3</v>
      </c>
      <c r="M144" s="58">
        <v>93.6</v>
      </c>
      <c r="N144" s="59">
        <v>77</v>
      </c>
      <c r="O144" s="59">
        <v>78.2</v>
      </c>
      <c r="P144" s="59">
        <v>83.5</v>
      </c>
      <c r="Q144" s="59">
        <v>63.8</v>
      </c>
      <c r="R144" s="60">
        <v>55</v>
      </c>
      <c r="S144" s="60">
        <v>30</v>
      </c>
      <c r="T144" s="61">
        <v>10.6</v>
      </c>
      <c r="U144" s="62">
        <v>27</v>
      </c>
      <c r="V144" s="62">
        <v>27</v>
      </c>
      <c r="W144" s="25">
        <v>23.6</v>
      </c>
      <c r="X144" s="63">
        <v>35.5</v>
      </c>
      <c r="Y144" s="64" t="s">
        <v>194</v>
      </c>
      <c r="Z144" s="69">
        <v>0.2</v>
      </c>
      <c r="AA144" s="22">
        <v>1.1000000000000001</v>
      </c>
      <c r="AB144" s="69">
        <v>2.4</v>
      </c>
      <c r="AC144" s="69">
        <v>2.1</v>
      </c>
      <c r="AD144" s="70">
        <v>5739.67</v>
      </c>
      <c r="AE144" s="84">
        <v>8.1999999999999993</v>
      </c>
      <c r="AF144" s="69">
        <v>1.3</v>
      </c>
      <c r="AG144" s="71">
        <v>9</v>
      </c>
      <c r="AH144" s="68">
        <v>49.1</v>
      </c>
    </row>
    <row r="145" spans="1:34" x14ac:dyDescent="0.25">
      <c r="A145" s="54">
        <v>141</v>
      </c>
      <c r="B145" s="54" t="s">
        <v>195</v>
      </c>
      <c r="C145" s="55" t="s">
        <v>196</v>
      </c>
      <c r="D145" s="56" t="s">
        <v>39</v>
      </c>
      <c r="E145" s="57">
        <v>134</v>
      </c>
      <c r="F145" s="57">
        <v>24</v>
      </c>
      <c r="G145" s="58">
        <v>54</v>
      </c>
      <c r="H145" s="58">
        <v>37.4</v>
      </c>
      <c r="I145" s="58">
        <v>26.6</v>
      </c>
      <c r="J145" s="58">
        <v>35.5</v>
      </c>
      <c r="K145" s="59">
        <v>87.2</v>
      </c>
      <c r="L145" s="59">
        <v>67</v>
      </c>
      <c r="M145" s="58">
        <v>62.3</v>
      </c>
      <c r="N145" s="59">
        <v>65.099999999999994</v>
      </c>
      <c r="O145" s="59">
        <v>42.7</v>
      </c>
      <c r="P145" s="59">
        <v>70.5</v>
      </c>
      <c r="Q145" s="59">
        <v>64.2</v>
      </c>
      <c r="R145" s="60">
        <v>60</v>
      </c>
      <c r="S145" s="60">
        <v>30</v>
      </c>
      <c r="T145" s="61">
        <v>10.4</v>
      </c>
      <c r="U145" s="25">
        <v>20</v>
      </c>
      <c r="V145" s="62">
        <v>25</v>
      </c>
      <c r="W145" s="25">
        <v>15.9</v>
      </c>
      <c r="X145" s="63">
        <v>33.200000000000003</v>
      </c>
      <c r="Y145" s="64" t="s">
        <v>195</v>
      </c>
      <c r="Z145" s="69">
        <v>0.2</v>
      </c>
      <c r="AA145" s="22">
        <v>0.7</v>
      </c>
      <c r="AB145" s="69">
        <v>4</v>
      </c>
      <c r="AC145" s="69">
        <v>4.0999999999999996</v>
      </c>
      <c r="AD145" s="70">
        <v>3179.7</v>
      </c>
      <c r="AE145" s="84">
        <v>13.5</v>
      </c>
      <c r="AF145" s="69">
        <v>5.5</v>
      </c>
      <c r="AG145" s="71">
        <v>41</v>
      </c>
      <c r="AH145" s="69">
        <v>83.3</v>
      </c>
    </row>
    <row r="146" spans="1:34" x14ac:dyDescent="0.25">
      <c r="A146" s="54">
        <v>142</v>
      </c>
      <c r="B146" s="54" t="s">
        <v>197</v>
      </c>
      <c r="C146" s="55" t="s">
        <v>198</v>
      </c>
      <c r="D146" s="56" t="s">
        <v>253</v>
      </c>
      <c r="E146" s="57">
        <v>91</v>
      </c>
      <c r="F146" s="57">
        <v>9</v>
      </c>
      <c r="G146" s="58">
        <v>60.7</v>
      </c>
      <c r="H146" s="58">
        <v>55</v>
      </c>
      <c r="I146" s="58">
        <v>62.7</v>
      </c>
      <c r="J146" s="58">
        <v>49.8</v>
      </c>
      <c r="K146" s="59">
        <v>99.8</v>
      </c>
      <c r="L146" s="59">
        <v>57.5</v>
      </c>
      <c r="M146" s="58">
        <v>19.399999999999999</v>
      </c>
      <c r="N146" s="59">
        <v>72.3</v>
      </c>
      <c r="O146" s="59">
        <v>63.3</v>
      </c>
      <c r="P146" s="59">
        <v>78.099999999999994</v>
      </c>
      <c r="Q146" s="59">
        <v>76</v>
      </c>
      <c r="R146" s="60">
        <v>45</v>
      </c>
      <c r="S146" s="60">
        <v>50</v>
      </c>
      <c r="T146" s="61">
        <v>4.5</v>
      </c>
      <c r="U146" s="62">
        <v>2.5</v>
      </c>
      <c r="V146" s="25">
        <v>2.5</v>
      </c>
      <c r="W146" s="25">
        <v>3.4</v>
      </c>
      <c r="X146" s="63">
        <v>37.6</v>
      </c>
      <c r="Y146" s="64" t="s">
        <v>197</v>
      </c>
      <c r="Z146" s="69">
        <v>32.4</v>
      </c>
      <c r="AA146" s="22">
        <v>1773.6</v>
      </c>
      <c r="AB146" s="69">
        <v>-0.73499999999999999</v>
      </c>
      <c r="AC146" s="69">
        <v>2.2999999999999998</v>
      </c>
      <c r="AD146" s="70">
        <v>54777.38</v>
      </c>
      <c r="AE146" s="69">
        <v>5.5</v>
      </c>
      <c r="AF146" s="69">
        <v>-0.9</v>
      </c>
      <c r="AG146" s="71">
        <v>1421</v>
      </c>
      <c r="AH146" s="69">
        <v>17.3</v>
      </c>
    </row>
    <row r="147" spans="1:34" x14ac:dyDescent="0.25">
      <c r="A147" s="54">
        <v>143</v>
      </c>
      <c r="B147" s="54" t="s">
        <v>199</v>
      </c>
      <c r="C147" s="55" t="s">
        <v>199</v>
      </c>
      <c r="D147" s="56" t="s">
        <v>39</v>
      </c>
      <c r="E147" s="57">
        <v>117</v>
      </c>
      <c r="F147" s="57">
        <v>16</v>
      </c>
      <c r="G147" s="58">
        <v>56.3</v>
      </c>
      <c r="H147" s="58">
        <v>47.8</v>
      </c>
      <c r="I147" s="58">
        <v>40.4</v>
      </c>
      <c r="J147" s="58">
        <v>40.299999999999997</v>
      </c>
      <c r="K147" s="59">
        <v>70.8</v>
      </c>
      <c r="L147" s="59">
        <v>73.3</v>
      </c>
      <c r="M147" s="58">
        <v>60</v>
      </c>
      <c r="N147" s="59">
        <v>53.3</v>
      </c>
      <c r="O147" s="59">
        <v>39.4</v>
      </c>
      <c r="P147" s="59">
        <v>78.2</v>
      </c>
      <c r="Q147" s="59">
        <v>72</v>
      </c>
      <c r="R147" s="60">
        <v>60</v>
      </c>
      <c r="S147" s="60">
        <v>40</v>
      </c>
      <c r="T147" s="61">
        <v>9</v>
      </c>
      <c r="U147" s="62">
        <v>40</v>
      </c>
      <c r="V147" s="62">
        <v>30</v>
      </c>
      <c r="W147" s="25">
        <v>20.399999999999999</v>
      </c>
      <c r="X147" s="63">
        <v>29.8</v>
      </c>
      <c r="Y147" s="64" t="s">
        <v>199</v>
      </c>
      <c r="Z147" s="69">
        <v>15.9</v>
      </c>
      <c r="AA147" s="22">
        <v>43.2</v>
      </c>
      <c r="AB147" s="69">
        <v>7.2</v>
      </c>
      <c r="AC147" s="69">
        <v>5.6</v>
      </c>
      <c r="AD147" s="70">
        <v>2726.6</v>
      </c>
      <c r="AE147" s="69">
        <v>4.9000000000000004</v>
      </c>
      <c r="AF147" s="69">
        <v>1.4</v>
      </c>
      <c r="AG147" s="71">
        <v>532.29999999999995</v>
      </c>
      <c r="AH147" s="69">
        <v>61.2</v>
      </c>
    </row>
    <row r="148" spans="1:34" x14ac:dyDescent="0.25">
      <c r="A148" s="54">
        <v>144</v>
      </c>
      <c r="B148" s="54" t="s">
        <v>200</v>
      </c>
      <c r="C148" s="55" t="s">
        <v>200</v>
      </c>
      <c r="D148" s="56" t="s">
        <v>36</v>
      </c>
      <c r="E148" s="57">
        <v>69</v>
      </c>
      <c r="F148" s="57">
        <v>34</v>
      </c>
      <c r="G148" s="58">
        <v>63.9</v>
      </c>
      <c r="H148" s="58">
        <v>50.1</v>
      </c>
      <c r="I148" s="58">
        <v>44.8</v>
      </c>
      <c r="J148" s="58">
        <v>37.200000000000003</v>
      </c>
      <c r="K148" s="59">
        <v>82</v>
      </c>
      <c r="L148" s="59">
        <v>45.1</v>
      </c>
      <c r="M148" s="58">
        <v>90.1</v>
      </c>
      <c r="N148" s="59">
        <v>72.900000000000006</v>
      </c>
      <c r="O148" s="59">
        <v>67.400000000000006</v>
      </c>
      <c r="P148" s="59">
        <v>80</v>
      </c>
      <c r="Q148" s="59">
        <v>77</v>
      </c>
      <c r="R148" s="60">
        <v>70</v>
      </c>
      <c r="S148" s="60">
        <v>50</v>
      </c>
      <c r="T148" s="61">
        <v>6.5</v>
      </c>
      <c r="U148" s="62">
        <v>10</v>
      </c>
      <c r="V148" s="62">
        <v>15</v>
      </c>
      <c r="W148" s="25">
        <v>38.4</v>
      </c>
      <c r="X148" s="63">
        <v>42.8</v>
      </c>
      <c r="Y148" s="64" t="s">
        <v>200</v>
      </c>
      <c r="Z148" s="69">
        <v>7</v>
      </c>
      <c r="AA148" s="22">
        <v>105.5</v>
      </c>
      <c r="AB148" s="69">
        <v>1.8</v>
      </c>
      <c r="AC148" s="69">
        <v>1.2</v>
      </c>
      <c r="AD148" s="70">
        <v>15000</v>
      </c>
      <c r="AE148" s="69">
        <v>14.1</v>
      </c>
      <c r="AF148" s="69">
        <v>3.1</v>
      </c>
      <c r="AG148" s="71">
        <v>2866.7</v>
      </c>
      <c r="AH148" s="69">
        <v>61.5</v>
      </c>
    </row>
    <row r="149" spans="1:34" x14ac:dyDescent="0.25">
      <c r="A149" s="54">
        <v>145</v>
      </c>
      <c r="B149" s="54" t="s">
        <v>201</v>
      </c>
      <c r="C149" s="55" t="s">
        <v>201</v>
      </c>
      <c r="D149" s="56" t="s">
        <v>39</v>
      </c>
      <c r="E149" s="57">
        <v>87</v>
      </c>
      <c r="F149" s="57">
        <v>6</v>
      </c>
      <c r="G149" s="58">
        <v>61.4</v>
      </c>
      <c r="H149" s="58">
        <v>58.2</v>
      </c>
      <c r="I149" s="58">
        <v>37.5</v>
      </c>
      <c r="J149" s="58">
        <v>39.200000000000003</v>
      </c>
      <c r="K149" s="59">
        <v>76.3</v>
      </c>
      <c r="L149" s="59">
        <v>60.3</v>
      </c>
      <c r="M149" s="58">
        <v>92</v>
      </c>
      <c r="N149" s="59">
        <v>63.3</v>
      </c>
      <c r="O149" s="59">
        <v>63.2</v>
      </c>
      <c r="P149" s="59">
        <v>80</v>
      </c>
      <c r="Q149" s="59">
        <v>81.400000000000006</v>
      </c>
      <c r="R149" s="60">
        <v>55</v>
      </c>
      <c r="S149" s="60">
        <v>30</v>
      </c>
      <c r="T149" s="61">
        <v>4.3</v>
      </c>
      <c r="U149" s="62">
        <v>15</v>
      </c>
      <c r="V149" s="62">
        <v>33</v>
      </c>
      <c r="W149" s="25">
        <v>32.6</v>
      </c>
      <c r="X149" s="63">
        <v>36.4</v>
      </c>
      <c r="Y149" s="64" t="s">
        <v>201</v>
      </c>
      <c r="Z149" s="69">
        <v>0.1</v>
      </c>
      <c r="AA149" s="22">
        <v>2.7</v>
      </c>
      <c r="AB149" s="69">
        <v>4.2</v>
      </c>
      <c r="AC149" s="69">
        <v>4.9000000000000004</v>
      </c>
      <c r="AD149" s="70">
        <v>28778.77</v>
      </c>
      <c r="AE149" s="84" t="s">
        <v>256</v>
      </c>
      <c r="AF149" s="69">
        <v>2.9</v>
      </c>
      <c r="AG149" s="71">
        <v>191.9</v>
      </c>
      <c r="AH149" s="69">
        <v>63.3</v>
      </c>
    </row>
    <row r="150" spans="1:34" x14ac:dyDescent="0.25">
      <c r="A150" s="54">
        <v>146</v>
      </c>
      <c r="B150" s="54" t="s">
        <v>202</v>
      </c>
      <c r="C150" s="55" t="s">
        <v>203</v>
      </c>
      <c r="D150" s="56" t="s">
        <v>39</v>
      </c>
      <c r="E150" s="57">
        <v>167</v>
      </c>
      <c r="F150" s="57">
        <v>42</v>
      </c>
      <c r="G150" s="58">
        <v>47.5</v>
      </c>
      <c r="H150" s="58">
        <v>35.5</v>
      </c>
      <c r="I150" s="58">
        <v>34.5</v>
      </c>
      <c r="J150" s="58">
        <v>26.2</v>
      </c>
      <c r="K150" s="59">
        <v>87.3</v>
      </c>
      <c r="L150" s="59">
        <v>84.4</v>
      </c>
      <c r="M150" s="58">
        <v>13.2</v>
      </c>
      <c r="N150" s="59">
        <v>44.9</v>
      </c>
      <c r="O150" s="59">
        <v>29.3</v>
      </c>
      <c r="P150" s="59">
        <v>65</v>
      </c>
      <c r="Q150" s="59">
        <v>69.400000000000006</v>
      </c>
      <c r="R150" s="60">
        <v>60</v>
      </c>
      <c r="S150" s="60">
        <v>20</v>
      </c>
      <c r="T150" s="61">
        <v>10.31</v>
      </c>
      <c r="U150" s="62">
        <v>15</v>
      </c>
      <c r="V150" s="62">
        <v>30</v>
      </c>
      <c r="W150" s="25">
        <v>12.2</v>
      </c>
      <c r="X150" s="63">
        <v>22.8</v>
      </c>
      <c r="Y150" s="64" t="s">
        <v>202</v>
      </c>
      <c r="Z150" s="69">
        <v>7.4</v>
      </c>
      <c r="AA150" s="22">
        <v>11.5</v>
      </c>
      <c r="AB150" s="69">
        <v>3.5</v>
      </c>
      <c r="AC150" s="69">
        <v>2.9</v>
      </c>
      <c r="AD150" s="70">
        <v>1552.94</v>
      </c>
      <c r="AE150" s="69">
        <v>4.5</v>
      </c>
      <c r="AF150" s="69">
        <v>18</v>
      </c>
      <c r="AG150" s="71">
        <v>560</v>
      </c>
      <c r="AH150" s="69">
        <v>58.4</v>
      </c>
    </row>
    <row r="151" spans="1:34" x14ac:dyDescent="0.25">
      <c r="A151" s="54">
        <v>147</v>
      </c>
      <c r="B151" s="54" t="s">
        <v>204</v>
      </c>
      <c r="C151" s="55" t="s">
        <v>204</v>
      </c>
      <c r="D151" s="56" t="s">
        <v>34</v>
      </c>
      <c r="E151" s="57">
        <v>2</v>
      </c>
      <c r="F151" s="57">
        <v>2</v>
      </c>
      <c r="G151" s="58">
        <v>89.4</v>
      </c>
      <c r="H151" s="58">
        <v>97.4</v>
      </c>
      <c r="I151" s="58">
        <v>92.4</v>
      </c>
      <c r="J151" s="58">
        <v>95.1</v>
      </c>
      <c r="K151" s="59">
        <v>90.4</v>
      </c>
      <c r="L151" s="59">
        <v>90.7</v>
      </c>
      <c r="M151" s="58">
        <v>80</v>
      </c>
      <c r="N151" s="59">
        <v>90.8</v>
      </c>
      <c r="O151" s="59">
        <v>91</v>
      </c>
      <c r="P151" s="59">
        <v>85.3</v>
      </c>
      <c r="Q151" s="59">
        <v>94.8</v>
      </c>
      <c r="R151" s="60">
        <v>85</v>
      </c>
      <c r="S151" s="60">
        <v>80</v>
      </c>
      <c r="T151" s="61">
        <v>0.1</v>
      </c>
      <c r="U151" s="62">
        <v>22</v>
      </c>
      <c r="V151" s="62">
        <v>17</v>
      </c>
      <c r="W151" s="25">
        <v>13.71</v>
      </c>
      <c r="X151" s="63">
        <v>17.600000000000001</v>
      </c>
      <c r="Y151" s="64" t="s">
        <v>204</v>
      </c>
      <c r="Z151" s="69">
        <v>5.6</v>
      </c>
      <c r="AA151" s="22">
        <v>527</v>
      </c>
      <c r="AB151" s="69">
        <v>3.6</v>
      </c>
      <c r="AC151" s="69">
        <v>3.5</v>
      </c>
      <c r="AD151" s="70">
        <v>93905.5</v>
      </c>
      <c r="AE151" s="69">
        <v>2</v>
      </c>
      <c r="AF151" s="69">
        <v>0.6</v>
      </c>
      <c r="AG151" s="71">
        <v>62006</v>
      </c>
      <c r="AH151" s="69">
        <v>110.9</v>
      </c>
    </row>
    <row r="152" spans="1:34" x14ac:dyDescent="0.25">
      <c r="A152" s="54">
        <v>148</v>
      </c>
      <c r="B152" s="54" t="s">
        <v>205</v>
      </c>
      <c r="C152" s="55" t="s">
        <v>205</v>
      </c>
      <c r="D152" s="56" t="s">
        <v>36</v>
      </c>
      <c r="E152" s="57">
        <v>65</v>
      </c>
      <c r="F152" s="57">
        <v>32</v>
      </c>
      <c r="G152" s="58">
        <v>65</v>
      </c>
      <c r="H152" s="58">
        <v>68.5</v>
      </c>
      <c r="I152" s="58">
        <v>37.200000000000003</v>
      </c>
      <c r="J152" s="58">
        <v>37.700000000000003</v>
      </c>
      <c r="K152" s="59">
        <v>78.599999999999994</v>
      </c>
      <c r="L152" s="59">
        <v>46.1</v>
      </c>
      <c r="M152" s="58">
        <v>87.2</v>
      </c>
      <c r="N152" s="59">
        <v>61.3</v>
      </c>
      <c r="O152" s="59">
        <v>53.4</v>
      </c>
      <c r="P152" s="59">
        <v>78.599999999999994</v>
      </c>
      <c r="Q152" s="59">
        <v>86</v>
      </c>
      <c r="R152" s="60">
        <v>75</v>
      </c>
      <c r="S152" s="60">
        <v>70</v>
      </c>
      <c r="T152" s="61">
        <v>2</v>
      </c>
      <c r="U152" s="62">
        <v>25</v>
      </c>
      <c r="V152" s="62">
        <v>21</v>
      </c>
      <c r="W152" s="25">
        <v>32.734999999999999</v>
      </c>
      <c r="X152" s="62">
        <v>42.4</v>
      </c>
      <c r="Y152" s="64" t="s">
        <v>282</v>
      </c>
      <c r="Z152" s="69">
        <v>5.4</v>
      </c>
      <c r="AA152" s="22">
        <v>179.4</v>
      </c>
      <c r="AB152" s="69">
        <v>3.4</v>
      </c>
      <c r="AC152" s="69">
        <v>3</v>
      </c>
      <c r="AD152" s="70">
        <v>33025.199999999997</v>
      </c>
      <c r="AE152" s="69">
        <v>8.1</v>
      </c>
      <c r="AF152" s="69">
        <v>1.3</v>
      </c>
      <c r="AG152" s="71">
        <v>2276.6999999999998</v>
      </c>
      <c r="AH152" s="69">
        <v>50.4</v>
      </c>
    </row>
    <row r="153" spans="1:34" x14ac:dyDescent="0.25">
      <c r="A153" s="54">
        <v>149</v>
      </c>
      <c r="B153" s="54" t="s">
        <v>206</v>
      </c>
      <c r="C153" s="55" t="s">
        <v>206</v>
      </c>
      <c r="D153" s="56" t="s">
        <v>36</v>
      </c>
      <c r="E153" s="57">
        <v>58</v>
      </c>
      <c r="F153" s="57">
        <v>29</v>
      </c>
      <c r="G153" s="58">
        <v>65.5</v>
      </c>
      <c r="H153" s="58">
        <v>76.400000000000006</v>
      </c>
      <c r="I153" s="58">
        <v>46.5</v>
      </c>
      <c r="J153" s="58">
        <v>53.6</v>
      </c>
      <c r="K153" s="59">
        <v>58.4</v>
      </c>
      <c r="L153" s="59">
        <v>38.299999999999997</v>
      </c>
      <c r="M153" s="58">
        <v>82.6</v>
      </c>
      <c r="N153" s="59">
        <v>79.3</v>
      </c>
      <c r="O153" s="59">
        <v>61.2</v>
      </c>
      <c r="P153" s="59">
        <v>83.6</v>
      </c>
      <c r="Q153" s="59">
        <v>86</v>
      </c>
      <c r="R153" s="60">
        <v>70</v>
      </c>
      <c r="S153" s="60">
        <v>50</v>
      </c>
      <c r="T153" s="61">
        <v>2</v>
      </c>
      <c r="U153" s="62">
        <v>50</v>
      </c>
      <c r="V153" s="62">
        <v>17</v>
      </c>
      <c r="W153" s="25">
        <v>37</v>
      </c>
      <c r="X153" s="62">
        <v>45.4</v>
      </c>
      <c r="Y153" s="64" t="s">
        <v>206</v>
      </c>
      <c r="Z153" s="69">
        <v>2.1</v>
      </c>
      <c r="AA153" s="22">
        <v>71.099999999999994</v>
      </c>
      <c r="AB153" s="69">
        <v>5</v>
      </c>
      <c r="AC153" s="69">
        <v>2.5</v>
      </c>
      <c r="AD153" s="70">
        <v>34407.06</v>
      </c>
      <c r="AE153" s="69">
        <v>6.6</v>
      </c>
      <c r="AF153" s="69">
        <v>1.4</v>
      </c>
      <c r="AG153" s="71">
        <v>702</v>
      </c>
      <c r="AH153" s="69">
        <v>75.400000000000006</v>
      </c>
    </row>
    <row r="154" spans="1:34" x14ac:dyDescent="0.25">
      <c r="A154" s="54">
        <v>150</v>
      </c>
      <c r="B154" s="54" t="s">
        <v>207</v>
      </c>
      <c r="C154" s="55" t="s">
        <v>208</v>
      </c>
      <c r="D154" s="56" t="s">
        <v>34</v>
      </c>
      <c r="E154" s="57">
        <v>133</v>
      </c>
      <c r="F154" s="57">
        <v>33</v>
      </c>
      <c r="G154" s="58">
        <v>54.6</v>
      </c>
      <c r="H154" s="58">
        <v>49.9</v>
      </c>
      <c r="I154" s="58">
        <v>51.7</v>
      </c>
      <c r="J154" s="58">
        <v>33.5</v>
      </c>
      <c r="K154" s="59">
        <v>65.5</v>
      </c>
      <c r="L154" s="59">
        <v>36.5</v>
      </c>
      <c r="M154" s="58">
        <v>89.4</v>
      </c>
      <c r="N154" s="59">
        <v>68.599999999999994</v>
      </c>
      <c r="O154" s="59">
        <v>72</v>
      </c>
      <c r="P154" s="59">
        <v>86</v>
      </c>
      <c r="Q154" s="59">
        <v>56.8</v>
      </c>
      <c r="R154" s="60">
        <v>15</v>
      </c>
      <c r="S154" s="60">
        <v>30</v>
      </c>
      <c r="T154" s="61">
        <v>14.1</v>
      </c>
      <c r="U154" s="62">
        <v>40</v>
      </c>
      <c r="V154" s="62">
        <v>30</v>
      </c>
      <c r="W154" s="25">
        <v>30.8</v>
      </c>
      <c r="X154" s="63">
        <v>46</v>
      </c>
      <c r="Y154" s="64" t="s">
        <v>207</v>
      </c>
      <c r="Z154" s="69">
        <v>0.6</v>
      </c>
      <c r="AA154" s="22">
        <v>1.3</v>
      </c>
      <c r="AB154" s="69">
        <v>3.2</v>
      </c>
      <c r="AC154" s="69">
        <v>2.9</v>
      </c>
      <c r="AD154" s="70">
        <v>2156.61</v>
      </c>
      <c r="AE154" s="69">
        <v>2.1</v>
      </c>
      <c r="AF154" s="69">
        <v>-0.4</v>
      </c>
      <c r="AG154" s="71">
        <v>36.5</v>
      </c>
      <c r="AH154" s="69">
        <v>10</v>
      </c>
    </row>
    <row r="155" spans="1:34" x14ac:dyDescent="0.25">
      <c r="A155" s="54">
        <v>184</v>
      </c>
      <c r="B155" s="54" t="s">
        <v>249</v>
      </c>
      <c r="C155" s="55" t="s">
        <v>249</v>
      </c>
      <c r="D155" s="56" t="s">
        <v>39</v>
      </c>
      <c r="E155" s="57" t="s">
        <v>256</v>
      </c>
      <c r="F155" s="57" t="s">
        <v>256</v>
      </c>
      <c r="G155" s="58" t="s">
        <v>256</v>
      </c>
      <c r="H155" s="58">
        <v>33.700000000000003</v>
      </c>
      <c r="I155" s="60">
        <v>26.6</v>
      </c>
      <c r="J155" s="58">
        <v>7.9</v>
      </c>
      <c r="K155" s="60" t="s">
        <v>256</v>
      </c>
      <c r="L155" s="60" t="s">
        <v>256</v>
      </c>
      <c r="M155" s="58" t="s">
        <v>256</v>
      </c>
      <c r="N155" s="59">
        <v>31.7</v>
      </c>
      <c r="O155" s="59" t="s">
        <v>256</v>
      </c>
      <c r="P155" s="60" t="s">
        <v>256</v>
      </c>
      <c r="Q155" s="60" t="s">
        <v>256</v>
      </c>
      <c r="R155" s="60" t="s">
        <v>256</v>
      </c>
      <c r="S155" s="60" t="s">
        <v>256</v>
      </c>
      <c r="T155" s="61" t="s">
        <v>256</v>
      </c>
      <c r="U155" s="85" t="s">
        <v>256</v>
      </c>
      <c r="V155" s="85" t="s">
        <v>256</v>
      </c>
      <c r="W155" s="85" t="s">
        <v>256</v>
      </c>
      <c r="X155" s="62" t="s">
        <v>256</v>
      </c>
      <c r="Y155" s="64" t="s">
        <v>249</v>
      </c>
      <c r="Z155" s="78">
        <v>14.3</v>
      </c>
      <c r="AA155" s="76">
        <v>18.7</v>
      </c>
      <c r="AB155" s="88">
        <v>1.8</v>
      </c>
      <c r="AC155" s="74">
        <v>2.2000000000000002</v>
      </c>
      <c r="AD155" s="77" t="s">
        <v>256</v>
      </c>
      <c r="AE155" s="78">
        <v>6</v>
      </c>
      <c r="AF155" s="78" t="s">
        <v>256</v>
      </c>
      <c r="AG155" s="71">
        <v>384</v>
      </c>
      <c r="AH155" s="78" t="s">
        <v>256</v>
      </c>
    </row>
    <row r="156" spans="1:34" x14ac:dyDescent="0.25">
      <c r="A156" s="54">
        <v>151</v>
      </c>
      <c r="B156" s="54" t="s">
        <v>209</v>
      </c>
      <c r="C156" s="55" t="s">
        <v>210</v>
      </c>
      <c r="D156" s="56" t="s">
        <v>39</v>
      </c>
      <c r="E156" s="57">
        <v>102</v>
      </c>
      <c r="F156" s="57">
        <v>11</v>
      </c>
      <c r="G156" s="58">
        <v>58.3</v>
      </c>
      <c r="H156" s="58">
        <v>58.8</v>
      </c>
      <c r="I156" s="58">
        <v>39.299999999999997</v>
      </c>
      <c r="J156" s="58">
        <v>39.700000000000003</v>
      </c>
      <c r="K156" s="59">
        <v>62.1</v>
      </c>
      <c r="L156" s="59">
        <v>67.599999999999994</v>
      </c>
      <c r="M156" s="58">
        <v>62.6</v>
      </c>
      <c r="N156" s="59">
        <v>64.3</v>
      </c>
      <c r="O156" s="59">
        <v>59.1</v>
      </c>
      <c r="P156" s="59">
        <v>75.2</v>
      </c>
      <c r="Q156" s="59">
        <v>76</v>
      </c>
      <c r="R156" s="60">
        <v>45</v>
      </c>
      <c r="S156" s="60">
        <v>50</v>
      </c>
      <c r="T156" s="61">
        <v>4.5</v>
      </c>
      <c r="U156" s="62">
        <v>45</v>
      </c>
      <c r="V156" s="62">
        <v>28</v>
      </c>
      <c r="W156" s="25">
        <v>31.3</v>
      </c>
      <c r="X156" s="63">
        <v>32.799999999999997</v>
      </c>
      <c r="Y156" s="64" t="s">
        <v>209</v>
      </c>
      <c r="Z156" s="69">
        <v>56.5</v>
      </c>
      <c r="AA156" s="22">
        <v>765.6</v>
      </c>
      <c r="AB156" s="69">
        <v>1.32</v>
      </c>
      <c r="AC156" s="69">
        <v>1.5</v>
      </c>
      <c r="AD156" s="70">
        <v>13544.6</v>
      </c>
      <c r="AE156" s="69">
        <v>27.3</v>
      </c>
      <c r="AF156" s="69">
        <v>5.3</v>
      </c>
      <c r="AG156" s="71">
        <v>1324.7</v>
      </c>
      <c r="AH156" s="69">
        <v>52.7</v>
      </c>
    </row>
    <row r="157" spans="1:34" x14ac:dyDescent="0.25">
      <c r="A157" s="54">
        <v>152</v>
      </c>
      <c r="B157" s="54" t="s">
        <v>211</v>
      </c>
      <c r="C157" s="55" t="s">
        <v>211</v>
      </c>
      <c r="D157" s="56" t="s">
        <v>36</v>
      </c>
      <c r="E157" s="57">
        <v>57</v>
      </c>
      <c r="F157" s="57">
        <v>28</v>
      </c>
      <c r="G157" s="58">
        <v>65.7</v>
      </c>
      <c r="H157" s="58">
        <v>72.900000000000006</v>
      </c>
      <c r="I157" s="58">
        <v>51.4</v>
      </c>
      <c r="J157" s="58">
        <v>51.9</v>
      </c>
      <c r="K157" s="59">
        <v>62.3</v>
      </c>
      <c r="L157" s="59">
        <v>46.2</v>
      </c>
      <c r="M157" s="58">
        <v>51.1</v>
      </c>
      <c r="N157" s="59">
        <v>66.8</v>
      </c>
      <c r="O157" s="59">
        <v>57.8</v>
      </c>
      <c r="P157" s="59">
        <v>87.5</v>
      </c>
      <c r="Q157" s="59">
        <v>86</v>
      </c>
      <c r="R157" s="60">
        <v>85</v>
      </c>
      <c r="S157" s="60">
        <v>70</v>
      </c>
      <c r="T157" s="61">
        <v>2</v>
      </c>
      <c r="U157" s="62">
        <v>45</v>
      </c>
      <c r="V157" s="62">
        <v>25</v>
      </c>
      <c r="W157" s="25">
        <v>33.5</v>
      </c>
      <c r="X157" s="62">
        <v>42.3</v>
      </c>
      <c r="Y157" s="64" t="s">
        <v>211</v>
      </c>
      <c r="Z157" s="69">
        <v>46.3</v>
      </c>
      <c r="AA157" s="22">
        <v>1773.9</v>
      </c>
      <c r="AB157" s="69">
        <v>3.1</v>
      </c>
      <c r="AC157" s="69">
        <v>1.9</v>
      </c>
      <c r="AD157" s="70">
        <v>38285.97</v>
      </c>
      <c r="AE157" s="69">
        <v>17.2</v>
      </c>
      <c r="AF157" s="69">
        <v>2</v>
      </c>
      <c r="AG157" s="71">
        <v>19086.099999999999</v>
      </c>
      <c r="AH157" s="69">
        <v>98.4</v>
      </c>
    </row>
    <row r="158" spans="1:34" x14ac:dyDescent="0.25">
      <c r="A158" s="54">
        <v>153</v>
      </c>
      <c r="B158" s="54" t="s">
        <v>212</v>
      </c>
      <c r="C158" s="55" t="s">
        <v>213</v>
      </c>
      <c r="D158" s="56" t="s">
        <v>34</v>
      </c>
      <c r="E158" s="57">
        <v>115</v>
      </c>
      <c r="F158" s="57">
        <v>25</v>
      </c>
      <c r="G158" s="58">
        <v>56.4</v>
      </c>
      <c r="H158" s="58">
        <v>44.7</v>
      </c>
      <c r="I158" s="58">
        <v>39.4</v>
      </c>
      <c r="J158" s="58">
        <v>28.9</v>
      </c>
      <c r="K158" s="59">
        <v>84.9</v>
      </c>
      <c r="L158" s="59">
        <v>88.3</v>
      </c>
      <c r="M158" s="58">
        <v>30.4</v>
      </c>
      <c r="N158" s="59">
        <v>75.099999999999994</v>
      </c>
      <c r="O158" s="59">
        <v>58.8</v>
      </c>
      <c r="P158" s="59">
        <v>70.099999999999994</v>
      </c>
      <c r="Q158" s="59">
        <v>76.2</v>
      </c>
      <c r="R158" s="60">
        <v>40</v>
      </c>
      <c r="S158" s="60">
        <v>40</v>
      </c>
      <c r="T158" s="61">
        <v>4.4000000000000004</v>
      </c>
      <c r="U158" s="62">
        <v>24</v>
      </c>
      <c r="V158" s="62">
        <v>28</v>
      </c>
      <c r="W158" s="25">
        <v>12.29</v>
      </c>
      <c r="X158" s="63">
        <v>19.8</v>
      </c>
      <c r="Y158" s="64" t="s">
        <v>212</v>
      </c>
      <c r="Z158" s="69">
        <v>21.4</v>
      </c>
      <c r="AA158" s="22">
        <v>274.7</v>
      </c>
      <c r="AB158" s="69">
        <v>3.1</v>
      </c>
      <c r="AC158" s="69">
        <v>4.2</v>
      </c>
      <c r="AD158" s="70">
        <v>12810.95</v>
      </c>
      <c r="AE158" s="69">
        <v>4.0999999999999996</v>
      </c>
      <c r="AF158" s="69">
        <v>6.5</v>
      </c>
      <c r="AG158" s="71">
        <v>1374.9</v>
      </c>
      <c r="AH158" s="68">
        <v>79.400000000000006</v>
      </c>
    </row>
    <row r="159" spans="1:34" x14ac:dyDescent="0.25">
      <c r="A159" s="54">
        <v>154</v>
      </c>
      <c r="B159" s="54" t="s">
        <v>214</v>
      </c>
      <c r="C159" s="55" t="s">
        <v>214</v>
      </c>
      <c r="D159" s="56" t="s">
        <v>39</v>
      </c>
      <c r="E159" s="57">
        <v>166</v>
      </c>
      <c r="F159" s="57">
        <v>41</v>
      </c>
      <c r="G159" s="58">
        <v>47.7</v>
      </c>
      <c r="H159" s="58">
        <v>27.5</v>
      </c>
      <c r="I159" s="58">
        <v>22.2</v>
      </c>
      <c r="J159" s="58">
        <v>26.2</v>
      </c>
      <c r="K159" s="59">
        <v>86.3</v>
      </c>
      <c r="L159" s="59">
        <v>96.6</v>
      </c>
      <c r="M159" s="58">
        <v>76.099999999999994</v>
      </c>
      <c r="N159" s="59">
        <v>52.1</v>
      </c>
      <c r="O159" s="59">
        <v>59</v>
      </c>
      <c r="P159" s="59">
        <v>56.9</v>
      </c>
      <c r="Q159" s="59">
        <v>45</v>
      </c>
      <c r="R159" s="60">
        <v>5</v>
      </c>
      <c r="S159" s="60">
        <v>20</v>
      </c>
      <c r="T159" s="61">
        <v>17.5</v>
      </c>
      <c r="U159" s="62">
        <v>10</v>
      </c>
      <c r="V159" s="62">
        <v>35</v>
      </c>
      <c r="W159" s="25">
        <v>6.69</v>
      </c>
      <c r="X159" s="63">
        <v>10.6</v>
      </c>
      <c r="Y159" s="64" t="s">
        <v>214</v>
      </c>
      <c r="Z159" s="69">
        <v>40.799999999999997</v>
      </c>
      <c r="AA159" s="22">
        <v>187</v>
      </c>
      <c r="AB159" s="69">
        <v>3.2</v>
      </c>
      <c r="AC159" s="69">
        <v>3</v>
      </c>
      <c r="AD159" s="70">
        <v>4586</v>
      </c>
      <c r="AE159" s="69">
        <v>12.7</v>
      </c>
      <c r="AF159" s="69">
        <v>32.4</v>
      </c>
      <c r="AG159" s="71">
        <v>1065.3</v>
      </c>
      <c r="AH159" s="69">
        <v>126</v>
      </c>
    </row>
    <row r="160" spans="1:34" x14ac:dyDescent="0.25">
      <c r="A160" s="54">
        <v>155</v>
      </c>
      <c r="B160" s="54" t="s">
        <v>215</v>
      </c>
      <c r="C160" s="55" t="s">
        <v>215</v>
      </c>
      <c r="D160" s="56" t="s">
        <v>41</v>
      </c>
      <c r="E160" s="57">
        <v>165</v>
      </c>
      <c r="F160" s="57">
        <v>28</v>
      </c>
      <c r="G160" s="58">
        <v>48.1</v>
      </c>
      <c r="H160" s="58">
        <v>49.1</v>
      </c>
      <c r="I160" s="58">
        <v>22.2</v>
      </c>
      <c r="J160" s="58">
        <v>35.5</v>
      </c>
      <c r="K160" s="59">
        <v>70.900000000000006</v>
      </c>
      <c r="L160" s="59">
        <v>77.2</v>
      </c>
      <c r="M160" s="58">
        <v>9.6</v>
      </c>
      <c r="N160" s="59">
        <v>48.3</v>
      </c>
      <c r="O160" s="59">
        <v>73.5</v>
      </c>
      <c r="P160" s="59">
        <v>56</v>
      </c>
      <c r="Q160" s="59">
        <v>64.599999999999994</v>
      </c>
      <c r="R160" s="60">
        <v>40</v>
      </c>
      <c r="S160" s="60">
        <v>30</v>
      </c>
      <c r="T160" s="61">
        <v>10.199999999999999</v>
      </c>
      <c r="U160" s="62">
        <v>38</v>
      </c>
      <c r="V160" s="62">
        <v>36</v>
      </c>
      <c r="W160" s="25">
        <v>13.2</v>
      </c>
      <c r="X160" s="63">
        <v>27.6</v>
      </c>
      <c r="Y160" s="64" t="s">
        <v>215</v>
      </c>
      <c r="Z160" s="69">
        <v>0.6</v>
      </c>
      <c r="AA160" s="22">
        <v>8.5</v>
      </c>
      <c r="AB160" s="69">
        <v>0</v>
      </c>
      <c r="AC160" s="69">
        <v>-0.9</v>
      </c>
      <c r="AD160" s="70">
        <v>14606.49</v>
      </c>
      <c r="AE160" s="69">
        <v>8.1</v>
      </c>
      <c r="AF160" s="69">
        <v>22</v>
      </c>
      <c r="AG160" s="71">
        <v>-87.3</v>
      </c>
      <c r="AH160" s="69">
        <v>72.099999999999994</v>
      </c>
    </row>
    <row r="161" spans="1:34" x14ac:dyDescent="0.25">
      <c r="A161" s="54">
        <v>157</v>
      </c>
      <c r="B161" s="54" t="s">
        <v>216</v>
      </c>
      <c r="C161" s="55" t="s">
        <v>216</v>
      </c>
      <c r="D161" s="56" t="s">
        <v>36</v>
      </c>
      <c r="E161" s="57">
        <v>19</v>
      </c>
      <c r="F161" s="57">
        <v>10</v>
      </c>
      <c r="G161" s="58">
        <v>75.2</v>
      </c>
      <c r="H161" s="58">
        <v>89.5</v>
      </c>
      <c r="I161" s="58">
        <v>84</v>
      </c>
      <c r="J161" s="58">
        <v>88</v>
      </c>
      <c r="K161" s="59">
        <v>43.2</v>
      </c>
      <c r="L161" s="59">
        <v>26.7</v>
      </c>
      <c r="M161" s="58">
        <v>96.6</v>
      </c>
      <c r="N161" s="59">
        <v>88</v>
      </c>
      <c r="O161" s="59">
        <v>53.9</v>
      </c>
      <c r="P161" s="59">
        <v>82</v>
      </c>
      <c r="Q161" s="59">
        <v>86</v>
      </c>
      <c r="R161" s="60">
        <v>85</v>
      </c>
      <c r="S161" s="60">
        <v>80</v>
      </c>
      <c r="T161" s="61">
        <v>2</v>
      </c>
      <c r="U161" s="62">
        <v>57</v>
      </c>
      <c r="V161" s="62">
        <v>22</v>
      </c>
      <c r="W161" s="25">
        <v>44.12</v>
      </c>
      <c r="X161" s="62">
        <v>49.4</v>
      </c>
      <c r="Y161" s="64" t="s">
        <v>216</v>
      </c>
      <c r="Z161" s="69">
        <v>10.1</v>
      </c>
      <c r="AA161" s="22">
        <v>520.9</v>
      </c>
      <c r="AB161" s="69">
        <v>2.4</v>
      </c>
      <c r="AC161" s="69">
        <v>2.8</v>
      </c>
      <c r="AD161" s="70">
        <v>51474.8</v>
      </c>
      <c r="AE161" s="69">
        <v>6.7</v>
      </c>
      <c r="AF161" s="69">
        <v>1.9</v>
      </c>
      <c r="AG161" s="71">
        <v>15395.7</v>
      </c>
      <c r="AH161" s="69">
        <v>40.9</v>
      </c>
    </row>
    <row r="162" spans="1:34" x14ac:dyDescent="0.25">
      <c r="A162" s="54">
        <v>158</v>
      </c>
      <c r="B162" s="54" t="s">
        <v>217</v>
      </c>
      <c r="C162" s="55" t="s">
        <v>217</v>
      </c>
      <c r="D162" s="56" t="s">
        <v>36</v>
      </c>
      <c r="E162" s="57">
        <v>4</v>
      </c>
      <c r="F162" s="57">
        <v>1</v>
      </c>
      <c r="G162" s="58">
        <v>81.900000000000006</v>
      </c>
      <c r="H162" s="58">
        <v>85.3</v>
      </c>
      <c r="I162" s="58">
        <v>82</v>
      </c>
      <c r="J162" s="58">
        <v>88</v>
      </c>
      <c r="K162" s="59">
        <v>70.5</v>
      </c>
      <c r="L162" s="59">
        <v>64.8</v>
      </c>
      <c r="M162" s="58">
        <v>96.3</v>
      </c>
      <c r="N162" s="59">
        <v>75.400000000000006</v>
      </c>
      <c r="O162" s="59">
        <v>72.5</v>
      </c>
      <c r="P162" s="59">
        <v>85.2</v>
      </c>
      <c r="Q162" s="59">
        <v>87.4</v>
      </c>
      <c r="R162" s="60">
        <v>85</v>
      </c>
      <c r="S162" s="60">
        <v>90</v>
      </c>
      <c r="T162" s="61">
        <v>1.3</v>
      </c>
      <c r="U162" s="62">
        <v>40</v>
      </c>
      <c r="V162" s="62">
        <v>24</v>
      </c>
      <c r="W162" s="25">
        <v>27.8</v>
      </c>
      <c r="X162" s="62">
        <v>34.299999999999997</v>
      </c>
      <c r="Y162" s="64" t="s">
        <v>217</v>
      </c>
      <c r="Z162" s="69">
        <v>8.4</v>
      </c>
      <c r="AA162" s="22">
        <v>517.20000000000005</v>
      </c>
      <c r="AB162" s="69">
        <v>1.1000000000000001</v>
      </c>
      <c r="AC162" s="69">
        <v>1.6</v>
      </c>
      <c r="AD162" s="70">
        <v>61421.82</v>
      </c>
      <c r="AE162" s="69">
        <v>4.8</v>
      </c>
      <c r="AF162" s="69">
        <v>0.5</v>
      </c>
      <c r="AG162" s="71">
        <v>40986.1</v>
      </c>
      <c r="AH162" s="69">
        <v>42.8</v>
      </c>
    </row>
    <row r="163" spans="1:34" x14ac:dyDescent="0.25">
      <c r="A163" s="54">
        <v>159</v>
      </c>
      <c r="B163" s="54" t="s">
        <v>218</v>
      </c>
      <c r="C163" s="55" t="s">
        <v>218</v>
      </c>
      <c r="D163" s="56" t="s">
        <v>253</v>
      </c>
      <c r="E163" s="57" t="s">
        <v>256</v>
      </c>
      <c r="F163" s="57" t="s">
        <v>256</v>
      </c>
      <c r="G163" s="58" t="s">
        <v>256</v>
      </c>
      <c r="H163" s="58">
        <v>37</v>
      </c>
      <c r="I163" s="58">
        <v>24.4</v>
      </c>
      <c r="J163" s="58">
        <v>20.3</v>
      </c>
      <c r="K163" s="60" t="s">
        <v>256</v>
      </c>
      <c r="L163" s="60" t="s">
        <v>256</v>
      </c>
      <c r="M163" s="58" t="s">
        <v>256</v>
      </c>
      <c r="N163" s="59">
        <v>49.6</v>
      </c>
      <c r="O163" s="59">
        <v>58.2</v>
      </c>
      <c r="P163" s="60">
        <v>48.3</v>
      </c>
      <c r="Q163" s="59">
        <v>47</v>
      </c>
      <c r="R163" s="60">
        <v>0</v>
      </c>
      <c r="S163" s="60" t="s">
        <v>256</v>
      </c>
      <c r="T163" s="61">
        <v>16.5</v>
      </c>
      <c r="U163" s="62">
        <v>22</v>
      </c>
      <c r="V163" s="25">
        <v>28</v>
      </c>
      <c r="W163" s="62" t="s">
        <v>256</v>
      </c>
      <c r="X163" s="62" t="s">
        <v>256</v>
      </c>
      <c r="Y163" s="64" t="s">
        <v>218</v>
      </c>
      <c r="Z163" s="78">
        <v>18.399999999999999</v>
      </c>
      <c r="AA163" s="81" t="s">
        <v>256</v>
      </c>
      <c r="AB163" s="88" t="s">
        <v>256</v>
      </c>
      <c r="AC163" s="74" t="s">
        <v>256</v>
      </c>
      <c r="AD163" s="77" t="s">
        <v>256</v>
      </c>
      <c r="AE163" s="78">
        <v>14.9</v>
      </c>
      <c r="AF163" s="78" t="s">
        <v>256</v>
      </c>
      <c r="AG163" s="74" t="s">
        <v>256</v>
      </c>
      <c r="AH163" s="69" t="s">
        <v>256</v>
      </c>
    </row>
    <row r="164" spans="1:34" x14ac:dyDescent="0.25">
      <c r="A164" s="54">
        <v>160</v>
      </c>
      <c r="B164" s="54" t="s">
        <v>219</v>
      </c>
      <c r="C164" s="55" t="s">
        <v>220</v>
      </c>
      <c r="D164" s="56" t="s">
        <v>34</v>
      </c>
      <c r="E164" s="57">
        <v>10</v>
      </c>
      <c r="F164" s="57">
        <v>5</v>
      </c>
      <c r="G164" s="58">
        <v>77.3</v>
      </c>
      <c r="H164" s="58">
        <v>85.4</v>
      </c>
      <c r="I164" s="58">
        <v>70.099999999999994</v>
      </c>
      <c r="J164" s="58">
        <v>69.2</v>
      </c>
      <c r="K164" s="59">
        <v>75</v>
      </c>
      <c r="L164" s="59">
        <v>90.6</v>
      </c>
      <c r="M164" s="58">
        <v>91.6</v>
      </c>
      <c r="N164" s="59">
        <v>93.2</v>
      </c>
      <c r="O164" s="59">
        <v>60.9</v>
      </c>
      <c r="P164" s="59">
        <v>84.4</v>
      </c>
      <c r="Q164" s="59">
        <v>87</v>
      </c>
      <c r="R164" s="60">
        <v>60</v>
      </c>
      <c r="S164" s="60">
        <v>60</v>
      </c>
      <c r="T164" s="61">
        <v>1.5</v>
      </c>
      <c r="U164" s="62">
        <v>45</v>
      </c>
      <c r="V164" s="62">
        <v>20</v>
      </c>
      <c r="W164" s="25">
        <v>8.94</v>
      </c>
      <c r="X164" s="63">
        <v>17.7</v>
      </c>
      <c r="Y164" s="64" t="s">
        <v>219</v>
      </c>
      <c r="Z164" s="69">
        <v>23.6</v>
      </c>
      <c r="AA164" s="22">
        <v>1185.5</v>
      </c>
      <c r="AB164" s="69">
        <v>2.79</v>
      </c>
      <c r="AC164" s="69">
        <v>2.2000000000000002</v>
      </c>
      <c r="AD164" s="70">
        <v>50293.54</v>
      </c>
      <c r="AE164" s="69">
        <v>3.8</v>
      </c>
      <c r="AF164" s="69">
        <v>0.6</v>
      </c>
      <c r="AG164" s="71">
        <v>3255</v>
      </c>
      <c r="AH164" s="69">
        <v>35.200000000000003</v>
      </c>
    </row>
    <row r="165" spans="1:34" x14ac:dyDescent="0.25">
      <c r="A165" s="54">
        <v>161</v>
      </c>
      <c r="B165" s="54" t="s">
        <v>221</v>
      </c>
      <c r="C165" s="55" t="s">
        <v>221</v>
      </c>
      <c r="D165" s="56" t="s">
        <v>34</v>
      </c>
      <c r="E165" s="57">
        <v>122</v>
      </c>
      <c r="F165" s="57">
        <v>28</v>
      </c>
      <c r="G165" s="58">
        <v>55.6</v>
      </c>
      <c r="H165" s="58">
        <v>47.8</v>
      </c>
      <c r="I165" s="58">
        <v>52.1</v>
      </c>
      <c r="J165" s="58">
        <v>36.4</v>
      </c>
      <c r="K165" s="59">
        <v>91.8</v>
      </c>
      <c r="L165" s="59">
        <v>64.599999999999994</v>
      </c>
      <c r="M165" s="58">
        <v>60.3</v>
      </c>
      <c r="N165" s="59">
        <v>67.3</v>
      </c>
      <c r="O165" s="59">
        <v>49.2</v>
      </c>
      <c r="P165" s="59">
        <v>68.5</v>
      </c>
      <c r="Q165" s="59">
        <v>73.599999999999994</v>
      </c>
      <c r="R165" s="60">
        <v>25</v>
      </c>
      <c r="S165" s="60">
        <v>30</v>
      </c>
      <c r="T165" s="61">
        <v>5.7</v>
      </c>
      <c r="U165" s="62">
        <v>13</v>
      </c>
      <c r="V165" s="62">
        <v>15</v>
      </c>
      <c r="W165" s="25">
        <v>20.64</v>
      </c>
      <c r="X165" s="63">
        <v>34.299999999999997</v>
      </c>
      <c r="Y165" s="64" t="s">
        <v>221</v>
      </c>
      <c r="Z165" s="69">
        <v>8.8000000000000007</v>
      </c>
      <c r="AA165" s="22">
        <v>28.4</v>
      </c>
      <c r="AB165" s="69">
        <v>7.14</v>
      </c>
      <c r="AC165" s="69">
        <v>6.8</v>
      </c>
      <c r="AD165" s="70">
        <v>3211.98</v>
      </c>
      <c r="AE165" s="69">
        <v>10.3</v>
      </c>
      <c r="AF165" s="69">
        <v>7.3</v>
      </c>
      <c r="AG165" s="71">
        <v>141.30000000000001</v>
      </c>
      <c r="AH165" s="69">
        <v>47.8</v>
      </c>
    </row>
    <row r="166" spans="1:34" x14ac:dyDescent="0.25">
      <c r="A166" s="54">
        <v>162</v>
      </c>
      <c r="B166" s="54" t="s">
        <v>222</v>
      </c>
      <c r="C166" s="55" t="s">
        <v>222</v>
      </c>
      <c r="D166" s="56" t="s">
        <v>39</v>
      </c>
      <c r="E166" s="57">
        <v>94</v>
      </c>
      <c r="F166" s="57">
        <v>7</v>
      </c>
      <c r="G166" s="58">
        <v>60.2</v>
      </c>
      <c r="H166" s="58">
        <v>35.4</v>
      </c>
      <c r="I166" s="58">
        <v>41.4</v>
      </c>
      <c r="J166" s="58">
        <v>33.200000000000003</v>
      </c>
      <c r="K166" s="59">
        <v>80.5</v>
      </c>
      <c r="L166" s="59">
        <v>90.3</v>
      </c>
      <c r="M166" s="58">
        <v>85.2</v>
      </c>
      <c r="N166" s="59">
        <v>46.6</v>
      </c>
      <c r="O166" s="59">
        <v>66.2</v>
      </c>
      <c r="P166" s="59">
        <v>70.400000000000006</v>
      </c>
      <c r="Q166" s="59">
        <v>67.8</v>
      </c>
      <c r="R166" s="60">
        <v>55</v>
      </c>
      <c r="S166" s="60">
        <v>50</v>
      </c>
      <c r="T166" s="61">
        <v>8.6</v>
      </c>
      <c r="U166" s="62">
        <v>30</v>
      </c>
      <c r="V166" s="62">
        <v>30</v>
      </c>
      <c r="W166" s="25">
        <v>12.4</v>
      </c>
      <c r="X166" s="63">
        <v>18</v>
      </c>
      <c r="Y166" s="64" t="s">
        <v>222</v>
      </c>
      <c r="Z166" s="69">
        <v>50</v>
      </c>
      <c r="AA166" s="22">
        <v>162.19999999999999</v>
      </c>
      <c r="AB166" s="69">
        <v>6</v>
      </c>
      <c r="AC166" s="69">
        <v>6.8</v>
      </c>
      <c r="AD166" s="70">
        <v>3240.4</v>
      </c>
      <c r="AE166" s="69">
        <v>2.2000000000000002</v>
      </c>
      <c r="AF166" s="69">
        <v>5.3</v>
      </c>
      <c r="AG166" s="71">
        <v>1180.4000000000001</v>
      </c>
      <c r="AH166" s="69">
        <v>38.200000000000003</v>
      </c>
    </row>
    <row r="167" spans="1:34" x14ac:dyDescent="0.25">
      <c r="A167" s="54">
        <v>163</v>
      </c>
      <c r="B167" s="54" t="s">
        <v>223</v>
      </c>
      <c r="C167" s="55" t="s">
        <v>223</v>
      </c>
      <c r="D167" s="56" t="s">
        <v>34</v>
      </c>
      <c r="E167" s="57">
        <v>43</v>
      </c>
      <c r="F167" s="57">
        <v>10</v>
      </c>
      <c r="G167" s="58">
        <v>68.3</v>
      </c>
      <c r="H167" s="58">
        <v>53.7</v>
      </c>
      <c r="I167" s="58">
        <v>45.9</v>
      </c>
      <c r="J167" s="58">
        <v>36.4</v>
      </c>
      <c r="K167" s="59">
        <v>81.3</v>
      </c>
      <c r="L167" s="59">
        <v>85.8</v>
      </c>
      <c r="M167" s="58">
        <v>96.5</v>
      </c>
      <c r="N167" s="59">
        <v>82.5</v>
      </c>
      <c r="O167" s="59">
        <v>63.9</v>
      </c>
      <c r="P167" s="59">
        <v>75.2</v>
      </c>
      <c r="Q167" s="59">
        <v>83</v>
      </c>
      <c r="R167" s="60">
        <v>55</v>
      </c>
      <c r="S167" s="60">
        <v>60</v>
      </c>
      <c r="T167" s="61">
        <v>3.5</v>
      </c>
      <c r="U167" s="62">
        <v>35</v>
      </c>
      <c r="V167" s="62">
        <v>20</v>
      </c>
      <c r="W167" s="25">
        <v>15.6</v>
      </c>
      <c r="X167" s="63">
        <v>21.8</v>
      </c>
      <c r="Y167" s="64" t="s">
        <v>223</v>
      </c>
      <c r="Z167" s="69">
        <v>69.099999999999994</v>
      </c>
      <c r="AA167" s="22">
        <v>1233.7</v>
      </c>
      <c r="AB167" s="69">
        <v>3.9</v>
      </c>
      <c r="AC167" s="69">
        <v>2.8</v>
      </c>
      <c r="AD167" s="70">
        <v>17855.759999999998</v>
      </c>
      <c r="AE167" s="69">
        <v>1.1000000000000001</v>
      </c>
      <c r="AF167" s="69">
        <v>0.7</v>
      </c>
      <c r="AG167" s="71">
        <v>7635.2</v>
      </c>
      <c r="AH167" s="69">
        <v>41.9</v>
      </c>
    </row>
    <row r="168" spans="1:34" x14ac:dyDescent="0.25">
      <c r="A168" s="54">
        <v>164</v>
      </c>
      <c r="B168" s="54" t="s">
        <v>224</v>
      </c>
      <c r="C168" s="55" t="s">
        <v>225</v>
      </c>
      <c r="D168" s="56" t="s">
        <v>34</v>
      </c>
      <c r="E168" s="57">
        <v>172</v>
      </c>
      <c r="F168" s="57">
        <v>42</v>
      </c>
      <c r="G168" s="58">
        <v>44.2</v>
      </c>
      <c r="H168" s="58">
        <v>29.7</v>
      </c>
      <c r="I168" s="58">
        <v>13.1</v>
      </c>
      <c r="J168" s="58">
        <v>32.1</v>
      </c>
      <c r="K168" s="59">
        <v>96.3</v>
      </c>
      <c r="L168" s="59">
        <v>0.9</v>
      </c>
      <c r="M168" s="58">
        <v>20</v>
      </c>
      <c r="N168" s="59">
        <v>60.5</v>
      </c>
      <c r="O168" s="59">
        <v>58.8</v>
      </c>
      <c r="P168" s="59">
        <v>79.5</v>
      </c>
      <c r="Q168" s="59">
        <v>75</v>
      </c>
      <c r="R168" s="60">
        <v>45</v>
      </c>
      <c r="S168" s="60">
        <v>20</v>
      </c>
      <c r="T168" s="61">
        <v>2.5</v>
      </c>
      <c r="U168" s="62">
        <v>10</v>
      </c>
      <c r="V168" s="62">
        <v>10</v>
      </c>
      <c r="W168" s="25">
        <v>13.08</v>
      </c>
      <c r="X168" s="63">
        <v>57.5</v>
      </c>
      <c r="Y168" s="64" t="s">
        <v>224</v>
      </c>
      <c r="Z168" s="69">
        <v>1.2</v>
      </c>
      <c r="AA168" s="22">
        <v>6.8</v>
      </c>
      <c r="AB168" s="69">
        <v>-0.5</v>
      </c>
      <c r="AC168" s="69">
        <v>3.1</v>
      </c>
      <c r="AD168" s="70">
        <v>5444.12</v>
      </c>
      <c r="AE168" s="78">
        <v>3.4</v>
      </c>
      <c r="AF168" s="69">
        <v>0.6</v>
      </c>
      <c r="AG168" s="71">
        <v>6.7</v>
      </c>
      <c r="AH168" s="68">
        <v>0</v>
      </c>
    </row>
    <row r="169" spans="1:34" x14ac:dyDescent="0.25">
      <c r="A169" s="54">
        <v>165</v>
      </c>
      <c r="B169" s="54" t="s">
        <v>226</v>
      </c>
      <c r="C169" s="55" t="s">
        <v>226</v>
      </c>
      <c r="D169" s="56" t="s">
        <v>39</v>
      </c>
      <c r="E169" s="57">
        <v>158</v>
      </c>
      <c r="F169" s="57">
        <v>35</v>
      </c>
      <c r="G169" s="58">
        <v>50.3</v>
      </c>
      <c r="H169" s="58">
        <v>35.5</v>
      </c>
      <c r="I169" s="58">
        <v>29.6</v>
      </c>
      <c r="J169" s="58">
        <v>28.1</v>
      </c>
      <c r="K169" s="59">
        <v>67.8</v>
      </c>
      <c r="L169" s="59">
        <v>77</v>
      </c>
      <c r="M169" s="58">
        <v>24.5</v>
      </c>
      <c r="N169" s="59">
        <v>50.4</v>
      </c>
      <c r="O169" s="59">
        <v>46.7</v>
      </c>
      <c r="P169" s="59">
        <v>79.099999999999994</v>
      </c>
      <c r="Q169" s="59">
        <v>69.400000000000006</v>
      </c>
      <c r="R169" s="60">
        <v>65</v>
      </c>
      <c r="S169" s="60">
        <v>30</v>
      </c>
      <c r="T169" s="61">
        <v>10.3</v>
      </c>
      <c r="U169" s="25">
        <v>45</v>
      </c>
      <c r="V169" s="25">
        <v>27</v>
      </c>
      <c r="W169" s="25">
        <v>21.5</v>
      </c>
      <c r="X169" s="63">
        <v>27.7</v>
      </c>
      <c r="Y169" s="64" t="s">
        <v>226</v>
      </c>
      <c r="Z169" s="69">
        <v>7.8</v>
      </c>
      <c r="AA169" s="22">
        <v>12.9</v>
      </c>
      <c r="AB169" s="69">
        <v>4.4000000000000004</v>
      </c>
      <c r="AC169" s="69">
        <v>5.5</v>
      </c>
      <c r="AD169" s="70">
        <v>1659.25</v>
      </c>
      <c r="AE169" s="69">
        <v>1.8</v>
      </c>
      <c r="AF169" s="69">
        <v>-0.7</v>
      </c>
      <c r="AG169" s="71">
        <v>145.6</v>
      </c>
      <c r="AH169" s="69">
        <v>78.599999999999994</v>
      </c>
    </row>
    <row r="170" spans="1:34" x14ac:dyDescent="0.25">
      <c r="A170" s="54">
        <v>166</v>
      </c>
      <c r="B170" s="54" t="s">
        <v>227</v>
      </c>
      <c r="C170" s="55" t="s">
        <v>227</v>
      </c>
      <c r="D170" s="56" t="s">
        <v>34</v>
      </c>
      <c r="E170" s="57">
        <v>108</v>
      </c>
      <c r="F170" s="57">
        <v>23</v>
      </c>
      <c r="G170" s="58">
        <v>57.7</v>
      </c>
      <c r="H170" s="58">
        <v>59.2</v>
      </c>
      <c r="I170" s="58">
        <v>26.6</v>
      </c>
      <c r="J170" s="58">
        <v>38.1</v>
      </c>
      <c r="K170" s="59">
        <v>85.5</v>
      </c>
      <c r="L170" s="59">
        <v>40.9</v>
      </c>
      <c r="M170" s="58">
        <v>93.4</v>
      </c>
      <c r="N170" s="59">
        <v>75.3</v>
      </c>
      <c r="O170" s="59">
        <v>69.900000000000006</v>
      </c>
      <c r="P170" s="59">
        <v>69.400000000000006</v>
      </c>
      <c r="Q170" s="59">
        <v>73.599999999999994</v>
      </c>
      <c r="R170" s="60">
        <v>40</v>
      </c>
      <c r="S170" s="60">
        <v>20</v>
      </c>
      <c r="T170" s="61">
        <v>5.7</v>
      </c>
      <c r="U170" s="62">
        <v>20</v>
      </c>
      <c r="V170" s="62">
        <v>25</v>
      </c>
      <c r="W170" s="25">
        <v>20.7</v>
      </c>
      <c r="X170" s="63">
        <v>44.4</v>
      </c>
      <c r="Y170" s="64" t="s">
        <v>227</v>
      </c>
      <c r="Z170" s="69">
        <v>0.1</v>
      </c>
      <c r="AA170" s="22">
        <v>0.6</v>
      </c>
      <c r="AB170" s="69">
        <v>3.0550000000000002</v>
      </c>
      <c r="AC170" s="69">
        <v>2.4</v>
      </c>
      <c r="AD170" s="70">
        <v>5608.47</v>
      </c>
      <c r="AE170" s="84">
        <v>1.1000000000000001</v>
      </c>
      <c r="AF170" s="69">
        <v>8</v>
      </c>
      <c r="AG170" s="71">
        <v>13.8</v>
      </c>
      <c r="AH170" s="68">
        <v>48</v>
      </c>
    </row>
    <row r="171" spans="1:34" x14ac:dyDescent="0.25">
      <c r="A171" s="54">
        <v>167</v>
      </c>
      <c r="B171" s="54" t="s">
        <v>228</v>
      </c>
      <c r="C171" s="55" t="s">
        <v>229</v>
      </c>
      <c r="D171" s="56" t="s">
        <v>41</v>
      </c>
      <c r="E171" s="57">
        <v>112</v>
      </c>
      <c r="F171" s="57">
        <v>22</v>
      </c>
      <c r="G171" s="58">
        <v>57</v>
      </c>
      <c r="H171" s="58">
        <v>52.3</v>
      </c>
      <c r="I171" s="58">
        <v>40.6</v>
      </c>
      <c r="J171" s="58">
        <v>32.9</v>
      </c>
      <c r="K171" s="59">
        <v>82.3</v>
      </c>
      <c r="L171" s="59">
        <v>61.9</v>
      </c>
      <c r="M171" s="58">
        <v>16.600000000000001</v>
      </c>
      <c r="N171" s="59">
        <v>67.8</v>
      </c>
      <c r="O171" s="59">
        <v>75.599999999999994</v>
      </c>
      <c r="P171" s="59">
        <v>75.099999999999994</v>
      </c>
      <c r="Q171" s="59">
        <v>68.400000000000006</v>
      </c>
      <c r="R171" s="60">
        <v>60</v>
      </c>
      <c r="S171" s="60">
        <v>50</v>
      </c>
      <c r="T171" s="61">
        <v>8.3000000000000007</v>
      </c>
      <c r="U171" s="62">
        <v>25</v>
      </c>
      <c r="V171" s="62">
        <v>25</v>
      </c>
      <c r="W171" s="25">
        <v>22.8</v>
      </c>
      <c r="X171" s="63">
        <v>35.700000000000003</v>
      </c>
      <c r="Y171" s="64" t="s">
        <v>228</v>
      </c>
      <c r="Z171" s="69">
        <v>1.4</v>
      </c>
      <c r="AA171" s="22">
        <v>43</v>
      </c>
      <c r="AB171" s="69">
        <v>-2.6</v>
      </c>
      <c r="AC171" s="69">
        <v>-1.3</v>
      </c>
      <c r="AD171" s="70">
        <v>31367.03</v>
      </c>
      <c r="AE171" s="69">
        <v>4.8</v>
      </c>
      <c r="AF171" s="69">
        <v>1.9</v>
      </c>
      <c r="AG171" s="71">
        <v>178.7</v>
      </c>
      <c r="AH171" s="69">
        <v>41.3</v>
      </c>
    </row>
    <row r="172" spans="1:34" x14ac:dyDescent="0.25">
      <c r="A172" s="54">
        <v>168</v>
      </c>
      <c r="B172" s="54" t="s">
        <v>230</v>
      </c>
      <c r="C172" s="55" t="s">
        <v>230</v>
      </c>
      <c r="D172" s="56" t="s">
        <v>253</v>
      </c>
      <c r="E172" s="57">
        <v>125</v>
      </c>
      <c r="F172" s="57">
        <v>10</v>
      </c>
      <c r="G172" s="58">
        <v>55.4</v>
      </c>
      <c r="H172" s="58">
        <v>49.2</v>
      </c>
      <c r="I172" s="58">
        <v>42.7</v>
      </c>
      <c r="J172" s="58">
        <v>36.6</v>
      </c>
      <c r="K172" s="59">
        <v>74.400000000000006</v>
      </c>
      <c r="L172" s="59">
        <v>74.400000000000006</v>
      </c>
      <c r="M172" s="58">
        <v>37.9</v>
      </c>
      <c r="N172" s="59">
        <v>76.7</v>
      </c>
      <c r="O172" s="59">
        <v>50.3</v>
      </c>
      <c r="P172" s="59">
        <v>76</v>
      </c>
      <c r="Q172" s="59">
        <v>71.400000000000006</v>
      </c>
      <c r="R172" s="60">
        <v>45</v>
      </c>
      <c r="S172" s="60">
        <v>30</v>
      </c>
      <c r="T172" s="61">
        <v>9.3000000000000007</v>
      </c>
      <c r="U172" s="62">
        <v>35</v>
      </c>
      <c r="V172" s="62">
        <v>30</v>
      </c>
      <c r="W172" s="25">
        <v>20.8</v>
      </c>
      <c r="X172" s="63">
        <v>29.2</v>
      </c>
      <c r="Y172" s="64" t="s">
        <v>230</v>
      </c>
      <c r="Z172" s="69">
        <v>11.5</v>
      </c>
      <c r="AA172" s="22">
        <v>135.4</v>
      </c>
      <c r="AB172" s="69">
        <v>1.9</v>
      </c>
      <c r="AC172" s="69">
        <v>1.7</v>
      </c>
      <c r="AD172" s="70">
        <v>11755.35</v>
      </c>
      <c r="AE172" s="69">
        <v>15.4</v>
      </c>
      <c r="AF172" s="69">
        <v>5.3</v>
      </c>
      <c r="AG172" s="71">
        <v>879.5</v>
      </c>
      <c r="AH172" s="69">
        <v>71.3</v>
      </c>
    </row>
    <row r="173" spans="1:34" x14ac:dyDescent="0.25">
      <c r="A173" s="54">
        <v>169</v>
      </c>
      <c r="B173" s="54" t="s">
        <v>231</v>
      </c>
      <c r="C173" s="55" t="s">
        <v>231</v>
      </c>
      <c r="D173" s="56" t="s">
        <v>36</v>
      </c>
      <c r="E173" s="57">
        <v>68</v>
      </c>
      <c r="F173" s="57">
        <v>33</v>
      </c>
      <c r="G173" s="58">
        <v>64.599999999999994</v>
      </c>
      <c r="H173" s="58">
        <v>55.8</v>
      </c>
      <c r="I173" s="58">
        <v>49.8</v>
      </c>
      <c r="J173" s="58">
        <v>41.2</v>
      </c>
      <c r="K173" s="59">
        <v>76.400000000000006</v>
      </c>
      <c r="L173" s="59">
        <v>65.099999999999994</v>
      </c>
      <c r="M173" s="58">
        <v>92.2</v>
      </c>
      <c r="N173" s="59">
        <v>66</v>
      </c>
      <c r="O173" s="59">
        <v>49.2</v>
      </c>
      <c r="P173" s="59">
        <v>70</v>
      </c>
      <c r="Q173" s="59">
        <v>79.599999999999994</v>
      </c>
      <c r="R173" s="60">
        <v>70</v>
      </c>
      <c r="S173" s="60">
        <v>60</v>
      </c>
      <c r="T173" s="61">
        <v>2.7</v>
      </c>
      <c r="U173" s="62">
        <v>35</v>
      </c>
      <c r="V173" s="62">
        <v>22</v>
      </c>
      <c r="W173" s="25">
        <v>25.465</v>
      </c>
      <c r="X173" s="63">
        <v>34.1</v>
      </c>
      <c r="Y173" s="64" t="s">
        <v>231</v>
      </c>
      <c r="Z173" s="69">
        <v>80.8</v>
      </c>
      <c r="AA173" s="22">
        <v>2173.1999999999998</v>
      </c>
      <c r="AB173" s="69">
        <v>7</v>
      </c>
      <c r="AC173" s="69">
        <v>6</v>
      </c>
      <c r="AD173" s="70">
        <v>26892.87</v>
      </c>
      <c r="AE173" s="69">
        <v>11.3</v>
      </c>
      <c r="AF173" s="69">
        <v>11.1</v>
      </c>
      <c r="AG173" s="71">
        <v>10864</v>
      </c>
      <c r="AH173" s="69">
        <v>28.5</v>
      </c>
    </row>
    <row r="174" spans="1:34" x14ac:dyDescent="0.25">
      <c r="A174" s="54">
        <v>170</v>
      </c>
      <c r="B174" s="54" t="s">
        <v>232</v>
      </c>
      <c r="C174" s="55" t="s">
        <v>232</v>
      </c>
      <c r="D174" s="56" t="s">
        <v>34</v>
      </c>
      <c r="E174" s="57">
        <v>164</v>
      </c>
      <c r="F174" s="57">
        <v>40</v>
      </c>
      <c r="G174" s="58">
        <v>48.4</v>
      </c>
      <c r="H174" s="58">
        <v>31.6</v>
      </c>
      <c r="I174" s="58">
        <v>29.8</v>
      </c>
      <c r="J174" s="58">
        <v>20.3</v>
      </c>
      <c r="K174" s="59">
        <v>95.9</v>
      </c>
      <c r="L174" s="59">
        <v>92</v>
      </c>
      <c r="M174" s="58">
        <v>92.3</v>
      </c>
      <c r="N174" s="59">
        <v>30</v>
      </c>
      <c r="O174" s="59">
        <v>20</v>
      </c>
      <c r="P174" s="59">
        <v>73.400000000000006</v>
      </c>
      <c r="Q174" s="59">
        <v>76</v>
      </c>
      <c r="R174" s="60">
        <v>10</v>
      </c>
      <c r="S174" s="60">
        <v>10</v>
      </c>
      <c r="T174" s="61">
        <v>2</v>
      </c>
      <c r="U174" s="62">
        <v>10</v>
      </c>
      <c r="V174" s="62">
        <v>8</v>
      </c>
      <c r="W174" s="25">
        <v>15.56</v>
      </c>
      <c r="X174" s="63">
        <v>16.399999999999999</v>
      </c>
      <c r="Y174" s="64" t="s">
        <v>232</v>
      </c>
      <c r="Z174" s="69">
        <v>5.7</v>
      </c>
      <c r="AA174" s="22">
        <v>103.5</v>
      </c>
      <c r="AB174" s="69">
        <v>6.47</v>
      </c>
      <c r="AC174" s="69">
        <v>7.9</v>
      </c>
      <c r="AD174" s="70">
        <v>18125.68</v>
      </c>
      <c r="AE174" s="69">
        <v>3.4</v>
      </c>
      <c r="AF174" s="69">
        <v>8</v>
      </c>
      <c r="AG174" s="71">
        <v>2313.5</v>
      </c>
      <c r="AH174" s="69">
        <v>28.8</v>
      </c>
    </row>
    <row r="175" spans="1:34" x14ac:dyDescent="0.25">
      <c r="A175" s="54">
        <v>171</v>
      </c>
      <c r="B175" s="54" t="s">
        <v>233</v>
      </c>
      <c r="C175" s="55" t="s">
        <v>233</v>
      </c>
      <c r="D175" s="56" t="s">
        <v>39</v>
      </c>
      <c r="E175" s="57">
        <v>95</v>
      </c>
      <c r="F175" s="57">
        <v>8</v>
      </c>
      <c r="G175" s="58">
        <v>59.7</v>
      </c>
      <c r="H175" s="58">
        <v>42.2</v>
      </c>
      <c r="I175" s="58">
        <v>38.5</v>
      </c>
      <c r="J175" s="58">
        <v>25.4</v>
      </c>
      <c r="K175" s="59">
        <v>73.3</v>
      </c>
      <c r="L175" s="59">
        <v>88.7</v>
      </c>
      <c r="M175" s="58">
        <v>68.599999999999994</v>
      </c>
      <c r="N175" s="59">
        <v>46.3</v>
      </c>
      <c r="O175" s="59">
        <v>83.2</v>
      </c>
      <c r="P175" s="59">
        <v>80.099999999999994</v>
      </c>
      <c r="Q175" s="59">
        <v>75.400000000000006</v>
      </c>
      <c r="R175" s="60">
        <v>55</v>
      </c>
      <c r="S175" s="60">
        <v>40</v>
      </c>
      <c r="T175" s="61">
        <v>7.3</v>
      </c>
      <c r="U175" s="62">
        <v>40</v>
      </c>
      <c r="V175" s="62">
        <v>30</v>
      </c>
      <c r="W175" s="25">
        <v>12.9</v>
      </c>
      <c r="X175" s="63">
        <v>19.399999999999999</v>
      </c>
      <c r="Y175" s="64" t="s">
        <v>233</v>
      </c>
      <c r="Z175" s="69">
        <v>37.700000000000003</v>
      </c>
      <c r="AA175" s="22">
        <v>88.7</v>
      </c>
      <c r="AB175" s="69">
        <v>4.5</v>
      </c>
      <c r="AC175" s="69">
        <v>4.3</v>
      </c>
      <c r="AD175" s="70">
        <v>2353.6999999999998</v>
      </c>
      <c r="AE175" s="69">
        <v>2.1</v>
      </c>
      <c r="AF175" s="69">
        <v>5.6</v>
      </c>
      <c r="AG175" s="71">
        <v>699.7</v>
      </c>
      <c r="AH175" s="69">
        <v>39</v>
      </c>
    </row>
    <row r="176" spans="1:34" x14ac:dyDescent="0.25">
      <c r="A176" s="54">
        <v>172</v>
      </c>
      <c r="B176" s="54" t="s">
        <v>234</v>
      </c>
      <c r="C176" s="55" t="s">
        <v>234</v>
      </c>
      <c r="D176" s="56" t="s">
        <v>36</v>
      </c>
      <c r="E176" s="57">
        <v>147</v>
      </c>
      <c r="F176" s="57">
        <v>44</v>
      </c>
      <c r="G176" s="58">
        <v>52.3</v>
      </c>
      <c r="H176" s="58">
        <v>43.9</v>
      </c>
      <c r="I176" s="58">
        <v>31.5</v>
      </c>
      <c r="J176" s="58">
        <v>29.6</v>
      </c>
      <c r="K176" s="59">
        <v>81.8</v>
      </c>
      <c r="L176" s="59">
        <v>46.9</v>
      </c>
      <c r="M176" s="58">
        <v>82.6</v>
      </c>
      <c r="N176" s="59">
        <v>66.099999999999994</v>
      </c>
      <c r="O176" s="59">
        <v>46.7</v>
      </c>
      <c r="P176" s="59">
        <v>58.6</v>
      </c>
      <c r="Q176" s="59">
        <v>75</v>
      </c>
      <c r="R176" s="60">
        <v>35</v>
      </c>
      <c r="S176" s="60">
        <v>30</v>
      </c>
      <c r="T176" s="61">
        <v>2.5</v>
      </c>
      <c r="U176" s="62">
        <v>20</v>
      </c>
      <c r="V176" s="62">
        <v>18</v>
      </c>
      <c r="W176" s="25">
        <v>33.1</v>
      </c>
      <c r="X176" s="63">
        <v>42.1</v>
      </c>
      <c r="Y176" s="64" t="s">
        <v>234</v>
      </c>
      <c r="Z176" s="69">
        <v>42.3</v>
      </c>
      <c r="AA176" s="22">
        <v>368.8</v>
      </c>
      <c r="AB176" s="69">
        <v>2.5249999999999999</v>
      </c>
      <c r="AC176" s="69">
        <v>-2.2999999999999998</v>
      </c>
      <c r="AD176" s="70">
        <v>8712.98</v>
      </c>
      <c r="AE176" s="69">
        <v>9.5</v>
      </c>
      <c r="AF176" s="69">
        <v>14.4</v>
      </c>
      <c r="AG176" s="71">
        <v>2202</v>
      </c>
      <c r="AH176" s="69">
        <v>75.599999999999994</v>
      </c>
    </row>
    <row r="177" spans="1:34" x14ac:dyDescent="0.25">
      <c r="A177" s="54">
        <v>173</v>
      </c>
      <c r="B177" s="54" t="s">
        <v>235</v>
      </c>
      <c r="C177" s="55" t="s">
        <v>236</v>
      </c>
      <c r="D177" s="56" t="s">
        <v>253</v>
      </c>
      <c r="E177" s="57">
        <v>9</v>
      </c>
      <c r="F177" s="57">
        <v>1</v>
      </c>
      <c r="G177" s="58">
        <v>77.599999999999994</v>
      </c>
      <c r="H177" s="58">
        <v>81.8</v>
      </c>
      <c r="I177" s="58">
        <v>87.1</v>
      </c>
      <c r="J177" s="58">
        <v>78.8</v>
      </c>
      <c r="K177" s="59">
        <v>99.2</v>
      </c>
      <c r="L177" s="59">
        <v>68.8</v>
      </c>
      <c r="M177" s="58">
        <v>88.9</v>
      </c>
      <c r="N177" s="59">
        <v>79.900000000000006</v>
      </c>
      <c r="O177" s="59">
        <v>81.099999999999994</v>
      </c>
      <c r="P177" s="59">
        <v>80.900000000000006</v>
      </c>
      <c r="Q177" s="59">
        <v>84.4</v>
      </c>
      <c r="R177" s="60">
        <v>40</v>
      </c>
      <c r="S177" s="60">
        <v>60</v>
      </c>
      <c r="T177" s="61">
        <v>2.8</v>
      </c>
      <c r="U177" s="62">
        <v>0</v>
      </c>
      <c r="V177" s="62">
        <v>0</v>
      </c>
      <c r="W177" s="25">
        <v>8.9</v>
      </c>
      <c r="X177" s="63">
        <v>32.299999999999997</v>
      </c>
      <c r="Y177" s="64" t="s">
        <v>235</v>
      </c>
      <c r="Z177" s="69">
        <v>10.1</v>
      </c>
      <c r="AA177" s="22">
        <v>686.8</v>
      </c>
      <c r="AB177" s="69">
        <v>0.5</v>
      </c>
      <c r="AC177" s="69">
        <v>3.3</v>
      </c>
      <c r="AD177" s="70">
        <v>67740.86</v>
      </c>
      <c r="AE177" s="69">
        <v>1.7</v>
      </c>
      <c r="AF177" s="69">
        <v>2</v>
      </c>
      <c r="AG177" s="71">
        <v>10354.200000000001</v>
      </c>
      <c r="AH177" s="69">
        <v>19.5</v>
      </c>
    </row>
    <row r="178" spans="1:34" x14ac:dyDescent="0.25">
      <c r="A178" s="54">
        <v>174</v>
      </c>
      <c r="B178" s="54" t="s">
        <v>237</v>
      </c>
      <c r="C178" s="55" t="s">
        <v>238</v>
      </c>
      <c r="D178" s="56" t="s">
        <v>36</v>
      </c>
      <c r="E178" s="57">
        <v>7</v>
      </c>
      <c r="F178" s="57">
        <v>3</v>
      </c>
      <c r="G178" s="58">
        <v>78.900000000000006</v>
      </c>
      <c r="H178" s="58">
        <v>92.3</v>
      </c>
      <c r="I178" s="58">
        <v>85.9</v>
      </c>
      <c r="J178" s="58">
        <v>83.8</v>
      </c>
      <c r="K178" s="59">
        <v>64.7</v>
      </c>
      <c r="L178" s="59">
        <v>48.2</v>
      </c>
      <c r="M178" s="58">
        <v>68.599999999999994</v>
      </c>
      <c r="N178" s="59">
        <v>92.9</v>
      </c>
      <c r="O178" s="59">
        <v>73.5</v>
      </c>
      <c r="P178" s="59">
        <v>81.2</v>
      </c>
      <c r="Q178" s="59">
        <v>86</v>
      </c>
      <c r="R178" s="60">
        <v>90</v>
      </c>
      <c r="S178" s="60">
        <v>80</v>
      </c>
      <c r="T178" s="61">
        <v>2</v>
      </c>
      <c r="U178" s="62">
        <v>45</v>
      </c>
      <c r="V178" s="62">
        <v>20</v>
      </c>
      <c r="W178" s="25">
        <v>33.21</v>
      </c>
      <c r="X178" s="62">
        <v>41.6</v>
      </c>
      <c r="Y178" s="64" t="s">
        <v>237</v>
      </c>
      <c r="Z178" s="69">
        <v>66.099999999999994</v>
      </c>
      <c r="AA178" s="22">
        <v>2914</v>
      </c>
      <c r="AB178" s="69">
        <v>1.8</v>
      </c>
      <c r="AC178" s="69">
        <v>2.2000000000000002</v>
      </c>
      <c r="AD178" s="70">
        <v>44117.73</v>
      </c>
      <c r="AE178" s="69">
        <v>4.3</v>
      </c>
      <c r="AF178" s="69">
        <v>2.7</v>
      </c>
      <c r="AG178" s="71">
        <v>15090</v>
      </c>
      <c r="AH178" s="69">
        <v>87</v>
      </c>
    </row>
    <row r="179" spans="1:34" x14ac:dyDescent="0.25">
      <c r="A179" s="54">
        <v>175</v>
      </c>
      <c r="B179" s="54" t="s">
        <v>239</v>
      </c>
      <c r="C179" s="55" t="s">
        <v>240</v>
      </c>
      <c r="D179" s="56" t="s">
        <v>41</v>
      </c>
      <c r="E179" s="57">
        <v>12</v>
      </c>
      <c r="F179" s="57">
        <v>2</v>
      </c>
      <c r="G179" s="58">
        <v>76.8</v>
      </c>
      <c r="H179" s="58">
        <v>79.3</v>
      </c>
      <c r="I179" s="58">
        <v>78.599999999999994</v>
      </c>
      <c r="J179" s="58">
        <v>77.400000000000006</v>
      </c>
      <c r="K179" s="59">
        <v>75.099999999999994</v>
      </c>
      <c r="L179" s="59">
        <v>57.1</v>
      </c>
      <c r="M179" s="58">
        <v>53.1</v>
      </c>
      <c r="N179" s="59">
        <v>83.8</v>
      </c>
      <c r="O179" s="59">
        <v>89.4</v>
      </c>
      <c r="P179" s="59">
        <v>76.599999999999994</v>
      </c>
      <c r="Q179" s="59">
        <v>86.6</v>
      </c>
      <c r="R179" s="60">
        <v>85</v>
      </c>
      <c r="S179" s="60">
        <v>80</v>
      </c>
      <c r="T179" s="61">
        <v>1.7</v>
      </c>
      <c r="U179" s="62">
        <v>37</v>
      </c>
      <c r="V179" s="62">
        <v>21</v>
      </c>
      <c r="W179" s="25">
        <v>26</v>
      </c>
      <c r="X179" s="62">
        <v>37.799999999999997</v>
      </c>
      <c r="Y179" s="64" t="s">
        <v>239</v>
      </c>
      <c r="Z179" s="69">
        <v>325.89999999999998</v>
      </c>
      <c r="AA179" s="22">
        <v>19390.599999999999</v>
      </c>
      <c r="AB179" s="69">
        <v>2.2999999999999998</v>
      </c>
      <c r="AC179" s="69">
        <v>2.2000000000000002</v>
      </c>
      <c r="AD179" s="70">
        <v>59501.11</v>
      </c>
      <c r="AE179" s="69">
        <v>4.4000000000000004</v>
      </c>
      <c r="AF179" s="69">
        <v>2.1</v>
      </c>
      <c r="AG179" s="71">
        <v>275381</v>
      </c>
      <c r="AH179" s="69">
        <v>107.8</v>
      </c>
    </row>
    <row r="180" spans="1:34" x14ac:dyDescent="0.25">
      <c r="A180" s="54">
        <v>176</v>
      </c>
      <c r="B180" s="54" t="s">
        <v>241</v>
      </c>
      <c r="C180" s="55" t="s">
        <v>241</v>
      </c>
      <c r="D180" s="56" t="s">
        <v>41</v>
      </c>
      <c r="E180" s="57">
        <v>40</v>
      </c>
      <c r="F180" s="57">
        <v>6</v>
      </c>
      <c r="G180" s="58">
        <v>68.599999999999994</v>
      </c>
      <c r="H180" s="58">
        <v>68.3</v>
      </c>
      <c r="I180" s="58">
        <v>58.9</v>
      </c>
      <c r="J180" s="58">
        <v>69.2</v>
      </c>
      <c r="K180" s="59">
        <v>77.2</v>
      </c>
      <c r="L180" s="59">
        <v>67.5</v>
      </c>
      <c r="M180" s="58">
        <v>69.900000000000006</v>
      </c>
      <c r="N180" s="59">
        <v>74.3</v>
      </c>
      <c r="O180" s="59">
        <v>71.900000000000006</v>
      </c>
      <c r="P180" s="59">
        <v>72.900000000000006</v>
      </c>
      <c r="Q180" s="59">
        <v>78.599999999999994</v>
      </c>
      <c r="R180" s="60">
        <v>85</v>
      </c>
      <c r="S180" s="60">
        <v>30</v>
      </c>
      <c r="T180" s="61">
        <v>5.7</v>
      </c>
      <c r="U180" s="62">
        <v>30</v>
      </c>
      <c r="V180" s="62">
        <v>25</v>
      </c>
      <c r="W180" s="25">
        <v>27.4</v>
      </c>
      <c r="X180" s="63">
        <v>32.9</v>
      </c>
      <c r="Y180" s="64" t="s">
        <v>241</v>
      </c>
      <c r="Z180" s="69">
        <v>3.5</v>
      </c>
      <c r="AA180" s="22">
        <v>78.099999999999994</v>
      </c>
      <c r="AB180" s="69">
        <v>3.1</v>
      </c>
      <c r="AC180" s="69">
        <v>2.6</v>
      </c>
      <c r="AD180" s="70">
        <v>22371.32</v>
      </c>
      <c r="AE180" s="69">
        <v>7.9</v>
      </c>
      <c r="AF180" s="69">
        <v>6.2</v>
      </c>
      <c r="AG180" s="71">
        <v>-124.6</v>
      </c>
      <c r="AH180" s="69">
        <v>66.2</v>
      </c>
    </row>
    <row r="181" spans="1:34" x14ac:dyDescent="0.25">
      <c r="A181" s="54">
        <v>177</v>
      </c>
      <c r="B181" s="54" t="s">
        <v>242</v>
      </c>
      <c r="C181" s="55" t="s">
        <v>242</v>
      </c>
      <c r="D181" s="56" t="s">
        <v>34</v>
      </c>
      <c r="E181" s="57">
        <v>140</v>
      </c>
      <c r="F181" s="57">
        <v>36</v>
      </c>
      <c r="G181" s="58">
        <v>53.3</v>
      </c>
      <c r="H181" s="58">
        <v>49.8</v>
      </c>
      <c r="I181" s="58">
        <v>34.299999999999997</v>
      </c>
      <c r="J181" s="58">
        <v>25.2</v>
      </c>
      <c r="K181" s="59">
        <v>91.3</v>
      </c>
      <c r="L181" s="59">
        <v>67.400000000000006</v>
      </c>
      <c r="M181" s="58">
        <v>98.7</v>
      </c>
      <c r="N181" s="59">
        <v>72.5</v>
      </c>
      <c r="O181" s="59">
        <v>58.7</v>
      </c>
      <c r="P181" s="59">
        <v>58.9</v>
      </c>
      <c r="Q181" s="59">
        <v>62.6</v>
      </c>
      <c r="R181" s="60">
        <v>10</v>
      </c>
      <c r="S181" s="60">
        <v>10</v>
      </c>
      <c r="T181" s="61">
        <v>8.6999999999999993</v>
      </c>
      <c r="U181" s="62">
        <v>22</v>
      </c>
      <c r="V181" s="25">
        <v>7.5</v>
      </c>
      <c r="W181" s="25">
        <v>18.2</v>
      </c>
      <c r="X181" s="63">
        <v>33</v>
      </c>
      <c r="Y181" s="64" t="s">
        <v>242</v>
      </c>
      <c r="Z181" s="69">
        <v>32.1</v>
      </c>
      <c r="AA181" s="22">
        <v>222.6</v>
      </c>
      <c r="AB181" s="69">
        <v>5.3</v>
      </c>
      <c r="AC181" s="69">
        <v>7.4</v>
      </c>
      <c r="AD181" s="70">
        <v>6928.91</v>
      </c>
      <c r="AE181" s="69">
        <v>7.2</v>
      </c>
      <c r="AF181" s="69">
        <v>12.5</v>
      </c>
      <c r="AG181" s="71">
        <v>95.8</v>
      </c>
      <c r="AH181" s="69">
        <v>24.5</v>
      </c>
    </row>
    <row r="182" spans="1:34" x14ac:dyDescent="0.25">
      <c r="A182" s="54">
        <v>178</v>
      </c>
      <c r="B182" s="54" t="s">
        <v>243</v>
      </c>
      <c r="C182" s="55" t="s">
        <v>243</v>
      </c>
      <c r="D182" s="56" t="s">
        <v>34</v>
      </c>
      <c r="E182" s="57">
        <v>116</v>
      </c>
      <c r="F182" s="57">
        <v>26</v>
      </c>
      <c r="G182" s="58">
        <v>56.4</v>
      </c>
      <c r="H182" s="58">
        <v>65.900000000000006</v>
      </c>
      <c r="I182" s="58">
        <v>36.4</v>
      </c>
      <c r="J182" s="58">
        <v>51.9</v>
      </c>
      <c r="K182" s="59">
        <v>97.3</v>
      </c>
      <c r="L182" s="59">
        <v>54.1</v>
      </c>
      <c r="M182" s="58">
        <v>15.3</v>
      </c>
      <c r="N182" s="59">
        <v>52.4</v>
      </c>
      <c r="O182" s="59">
        <v>58.8</v>
      </c>
      <c r="P182" s="59">
        <v>75</v>
      </c>
      <c r="Q182" s="59">
        <v>64.400000000000006</v>
      </c>
      <c r="R182" s="60">
        <v>65</v>
      </c>
      <c r="S182" s="60">
        <v>40</v>
      </c>
      <c r="T182" s="61">
        <v>7.8</v>
      </c>
      <c r="U182" s="62">
        <v>0</v>
      </c>
      <c r="V182" s="62">
        <v>0</v>
      </c>
      <c r="W182" s="25">
        <v>16.3</v>
      </c>
      <c r="X182" s="63">
        <v>39.1</v>
      </c>
      <c r="Y182" s="64" t="s">
        <v>243</v>
      </c>
      <c r="Z182" s="69">
        <v>0.3</v>
      </c>
      <c r="AA182" s="22">
        <v>0.8</v>
      </c>
      <c r="AB182" s="69">
        <v>4.2</v>
      </c>
      <c r="AC182" s="69">
        <v>2.4</v>
      </c>
      <c r="AD182" s="70">
        <v>2739.4</v>
      </c>
      <c r="AE182" s="84">
        <v>5.2</v>
      </c>
      <c r="AF182" s="69">
        <v>3.1</v>
      </c>
      <c r="AG182" s="71">
        <v>24.7</v>
      </c>
      <c r="AH182" s="69">
        <v>48.4</v>
      </c>
    </row>
    <row r="183" spans="1:34" x14ac:dyDescent="0.25">
      <c r="A183" s="54">
        <v>179</v>
      </c>
      <c r="B183" s="54" t="s">
        <v>244</v>
      </c>
      <c r="C183" s="55" t="s">
        <v>244</v>
      </c>
      <c r="D183" s="56" t="s">
        <v>41</v>
      </c>
      <c r="E183" s="57">
        <v>179</v>
      </c>
      <c r="F183" s="57">
        <v>32</v>
      </c>
      <c r="G183" s="58">
        <v>25.9</v>
      </c>
      <c r="H183" s="58">
        <v>7.6</v>
      </c>
      <c r="I183" s="58">
        <v>13.1</v>
      </c>
      <c r="J183" s="58">
        <v>7.9</v>
      </c>
      <c r="K183" s="59">
        <v>74.7</v>
      </c>
      <c r="L183" s="59">
        <v>58.1</v>
      </c>
      <c r="M183" s="58">
        <v>17.600000000000001</v>
      </c>
      <c r="N183" s="59">
        <v>33.9</v>
      </c>
      <c r="O183" s="59">
        <v>28</v>
      </c>
      <c r="P183" s="59">
        <v>0</v>
      </c>
      <c r="Q183" s="59">
        <v>60</v>
      </c>
      <c r="R183" s="60">
        <v>0</v>
      </c>
      <c r="S183" s="60">
        <v>10</v>
      </c>
      <c r="T183" s="61">
        <v>10</v>
      </c>
      <c r="U183" s="62">
        <v>34</v>
      </c>
      <c r="V183" s="62">
        <v>34</v>
      </c>
      <c r="W183" s="25">
        <v>14.9</v>
      </c>
      <c r="X183" s="63">
        <v>37.4</v>
      </c>
      <c r="Y183" s="64" t="s">
        <v>244</v>
      </c>
      <c r="Z183" s="69">
        <v>31.4</v>
      </c>
      <c r="AA183" s="22">
        <v>380.7</v>
      </c>
      <c r="AB183" s="69">
        <v>-14</v>
      </c>
      <c r="AC183" s="69">
        <v>-7.8</v>
      </c>
      <c r="AD183" s="70">
        <v>12113.54</v>
      </c>
      <c r="AE183" s="69">
        <v>7.7</v>
      </c>
      <c r="AF183" s="69">
        <v>1087.5</v>
      </c>
      <c r="AG183" s="71">
        <v>-68</v>
      </c>
      <c r="AH183" s="69">
        <v>34.9</v>
      </c>
    </row>
    <row r="184" spans="1:34" x14ac:dyDescent="0.25">
      <c r="A184" s="54">
        <v>180</v>
      </c>
      <c r="B184" s="54" t="s">
        <v>245</v>
      </c>
      <c r="C184" s="55" t="s">
        <v>245</v>
      </c>
      <c r="D184" s="56" t="s">
        <v>34</v>
      </c>
      <c r="E184" s="57">
        <v>128</v>
      </c>
      <c r="F184" s="57">
        <v>30</v>
      </c>
      <c r="G184" s="58">
        <v>55.3</v>
      </c>
      <c r="H184" s="58">
        <v>49.8</v>
      </c>
      <c r="I184" s="58">
        <v>40.299999999999997</v>
      </c>
      <c r="J184" s="58">
        <v>34</v>
      </c>
      <c r="K184" s="59">
        <v>79.7</v>
      </c>
      <c r="L184" s="59">
        <v>74.099999999999994</v>
      </c>
      <c r="M184" s="58">
        <v>40.700000000000003</v>
      </c>
      <c r="N184" s="59">
        <v>63.5</v>
      </c>
      <c r="O184" s="59">
        <v>62.8</v>
      </c>
      <c r="P184" s="59">
        <v>68.900000000000006</v>
      </c>
      <c r="Q184" s="59">
        <v>79.2</v>
      </c>
      <c r="R184" s="60">
        <v>30</v>
      </c>
      <c r="S184" s="60">
        <v>40</v>
      </c>
      <c r="T184" s="61">
        <v>2.9</v>
      </c>
      <c r="U184" s="62">
        <v>35</v>
      </c>
      <c r="V184" s="62">
        <v>22</v>
      </c>
      <c r="W184" s="25">
        <v>17.95</v>
      </c>
      <c r="X184" s="63">
        <v>29.4</v>
      </c>
      <c r="Y184" s="64" t="s">
        <v>245</v>
      </c>
      <c r="Z184" s="69">
        <v>93.6</v>
      </c>
      <c r="AA184" s="22">
        <v>647.4</v>
      </c>
      <c r="AB184" s="69">
        <v>6.8</v>
      </c>
      <c r="AC184" s="69">
        <v>6.2</v>
      </c>
      <c r="AD184" s="70">
        <v>6913.13</v>
      </c>
      <c r="AE184" s="69">
        <v>2.1</v>
      </c>
      <c r="AF184" s="69">
        <v>3.5</v>
      </c>
      <c r="AG184" s="71">
        <v>14100</v>
      </c>
      <c r="AH184" s="69">
        <v>58.2</v>
      </c>
    </row>
    <row r="185" spans="1:34" x14ac:dyDescent="0.25">
      <c r="A185" s="54">
        <v>181</v>
      </c>
      <c r="B185" s="54" t="s">
        <v>246</v>
      </c>
      <c r="C185" s="55" t="s">
        <v>246</v>
      </c>
      <c r="D185" s="56" t="s">
        <v>253</v>
      </c>
      <c r="E185" s="57" t="s">
        <v>256</v>
      </c>
      <c r="F185" s="57" t="s">
        <v>256</v>
      </c>
      <c r="G185" s="58" t="s">
        <v>256</v>
      </c>
      <c r="H185" s="58">
        <v>19.600000000000001</v>
      </c>
      <c r="I185" s="58">
        <v>22.2</v>
      </c>
      <c r="J185" s="58">
        <v>20.3</v>
      </c>
      <c r="K185" s="60" t="s">
        <v>256</v>
      </c>
      <c r="L185" s="59">
        <v>83.7</v>
      </c>
      <c r="M185" s="58">
        <v>0</v>
      </c>
      <c r="N185" s="59">
        <v>45.1</v>
      </c>
      <c r="O185" s="59">
        <v>49.8</v>
      </c>
      <c r="P185" s="59">
        <v>61.5</v>
      </c>
      <c r="Q185" s="60">
        <v>71.400000000000006</v>
      </c>
      <c r="R185" s="60">
        <v>50</v>
      </c>
      <c r="S185" s="60" t="s">
        <v>256</v>
      </c>
      <c r="T185" s="61">
        <v>4.3</v>
      </c>
      <c r="U185" s="25" t="s">
        <v>256</v>
      </c>
      <c r="V185" s="62" t="s">
        <v>256</v>
      </c>
      <c r="W185" s="62" t="s">
        <v>256</v>
      </c>
      <c r="X185" s="63" t="s">
        <v>256</v>
      </c>
      <c r="Y185" s="64" t="s">
        <v>246</v>
      </c>
      <c r="Z185" s="69">
        <v>30</v>
      </c>
      <c r="AA185" s="22">
        <v>38.6</v>
      </c>
      <c r="AB185" s="69">
        <v>-13.8</v>
      </c>
      <c r="AC185" s="69">
        <v>-16.100000000000001</v>
      </c>
      <c r="AD185" s="70">
        <v>1287.48</v>
      </c>
      <c r="AE185" s="69">
        <v>14</v>
      </c>
      <c r="AF185" s="69">
        <v>4.9000000000000004</v>
      </c>
      <c r="AG185" s="71">
        <v>-269.89999999999998</v>
      </c>
      <c r="AH185" s="69">
        <v>141</v>
      </c>
    </row>
    <row r="186" spans="1:34" x14ac:dyDescent="0.25">
      <c r="A186" s="54">
        <v>182</v>
      </c>
      <c r="B186" s="54" t="s">
        <v>247</v>
      </c>
      <c r="C186" s="55" t="s">
        <v>247</v>
      </c>
      <c r="D186" s="56" t="s">
        <v>39</v>
      </c>
      <c r="E186" s="57">
        <v>138</v>
      </c>
      <c r="F186" s="57">
        <v>27</v>
      </c>
      <c r="G186" s="58">
        <v>53.6</v>
      </c>
      <c r="H186" s="58">
        <v>45</v>
      </c>
      <c r="I186" s="58">
        <v>35.6</v>
      </c>
      <c r="J186" s="58">
        <v>32.299999999999997</v>
      </c>
      <c r="K186" s="59">
        <v>72.3</v>
      </c>
      <c r="L186" s="59">
        <v>80.099999999999994</v>
      </c>
      <c r="M186" s="58">
        <v>12.3</v>
      </c>
      <c r="N186" s="59">
        <v>71.099999999999994</v>
      </c>
      <c r="O186" s="59">
        <v>46</v>
      </c>
      <c r="P186" s="59">
        <v>70.3</v>
      </c>
      <c r="Q186" s="59">
        <v>72.599999999999994</v>
      </c>
      <c r="R186" s="60">
        <v>55</v>
      </c>
      <c r="S186" s="60">
        <v>50</v>
      </c>
      <c r="T186" s="61">
        <v>6.2</v>
      </c>
      <c r="U186" s="62">
        <v>35</v>
      </c>
      <c r="V186" s="62">
        <v>35</v>
      </c>
      <c r="W186" s="25">
        <v>17.899999999999999</v>
      </c>
      <c r="X186" s="63">
        <v>25.8</v>
      </c>
      <c r="Y186" s="64" t="s">
        <v>247</v>
      </c>
      <c r="Z186" s="69">
        <v>17.2</v>
      </c>
      <c r="AA186" s="22">
        <v>68.900000000000006</v>
      </c>
      <c r="AB186" s="69">
        <v>3.6</v>
      </c>
      <c r="AC186" s="69">
        <v>4</v>
      </c>
      <c r="AD186" s="70">
        <v>3996.14</v>
      </c>
      <c r="AE186" s="69">
        <v>7.8</v>
      </c>
      <c r="AF186" s="69">
        <v>6.6</v>
      </c>
      <c r="AG186" s="71">
        <v>1091.2</v>
      </c>
      <c r="AH186" s="69">
        <v>62.2</v>
      </c>
    </row>
    <row r="187" spans="1:34" x14ac:dyDescent="0.25">
      <c r="A187" s="54">
        <v>183</v>
      </c>
      <c r="B187" s="54" t="s">
        <v>248</v>
      </c>
      <c r="C187" s="55" t="s">
        <v>248</v>
      </c>
      <c r="D187" s="56" t="s">
        <v>39</v>
      </c>
      <c r="E187" s="57">
        <v>175</v>
      </c>
      <c r="F187" s="57">
        <v>45</v>
      </c>
      <c r="G187" s="58">
        <v>40.4</v>
      </c>
      <c r="H187" s="58">
        <v>29.7</v>
      </c>
      <c r="I187" s="58">
        <v>24.8</v>
      </c>
      <c r="J187" s="58">
        <v>15.8</v>
      </c>
      <c r="K187" s="59">
        <v>62.3</v>
      </c>
      <c r="L187" s="59">
        <v>74.5</v>
      </c>
      <c r="M187" s="58">
        <v>23.7</v>
      </c>
      <c r="N187" s="59">
        <v>33.4</v>
      </c>
      <c r="O187" s="59">
        <v>43.3</v>
      </c>
      <c r="P187" s="59">
        <v>72.400000000000006</v>
      </c>
      <c r="Q187" s="59">
        <v>70</v>
      </c>
      <c r="R187" s="60">
        <v>25</v>
      </c>
      <c r="S187" s="60">
        <v>10</v>
      </c>
      <c r="T187" s="61">
        <v>5</v>
      </c>
      <c r="U187" s="62">
        <v>51.5</v>
      </c>
      <c r="V187" s="62">
        <v>25</v>
      </c>
      <c r="W187" s="25">
        <v>22.3</v>
      </c>
      <c r="X187" s="63">
        <v>29.2</v>
      </c>
      <c r="Y187" s="64" t="s">
        <v>248</v>
      </c>
      <c r="Z187" s="69">
        <v>14.9</v>
      </c>
      <c r="AA187" s="22">
        <v>34</v>
      </c>
      <c r="AB187" s="69">
        <v>3</v>
      </c>
      <c r="AC187" s="69">
        <v>2.6</v>
      </c>
      <c r="AD187" s="70">
        <v>2282.65</v>
      </c>
      <c r="AE187" s="69">
        <v>5</v>
      </c>
      <c r="AF187" s="69">
        <v>1.3</v>
      </c>
      <c r="AG187" s="71">
        <v>289.39999999999998</v>
      </c>
      <c r="AH187" s="69">
        <v>78.400000000000006</v>
      </c>
    </row>
    <row r="188" spans="1:34" x14ac:dyDescent="0.25">
      <c r="Y188" s="54"/>
    </row>
  </sheetData>
  <autoFilter ref="A1:AH1" xr:uid="{00000000-0009-0000-0000-000003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2" max="2" width="18.140625" customWidth="1"/>
    <col min="3" max="7" width="9.140625" customWidth="1"/>
    <col min="8" max="8" width="10.42578125" customWidth="1"/>
    <col min="9" max="9" width="10.140625" customWidth="1"/>
    <col min="10" max="11" width="9.140625" customWidth="1"/>
    <col min="12" max="12" width="10.42578125" customWidth="1"/>
    <col min="13" max="13" width="9.140625" customWidth="1"/>
    <col min="14" max="15" width="10.140625" customWidth="1"/>
    <col min="16" max="16" width="10.5703125" customWidth="1"/>
    <col min="17" max="17" width="9.85546875" customWidth="1"/>
    <col min="18" max="18" width="12.28515625" customWidth="1"/>
    <col min="19" max="19" width="9.85546875" customWidth="1"/>
    <col min="20" max="21" width="9.140625" customWidth="1"/>
    <col min="22" max="22" width="11.140625" customWidth="1"/>
    <col min="23" max="23" width="9.140625" customWidth="1"/>
    <col min="24" max="24" width="8.85546875" customWidth="1"/>
    <col min="25" max="25" width="9.140625" customWidth="1"/>
    <col min="26" max="26" width="11.42578125" customWidth="1"/>
    <col min="27" max="27" width="10.5703125" customWidth="1"/>
    <col min="28" max="29" width="9.140625" customWidth="1"/>
    <col min="30" max="30" width="11.140625" customWidth="1"/>
    <col min="31" max="32" width="9.140625" customWidth="1"/>
    <col min="33" max="33" width="10.42578125" customWidth="1"/>
    <col min="34" max="34" width="9.140625" customWidth="1"/>
  </cols>
  <sheetData>
    <row r="1" spans="1:34" ht="51" x14ac:dyDescent="0.25">
      <c r="A1" s="49" t="s">
        <v>0</v>
      </c>
      <c r="B1" s="49" t="s">
        <v>1</v>
      </c>
      <c r="C1" s="94" t="s">
        <v>2</v>
      </c>
      <c r="D1" s="49" t="s">
        <v>3</v>
      </c>
      <c r="E1" s="49" t="s">
        <v>4</v>
      </c>
      <c r="F1" s="49" t="s">
        <v>5</v>
      </c>
      <c r="G1" s="49" t="s">
        <v>309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51" t="s">
        <v>18</v>
      </c>
      <c r="U1" s="51" t="s">
        <v>19</v>
      </c>
      <c r="V1" s="51" t="s">
        <v>20</v>
      </c>
      <c r="W1" s="52" t="s">
        <v>21</v>
      </c>
      <c r="X1" s="51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</row>
    <row r="2" spans="1:34" x14ac:dyDescent="0.25">
      <c r="A2" s="54">
        <v>1</v>
      </c>
      <c r="B2" s="54" t="s">
        <v>33</v>
      </c>
      <c r="C2" s="95" t="s">
        <v>33</v>
      </c>
      <c r="D2" s="56" t="s">
        <v>34</v>
      </c>
      <c r="E2" s="57">
        <v>154</v>
      </c>
      <c r="F2" s="57">
        <v>38</v>
      </c>
      <c r="G2" s="58">
        <v>51.3</v>
      </c>
      <c r="H2" s="58">
        <v>17.899999999999999</v>
      </c>
      <c r="I2" s="58">
        <v>28.2</v>
      </c>
      <c r="J2" s="58">
        <v>26.2</v>
      </c>
      <c r="K2" s="59">
        <v>91.8</v>
      </c>
      <c r="L2" s="59">
        <v>79.3</v>
      </c>
      <c r="M2" s="58">
        <v>98.3</v>
      </c>
      <c r="N2" s="59">
        <v>53</v>
      </c>
      <c r="O2" s="59">
        <v>57.3</v>
      </c>
      <c r="P2" s="60">
        <v>77.8</v>
      </c>
      <c r="Q2" s="59">
        <v>66</v>
      </c>
      <c r="R2" s="60">
        <v>10</v>
      </c>
      <c r="S2" s="60">
        <v>10</v>
      </c>
      <c r="T2" s="61">
        <v>7.02</v>
      </c>
      <c r="U2" s="62">
        <v>20</v>
      </c>
      <c r="V2" s="62">
        <v>20</v>
      </c>
      <c r="W2" s="25">
        <v>5</v>
      </c>
      <c r="X2" s="63">
        <v>26.298666666666666</v>
      </c>
      <c r="Y2" s="64" t="s">
        <v>33</v>
      </c>
      <c r="Z2" s="65">
        <v>33.4</v>
      </c>
      <c r="AA2" s="16">
        <v>64.081000000000003</v>
      </c>
      <c r="AB2" s="65">
        <v>1.5</v>
      </c>
      <c r="AC2" s="65">
        <v>4.3881999999999994</v>
      </c>
      <c r="AD2" s="96">
        <v>1918.5989999999999</v>
      </c>
      <c r="AE2" s="65">
        <v>8.5399999999999991</v>
      </c>
      <c r="AF2" s="65">
        <v>4.3840000000000003</v>
      </c>
      <c r="AG2" s="67">
        <v>99.5689663</v>
      </c>
      <c r="AH2" s="68">
        <v>8.2710000000000008</v>
      </c>
    </row>
    <row r="3" spans="1:34" x14ac:dyDescent="0.25">
      <c r="A3" s="54">
        <v>2</v>
      </c>
      <c r="B3" s="54" t="s">
        <v>35</v>
      </c>
      <c r="C3" s="95" t="s">
        <v>35</v>
      </c>
      <c r="D3" s="56" t="s">
        <v>36</v>
      </c>
      <c r="E3" s="57">
        <v>65</v>
      </c>
      <c r="F3" s="57">
        <v>32</v>
      </c>
      <c r="G3" s="58">
        <v>64.5</v>
      </c>
      <c r="H3" s="58">
        <v>54.1</v>
      </c>
      <c r="I3" s="58">
        <v>25.4</v>
      </c>
      <c r="J3" s="58">
        <v>39.9</v>
      </c>
      <c r="K3" s="59">
        <v>85.1</v>
      </c>
      <c r="L3" s="59">
        <v>72.7</v>
      </c>
      <c r="M3" s="58">
        <v>67.5</v>
      </c>
      <c r="N3" s="59">
        <v>69.099999999999994</v>
      </c>
      <c r="O3" s="59">
        <v>50.4</v>
      </c>
      <c r="P3" s="59">
        <v>82.4</v>
      </c>
      <c r="Q3" s="59">
        <v>87.8</v>
      </c>
      <c r="R3" s="60">
        <v>70</v>
      </c>
      <c r="S3" s="60">
        <v>70</v>
      </c>
      <c r="T3" s="61">
        <v>1.1100000000000001</v>
      </c>
      <c r="U3" s="62">
        <v>23</v>
      </c>
      <c r="V3" s="62">
        <v>15</v>
      </c>
      <c r="W3" s="25">
        <v>27.2</v>
      </c>
      <c r="X3" s="63">
        <v>30.149333333333331</v>
      </c>
      <c r="Y3" s="64" t="s">
        <v>35</v>
      </c>
      <c r="Z3" s="69">
        <v>2.8849999999999998</v>
      </c>
      <c r="AA3" s="22">
        <v>34.155000000000001</v>
      </c>
      <c r="AB3" s="69">
        <v>2.6</v>
      </c>
      <c r="AC3" s="69">
        <v>2.0478000000000001</v>
      </c>
      <c r="AD3" s="97">
        <v>11840.227999999999</v>
      </c>
      <c r="AE3" s="69">
        <v>16.332999999999998</v>
      </c>
      <c r="AF3" s="69">
        <v>1.2749999999999999</v>
      </c>
      <c r="AG3" s="71">
        <v>1124.348061745397</v>
      </c>
      <c r="AH3" s="69">
        <v>71.536000000000001</v>
      </c>
    </row>
    <row r="4" spans="1:34" x14ac:dyDescent="0.25">
      <c r="A4" s="54">
        <v>3</v>
      </c>
      <c r="B4" s="54" t="s">
        <v>37</v>
      </c>
      <c r="C4" s="95" t="s">
        <v>37</v>
      </c>
      <c r="D4" s="56" t="s">
        <v>310</v>
      </c>
      <c r="E4" s="57">
        <v>172</v>
      </c>
      <c r="F4" s="57">
        <v>14</v>
      </c>
      <c r="G4" s="58">
        <v>44.7</v>
      </c>
      <c r="H4" s="58">
        <v>27.8</v>
      </c>
      <c r="I4" s="58">
        <v>35.200000000000003</v>
      </c>
      <c r="J4" s="58">
        <v>29</v>
      </c>
      <c r="K4" s="59">
        <v>74</v>
      </c>
      <c r="L4" s="59">
        <v>45.9</v>
      </c>
      <c r="M4" s="58">
        <v>19.2</v>
      </c>
      <c r="N4" s="59">
        <v>68.099999999999994</v>
      </c>
      <c r="O4" s="59">
        <v>48.7</v>
      </c>
      <c r="P4" s="59">
        <v>69.900000000000006</v>
      </c>
      <c r="Q4" s="59">
        <v>63.5</v>
      </c>
      <c r="R4" s="60">
        <v>25</v>
      </c>
      <c r="S4" s="60">
        <v>30</v>
      </c>
      <c r="T4" s="61">
        <v>8.27</v>
      </c>
      <c r="U4" s="62">
        <v>35</v>
      </c>
      <c r="V4" s="62">
        <v>23</v>
      </c>
      <c r="W4" s="25">
        <v>29.1</v>
      </c>
      <c r="X4" s="63">
        <v>42.472000000000001</v>
      </c>
      <c r="Y4" s="64" t="s">
        <v>37</v>
      </c>
      <c r="Z4" s="69">
        <v>40.762</v>
      </c>
      <c r="AA4" s="22">
        <v>612.51300000000003</v>
      </c>
      <c r="AB4" s="69">
        <v>3.7</v>
      </c>
      <c r="AC4" s="69">
        <v>3.5802000000000005</v>
      </c>
      <c r="AD4" s="97">
        <v>15026.460999999999</v>
      </c>
      <c r="AE4" s="69">
        <v>11.222</v>
      </c>
      <c r="AF4" s="69">
        <v>6.3979999999999997</v>
      </c>
      <c r="AG4" s="71">
        <v>1546</v>
      </c>
      <c r="AH4" s="69">
        <v>20.356000000000002</v>
      </c>
    </row>
    <row r="5" spans="1:34" x14ac:dyDescent="0.25">
      <c r="A5" s="54">
        <v>4</v>
      </c>
      <c r="B5" s="54" t="s">
        <v>38</v>
      </c>
      <c r="C5" s="95" t="s">
        <v>38</v>
      </c>
      <c r="D5" s="56" t="s">
        <v>39</v>
      </c>
      <c r="E5" s="57">
        <v>164</v>
      </c>
      <c r="F5" s="57">
        <v>40</v>
      </c>
      <c r="G5" s="58">
        <v>48.6</v>
      </c>
      <c r="H5" s="58">
        <v>36</v>
      </c>
      <c r="I5" s="58">
        <v>25.4</v>
      </c>
      <c r="J5" s="58">
        <v>18.899999999999999</v>
      </c>
      <c r="K5" s="59">
        <v>82.4</v>
      </c>
      <c r="L5" s="59">
        <v>69.099999999999994</v>
      </c>
      <c r="M5" s="58">
        <v>54.8</v>
      </c>
      <c r="N5" s="59">
        <v>58.3</v>
      </c>
      <c r="O5" s="59">
        <v>50.9</v>
      </c>
      <c r="P5" s="59">
        <v>58.5</v>
      </c>
      <c r="Q5" s="59">
        <v>59.5</v>
      </c>
      <c r="R5" s="60">
        <v>30</v>
      </c>
      <c r="S5" s="60">
        <v>40</v>
      </c>
      <c r="T5" s="61">
        <v>10.24</v>
      </c>
      <c r="U5" s="62">
        <v>17</v>
      </c>
      <c r="V5" s="62">
        <v>30</v>
      </c>
      <c r="W5" s="25">
        <v>24</v>
      </c>
      <c r="X5" s="63">
        <v>32.083999999999996</v>
      </c>
      <c r="Y5" s="64" t="s">
        <v>38</v>
      </c>
      <c r="Z5" s="69">
        <v>27.36</v>
      </c>
      <c r="AA5" s="22">
        <v>187.261</v>
      </c>
      <c r="AB5" s="69">
        <v>3</v>
      </c>
      <c r="AC5" s="69">
        <v>3.9560000000000008</v>
      </c>
      <c r="AD5" s="97">
        <v>6844.433</v>
      </c>
      <c r="AE5" s="69">
        <v>6.5789999999999997</v>
      </c>
      <c r="AF5" s="69">
        <v>32.378</v>
      </c>
      <c r="AG5" s="71">
        <v>14363.55898921516</v>
      </c>
      <c r="AH5" s="69">
        <v>71.882999999999996</v>
      </c>
    </row>
    <row r="6" spans="1:34" x14ac:dyDescent="0.25">
      <c r="A6" s="54">
        <v>5</v>
      </c>
      <c r="B6" s="54" t="s">
        <v>40</v>
      </c>
      <c r="C6" s="95" t="s">
        <v>40</v>
      </c>
      <c r="D6" s="56" t="s">
        <v>41</v>
      </c>
      <c r="E6" s="57">
        <v>144</v>
      </c>
      <c r="F6" s="57">
        <v>26</v>
      </c>
      <c r="G6" s="58">
        <v>52.3</v>
      </c>
      <c r="H6" s="58">
        <v>40.799999999999997</v>
      </c>
      <c r="I6" s="58">
        <v>44.5</v>
      </c>
      <c r="J6" s="58">
        <v>32.6</v>
      </c>
      <c r="K6" s="59">
        <v>65.7</v>
      </c>
      <c r="L6" s="59">
        <v>55.6</v>
      </c>
      <c r="M6" s="58">
        <v>52.6</v>
      </c>
      <c r="N6" s="59">
        <v>56.2</v>
      </c>
      <c r="O6" s="59">
        <v>43.3</v>
      </c>
      <c r="P6" s="59">
        <v>51.3</v>
      </c>
      <c r="Q6" s="59">
        <v>70.3</v>
      </c>
      <c r="R6" s="60">
        <v>55</v>
      </c>
      <c r="S6" s="60">
        <v>60</v>
      </c>
      <c r="T6" s="61">
        <v>7.35</v>
      </c>
      <c r="U6" s="62">
        <v>35</v>
      </c>
      <c r="V6" s="62">
        <v>35</v>
      </c>
      <c r="W6" s="25">
        <v>31.3</v>
      </c>
      <c r="X6" s="63">
        <v>38.489333333333335</v>
      </c>
      <c r="Y6" s="64" t="s">
        <v>40</v>
      </c>
      <c r="Z6" s="69">
        <v>43.6</v>
      </c>
      <c r="AA6" s="22">
        <v>874.072</v>
      </c>
      <c r="AB6" s="69">
        <v>1.2</v>
      </c>
      <c r="AC6" s="69">
        <v>-0.15700000000000008</v>
      </c>
      <c r="AD6" s="97">
        <v>20047.489000000001</v>
      </c>
      <c r="AE6" s="69">
        <v>6.5570000000000004</v>
      </c>
      <c r="AF6" s="69">
        <v>58.4</v>
      </c>
      <c r="AG6" s="71">
        <v>5745.183</v>
      </c>
      <c r="AH6" s="69">
        <v>51.268999999999998</v>
      </c>
    </row>
    <row r="7" spans="1:34" x14ac:dyDescent="0.25">
      <c r="A7" s="54">
        <v>6</v>
      </c>
      <c r="B7" s="54" t="s">
        <v>42</v>
      </c>
      <c r="C7" s="95" t="s">
        <v>42</v>
      </c>
      <c r="D7" s="56" t="s">
        <v>36</v>
      </c>
      <c r="E7" s="57">
        <v>44</v>
      </c>
      <c r="F7" s="57">
        <v>20</v>
      </c>
      <c r="G7" s="58">
        <v>68.7</v>
      </c>
      <c r="H7" s="58">
        <v>55.3</v>
      </c>
      <c r="I7" s="58">
        <v>47.4</v>
      </c>
      <c r="J7" s="58">
        <v>40.5</v>
      </c>
      <c r="K7" s="59">
        <v>84.7</v>
      </c>
      <c r="L7" s="59">
        <v>80</v>
      </c>
      <c r="M7" s="58">
        <v>67.2</v>
      </c>
      <c r="N7" s="59">
        <v>78.7</v>
      </c>
      <c r="O7" s="59">
        <v>69.900000000000006</v>
      </c>
      <c r="P7" s="59">
        <v>75.8</v>
      </c>
      <c r="Q7" s="59">
        <v>80</v>
      </c>
      <c r="R7" s="60">
        <v>75</v>
      </c>
      <c r="S7" s="60">
        <v>70</v>
      </c>
      <c r="T7" s="61">
        <v>2.52</v>
      </c>
      <c r="U7" s="62">
        <v>26</v>
      </c>
      <c r="V7" s="62">
        <v>20</v>
      </c>
      <c r="W7" s="25">
        <v>21.3</v>
      </c>
      <c r="X7" s="63">
        <v>25.808999999999997</v>
      </c>
      <c r="Y7" s="64" t="s">
        <v>42</v>
      </c>
      <c r="Z7" s="69">
        <v>2.9910000000000001</v>
      </c>
      <c r="AA7" s="22">
        <v>25.783000000000001</v>
      </c>
      <c r="AB7" s="69">
        <v>3</v>
      </c>
      <c r="AC7" s="69">
        <v>3.4527999999999999</v>
      </c>
      <c r="AD7" s="97">
        <v>8620.9750000000004</v>
      </c>
      <c r="AE7" s="69">
        <v>16.759</v>
      </c>
      <c r="AF7" s="69">
        <v>-1.4059999999999999</v>
      </c>
      <c r="AG7" s="71">
        <v>338.03369714673465</v>
      </c>
      <c r="AH7" s="69">
        <v>51.813000000000002</v>
      </c>
    </row>
    <row r="8" spans="1:34" x14ac:dyDescent="0.25">
      <c r="A8" s="54">
        <v>7</v>
      </c>
      <c r="B8" s="54" t="s">
        <v>43</v>
      </c>
      <c r="C8" s="95" t="s">
        <v>43</v>
      </c>
      <c r="D8" s="56" t="s">
        <v>34</v>
      </c>
      <c r="E8" s="57">
        <v>5</v>
      </c>
      <c r="F8" s="57">
        <v>4</v>
      </c>
      <c r="G8" s="58">
        <v>80.900000000000006</v>
      </c>
      <c r="H8" s="58">
        <v>78.7</v>
      </c>
      <c r="I8" s="58">
        <v>93.4</v>
      </c>
      <c r="J8" s="58">
        <v>77.400000000000006</v>
      </c>
      <c r="K8" s="59">
        <v>63</v>
      </c>
      <c r="L8" s="59">
        <v>61.2</v>
      </c>
      <c r="M8" s="58">
        <v>84.3</v>
      </c>
      <c r="N8" s="59">
        <v>89.1</v>
      </c>
      <c r="O8" s="59">
        <v>79.7</v>
      </c>
      <c r="P8" s="59">
        <v>87.4</v>
      </c>
      <c r="Q8" s="59">
        <v>86.2</v>
      </c>
      <c r="R8" s="60">
        <v>80</v>
      </c>
      <c r="S8" s="60">
        <v>90</v>
      </c>
      <c r="T8" s="61">
        <v>1.89</v>
      </c>
      <c r="U8" s="62">
        <v>45</v>
      </c>
      <c r="V8" s="62">
        <v>30</v>
      </c>
      <c r="W8" s="25">
        <v>27.847000000000001</v>
      </c>
      <c r="X8" s="62">
        <v>35.953446827199997</v>
      </c>
      <c r="Y8" s="64" t="s">
        <v>43</v>
      </c>
      <c r="Z8" s="69">
        <v>24.280999999999999</v>
      </c>
      <c r="AA8" s="22">
        <v>1187.3209999999999</v>
      </c>
      <c r="AB8" s="69">
        <v>2.5</v>
      </c>
      <c r="AC8" s="69">
        <v>2.6791999999999998</v>
      </c>
      <c r="AD8" s="97">
        <v>48899.123</v>
      </c>
      <c r="AE8" s="69">
        <v>5.7380000000000004</v>
      </c>
      <c r="AF8" s="69">
        <v>1.3009999999999999</v>
      </c>
      <c r="AG8" s="71">
        <v>48190.245389195741</v>
      </c>
      <c r="AH8" s="69">
        <v>41.091000000000001</v>
      </c>
    </row>
    <row r="9" spans="1:34" x14ac:dyDescent="0.25">
      <c r="A9" s="54">
        <v>8</v>
      </c>
      <c r="B9" s="54" t="s">
        <v>44</v>
      </c>
      <c r="C9" s="95" t="s">
        <v>44</v>
      </c>
      <c r="D9" s="56" t="s">
        <v>36</v>
      </c>
      <c r="E9" s="57">
        <v>32</v>
      </c>
      <c r="F9" s="57">
        <v>17</v>
      </c>
      <c r="G9" s="58">
        <v>71.8</v>
      </c>
      <c r="H9" s="58">
        <v>83.5</v>
      </c>
      <c r="I9" s="58">
        <v>80.900000000000006</v>
      </c>
      <c r="J9" s="58">
        <v>73.5</v>
      </c>
      <c r="K9" s="59">
        <v>49.9</v>
      </c>
      <c r="L9" s="59">
        <v>19.399999999999999</v>
      </c>
      <c r="M9" s="58">
        <v>81.099999999999994</v>
      </c>
      <c r="N9" s="59">
        <v>75.5</v>
      </c>
      <c r="O9" s="59">
        <v>66.7</v>
      </c>
      <c r="P9" s="59">
        <v>83.7</v>
      </c>
      <c r="Q9" s="59">
        <v>86.9</v>
      </c>
      <c r="R9" s="60">
        <v>90</v>
      </c>
      <c r="S9" s="60">
        <v>70</v>
      </c>
      <c r="T9" s="61">
        <v>1.57</v>
      </c>
      <c r="U9" s="62">
        <v>50</v>
      </c>
      <c r="V9" s="62">
        <v>25</v>
      </c>
      <c r="W9" s="25">
        <v>43.456000000000003</v>
      </c>
      <c r="X9" s="62">
        <v>51.820371874666669</v>
      </c>
      <c r="Y9" s="64" t="s">
        <v>44</v>
      </c>
      <c r="Z9" s="69">
        <v>8.6910000000000007</v>
      </c>
      <c r="AA9" s="22">
        <v>417.226</v>
      </c>
      <c r="AB9" s="69">
        <v>0.9</v>
      </c>
      <c r="AC9" s="69">
        <v>0.79200000000000004</v>
      </c>
      <c r="AD9" s="97">
        <v>48004.66</v>
      </c>
      <c r="AE9" s="69">
        <v>6.109</v>
      </c>
      <c r="AF9" s="69">
        <v>0.97299999999999998</v>
      </c>
      <c r="AG9" s="71">
        <v>-6088.5253336430551</v>
      </c>
      <c r="AH9" s="69">
        <v>83.870999999999995</v>
      </c>
    </row>
    <row r="10" spans="1:34" x14ac:dyDescent="0.25">
      <c r="A10" s="54">
        <v>9</v>
      </c>
      <c r="B10" s="54" t="s">
        <v>45</v>
      </c>
      <c r="C10" s="95" t="s">
        <v>45</v>
      </c>
      <c r="D10" s="56" t="s">
        <v>34</v>
      </c>
      <c r="E10" s="57">
        <v>67</v>
      </c>
      <c r="F10" s="57">
        <v>14</v>
      </c>
      <c r="G10" s="58">
        <v>64.3</v>
      </c>
      <c r="H10" s="58">
        <v>53.6</v>
      </c>
      <c r="I10" s="58">
        <v>36.799999999999997</v>
      </c>
      <c r="J10" s="58">
        <v>39.9</v>
      </c>
      <c r="K10" s="59">
        <v>87.5</v>
      </c>
      <c r="L10" s="59">
        <v>59.4</v>
      </c>
      <c r="M10" s="58">
        <v>95.5</v>
      </c>
      <c r="N10" s="59">
        <v>72.3</v>
      </c>
      <c r="O10" s="59">
        <v>71.900000000000006</v>
      </c>
      <c r="P10" s="59">
        <v>65.599999999999994</v>
      </c>
      <c r="Q10" s="59">
        <v>74.599999999999994</v>
      </c>
      <c r="R10" s="60">
        <v>55</v>
      </c>
      <c r="S10" s="60">
        <v>60</v>
      </c>
      <c r="T10" s="61">
        <v>5.19</v>
      </c>
      <c r="U10" s="62">
        <v>25</v>
      </c>
      <c r="V10" s="62">
        <v>20</v>
      </c>
      <c r="W10" s="25">
        <v>15</v>
      </c>
      <c r="X10" s="63">
        <v>36.767666666666663</v>
      </c>
      <c r="Y10" s="64" t="s">
        <v>45</v>
      </c>
      <c r="Z10" s="69">
        <v>9.4920000000000009</v>
      </c>
      <c r="AA10" s="22">
        <v>165.53299999999999</v>
      </c>
      <c r="AB10" s="69">
        <v>1.1000000000000001</v>
      </c>
      <c r="AC10" s="69">
        <v>1.6187999999999996</v>
      </c>
      <c r="AD10" s="97">
        <v>17438.59</v>
      </c>
      <c r="AE10" s="69">
        <v>5.0730000000000004</v>
      </c>
      <c r="AF10" s="69">
        <v>12.4</v>
      </c>
      <c r="AG10" s="71">
        <v>4500</v>
      </c>
      <c r="AH10" s="69">
        <v>37.673000000000002</v>
      </c>
    </row>
    <row r="11" spans="1:34" x14ac:dyDescent="0.25">
      <c r="A11" s="54">
        <v>10</v>
      </c>
      <c r="B11" s="54" t="s">
        <v>46</v>
      </c>
      <c r="C11" s="95" t="s">
        <v>46</v>
      </c>
      <c r="D11" s="56" t="s">
        <v>41</v>
      </c>
      <c r="E11" s="57">
        <v>74</v>
      </c>
      <c r="F11" s="57">
        <v>15</v>
      </c>
      <c r="G11" s="58">
        <v>63.3</v>
      </c>
      <c r="H11" s="58">
        <v>46.5</v>
      </c>
      <c r="I11" s="58">
        <v>53.5</v>
      </c>
      <c r="J11" s="58">
        <v>50.9</v>
      </c>
      <c r="K11" s="59">
        <v>96.5</v>
      </c>
      <c r="L11" s="59">
        <v>82.9</v>
      </c>
      <c r="M11" s="58">
        <v>59</v>
      </c>
      <c r="N11" s="59">
        <v>68.3</v>
      </c>
      <c r="O11" s="59">
        <v>64.599999999999994</v>
      </c>
      <c r="P11" s="59">
        <v>79.2</v>
      </c>
      <c r="Q11" s="59">
        <v>52.7</v>
      </c>
      <c r="R11" s="60">
        <v>45</v>
      </c>
      <c r="S11" s="60">
        <v>60</v>
      </c>
      <c r="T11" s="61">
        <v>18.66</v>
      </c>
      <c r="U11" s="62">
        <v>0</v>
      </c>
      <c r="V11" s="62">
        <v>0</v>
      </c>
      <c r="W11" s="25">
        <v>18.8</v>
      </c>
      <c r="X11" s="63">
        <v>23.843333333333334</v>
      </c>
      <c r="Y11" s="64" t="s">
        <v>46</v>
      </c>
      <c r="Z11" s="69">
        <v>0.36799999999999999</v>
      </c>
      <c r="AA11" s="22">
        <v>9.0429999999999993</v>
      </c>
      <c r="AB11" s="69">
        <v>0.5</v>
      </c>
      <c r="AC11" s="69">
        <v>0.1832</v>
      </c>
      <c r="AD11" s="97">
        <v>24555.151999999998</v>
      </c>
      <c r="AE11" s="69">
        <v>15.313000000000001</v>
      </c>
      <c r="AF11" s="69">
        <v>0.40200000000000002</v>
      </c>
      <c r="AG11" s="71">
        <v>521.85445177999998</v>
      </c>
      <c r="AH11" s="69">
        <v>66.917000000000002</v>
      </c>
    </row>
    <row r="12" spans="1:34" x14ac:dyDescent="0.25">
      <c r="A12" s="54">
        <v>11</v>
      </c>
      <c r="B12" s="54" t="s">
        <v>47</v>
      </c>
      <c r="C12" s="95" t="s">
        <v>47</v>
      </c>
      <c r="D12" s="56" t="s">
        <v>310</v>
      </c>
      <c r="E12" s="57">
        <v>50</v>
      </c>
      <c r="F12" s="57">
        <v>4</v>
      </c>
      <c r="G12" s="58">
        <v>67.7</v>
      </c>
      <c r="H12" s="58">
        <v>62.1</v>
      </c>
      <c r="I12" s="58">
        <v>55.1</v>
      </c>
      <c r="J12" s="58">
        <v>51.8</v>
      </c>
      <c r="K12" s="59">
        <v>99.9</v>
      </c>
      <c r="L12" s="59">
        <v>66.400000000000006</v>
      </c>
      <c r="M12" s="58">
        <v>6.5</v>
      </c>
      <c r="N12" s="59">
        <v>75.5</v>
      </c>
      <c r="O12" s="59">
        <v>76.5</v>
      </c>
      <c r="P12" s="59">
        <v>79.900000000000006</v>
      </c>
      <c r="Q12" s="59">
        <v>83.4</v>
      </c>
      <c r="R12" s="60">
        <v>75</v>
      </c>
      <c r="S12" s="60">
        <v>80</v>
      </c>
      <c r="T12" s="61">
        <v>3.29</v>
      </c>
      <c r="U12" s="62">
        <v>0</v>
      </c>
      <c r="V12" s="62">
        <v>0</v>
      </c>
      <c r="W12" s="25">
        <v>5.6</v>
      </c>
      <c r="X12" s="63">
        <v>33.449666666666666</v>
      </c>
      <c r="Y12" s="64" t="s">
        <v>47</v>
      </c>
      <c r="Z12" s="69">
        <v>1.319</v>
      </c>
      <c r="AA12" s="22">
        <v>66.899000000000001</v>
      </c>
      <c r="AB12" s="69">
        <v>3.2</v>
      </c>
      <c r="AC12" s="69">
        <v>3.8547999999999996</v>
      </c>
      <c r="AD12" s="97">
        <v>50704.07</v>
      </c>
      <c r="AE12" s="69">
        <v>1.2809999999999999</v>
      </c>
      <c r="AF12" s="69">
        <v>2.7989999999999999</v>
      </c>
      <c r="AG12" s="71">
        <v>281.91489361702128</v>
      </c>
      <c r="AH12" s="69">
        <v>82.119</v>
      </c>
    </row>
    <row r="13" spans="1:34" x14ac:dyDescent="0.25">
      <c r="A13" s="54">
        <v>12</v>
      </c>
      <c r="B13" s="54" t="s">
        <v>48</v>
      </c>
      <c r="C13" s="95" t="s">
        <v>48</v>
      </c>
      <c r="D13" s="56" t="s">
        <v>34</v>
      </c>
      <c r="E13" s="57">
        <v>128</v>
      </c>
      <c r="F13" s="57">
        <v>29</v>
      </c>
      <c r="G13" s="58">
        <v>55.1</v>
      </c>
      <c r="H13" s="58">
        <v>32.4</v>
      </c>
      <c r="I13" s="58">
        <v>32.6</v>
      </c>
      <c r="J13" s="58">
        <v>21.2</v>
      </c>
      <c r="K13" s="59">
        <v>72.7</v>
      </c>
      <c r="L13" s="59">
        <v>94.2</v>
      </c>
      <c r="M13" s="58">
        <v>78.900000000000006</v>
      </c>
      <c r="N13" s="59">
        <v>52.1</v>
      </c>
      <c r="O13" s="59">
        <v>66.400000000000006</v>
      </c>
      <c r="P13" s="59">
        <v>69</v>
      </c>
      <c r="Q13" s="59">
        <v>61.2</v>
      </c>
      <c r="R13" s="60">
        <v>50</v>
      </c>
      <c r="S13" s="60">
        <v>30</v>
      </c>
      <c r="T13" s="61">
        <v>11.89</v>
      </c>
      <c r="U13" s="62">
        <v>25</v>
      </c>
      <c r="V13" s="25">
        <v>45</v>
      </c>
      <c r="W13" s="25">
        <v>8.8000000000000007</v>
      </c>
      <c r="X13" s="63">
        <v>13.855333333333334</v>
      </c>
      <c r="Y13" s="64" t="s">
        <v>48</v>
      </c>
      <c r="Z13" s="69">
        <v>161.51300000000001</v>
      </c>
      <c r="AA13" s="22">
        <v>628.38099999999997</v>
      </c>
      <c r="AB13" s="69">
        <v>6.4</v>
      </c>
      <c r="AC13" s="69">
        <v>6.4694000000000003</v>
      </c>
      <c r="AD13" s="97">
        <v>3890.587</v>
      </c>
      <c r="AE13" s="69">
        <v>4.0659999999999998</v>
      </c>
      <c r="AF13" s="69">
        <v>6.3529999999999998</v>
      </c>
      <c r="AG13" s="71">
        <v>2332.7199999999998</v>
      </c>
      <c r="AH13" s="69">
        <v>33.082000000000001</v>
      </c>
    </row>
    <row r="14" spans="1:34" x14ac:dyDescent="0.25">
      <c r="A14" s="54">
        <v>13</v>
      </c>
      <c r="B14" s="54" t="s">
        <v>49</v>
      </c>
      <c r="C14" s="95" t="s">
        <v>49</v>
      </c>
      <c r="D14" s="56" t="s">
        <v>41</v>
      </c>
      <c r="E14" s="57">
        <v>117</v>
      </c>
      <c r="F14" s="57">
        <v>24</v>
      </c>
      <c r="G14" s="58">
        <v>57</v>
      </c>
      <c r="H14" s="58">
        <v>51.4</v>
      </c>
      <c r="I14" s="58">
        <v>54.4</v>
      </c>
      <c r="J14" s="58">
        <v>53.8</v>
      </c>
      <c r="K14" s="59">
        <v>74</v>
      </c>
      <c r="L14" s="59">
        <v>39.299999999999997</v>
      </c>
      <c r="M14" s="58">
        <v>0</v>
      </c>
      <c r="N14" s="59">
        <v>70.5</v>
      </c>
      <c r="O14" s="59">
        <v>63.2</v>
      </c>
      <c r="P14" s="59">
        <v>85</v>
      </c>
      <c r="Q14" s="59">
        <v>62.2</v>
      </c>
      <c r="R14" s="60">
        <v>70</v>
      </c>
      <c r="S14" s="60">
        <v>60</v>
      </c>
      <c r="T14" s="61">
        <v>13.9</v>
      </c>
      <c r="U14" s="62">
        <v>35</v>
      </c>
      <c r="V14" s="62">
        <v>25</v>
      </c>
      <c r="W14" s="25">
        <v>27.3</v>
      </c>
      <c r="X14" s="63">
        <v>44.983666666666664</v>
      </c>
      <c r="Y14" s="64" t="s">
        <v>49</v>
      </c>
      <c r="Z14" s="69">
        <v>0.28000000000000003</v>
      </c>
      <c r="AA14" s="22">
        <v>4.7939999999999996</v>
      </c>
      <c r="AB14" s="69">
        <v>0.5</v>
      </c>
      <c r="AC14" s="69">
        <v>0.55820000000000003</v>
      </c>
      <c r="AD14" s="97">
        <v>17100.165000000001</v>
      </c>
      <c r="AE14" s="69">
        <v>11.385999999999999</v>
      </c>
      <c r="AF14" s="69">
        <v>0.3</v>
      </c>
      <c r="AG14" s="71">
        <v>228.292052046338</v>
      </c>
      <c r="AH14" s="69">
        <v>107.886</v>
      </c>
    </row>
    <row r="15" spans="1:34" x14ac:dyDescent="0.25">
      <c r="A15" s="54">
        <v>14</v>
      </c>
      <c r="B15" s="54" t="s">
        <v>50</v>
      </c>
      <c r="C15" s="95" t="s">
        <v>50</v>
      </c>
      <c r="D15" s="56" t="s">
        <v>36</v>
      </c>
      <c r="E15" s="57">
        <v>108</v>
      </c>
      <c r="F15" s="57">
        <v>42</v>
      </c>
      <c r="G15" s="58">
        <v>58.1</v>
      </c>
      <c r="H15" s="58">
        <v>53.5</v>
      </c>
      <c r="I15" s="58">
        <v>57.3</v>
      </c>
      <c r="J15" s="58">
        <v>42</v>
      </c>
      <c r="K15" s="59">
        <v>89.8</v>
      </c>
      <c r="L15" s="59">
        <v>47.9</v>
      </c>
      <c r="M15" s="58">
        <v>75.400000000000006</v>
      </c>
      <c r="N15" s="59">
        <v>74.099999999999994</v>
      </c>
      <c r="O15" s="59">
        <v>73.099999999999994</v>
      </c>
      <c r="P15" s="59">
        <v>62.3</v>
      </c>
      <c r="Q15" s="59">
        <v>81.400000000000006</v>
      </c>
      <c r="R15" s="60">
        <v>30</v>
      </c>
      <c r="S15" s="60">
        <v>10</v>
      </c>
      <c r="T15" s="61">
        <v>1.8</v>
      </c>
      <c r="U15" s="62">
        <v>13</v>
      </c>
      <c r="V15" s="62">
        <v>18</v>
      </c>
      <c r="W15" s="25">
        <v>23</v>
      </c>
      <c r="X15" s="63">
        <v>41.673666666666669</v>
      </c>
      <c r="Y15" s="64" t="s">
        <v>50</v>
      </c>
      <c r="Z15" s="69">
        <v>9.4979999999999993</v>
      </c>
      <c r="AA15" s="22">
        <v>170.96100000000001</v>
      </c>
      <c r="AB15" s="69">
        <v>-3.9</v>
      </c>
      <c r="AC15" s="69">
        <v>-0.48499999999999999</v>
      </c>
      <c r="AD15" s="97">
        <v>17999.695</v>
      </c>
      <c r="AE15" s="69">
        <v>0.53</v>
      </c>
      <c r="AF15" s="69">
        <v>11.829000000000001</v>
      </c>
      <c r="AG15" s="71">
        <v>1235.3</v>
      </c>
      <c r="AH15" s="69">
        <v>52.281999999999996</v>
      </c>
    </row>
    <row r="16" spans="1:34" x14ac:dyDescent="0.25">
      <c r="A16" s="54">
        <v>15</v>
      </c>
      <c r="B16" s="54" t="s">
        <v>51</v>
      </c>
      <c r="C16" s="95" t="s">
        <v>51</v>
      </c>
      <c r="D16" s="56" t="s">
        <v>36</v>
      </c>
      <c r="E16" s="57">
        <v>52</v>
      </c>
      <c r="F16" s="57">
        <v>25</v>
      </c>
      <c r="G16" s="58">
        <v>67.5</v>
      </c>
      <c r="H16" s="58">
        <v>81.2</v>
      </c>
      <c r="I16" s="58">
        <v>69.5</v>
      </c>
      <c r="J16" s="58">
        <v>70.900000000000006</v>
      </c>
      <c r="K16" s="59">
        <v>44</v>
      </c>
      <c r="L16" s="59">
        <v>12.1</v>
      </c>
      <c r="M16" s="58">
        <v>67.900000000000006</v>
      </c>
      <c r="N16" s="59">
        <v>80.599999999999994</v>
      </c>
      <c r="O16" s="59">
        <v>59.5</v>
      </c>
      <c r="P16" s="59">
        <v>82.6</v>
      </c>
      <c r="Q16" s="59">
        <v>86.9</v>
      </c>
      <c r="R16" s="60">
        <v>85</v>
      </c>
      <c r="S16" s="60">
        <v>70</v>
      </c>
      <c r="T16" s="61">
        <v>1.57</v>
      </c>
      <c r="U16" s="62">
        <v>50</v>
      </c>
      <c r="V16" s="25">
        <v>33</v>
      </c>
      <c r="W16" s="25">
        <v>44.807000000000002</v>
      </c>
      <c r="X16" s="62">
        <v>54.123234896999996</v>
      </c>
      <c r="Y16" s="64" t="s">
        <v>51</v>
      </c>
      <c r="Z16" s="69">
        <v>11.311</v>
      </c>
      <c r="AA16" s="22">
        <v>509.53100000000001</v>
      </c>
      <c r="AB16" s="69">
        <v>1.4</v>
      </c>
      <c r="AC16" s="69">
        <v>0.89239999999999997</v>
      </c>
      <c r="AD16" s="97">
        <v>45046.936999999998</v>
      </c>
      <c r="AE16" s="69">
        <v>8.2560000000000002</v>
      </c>
      <c r="AF16" s="69">
        <v>1.77</v>
      </c>
      <c r="AG16" s="71">
        <v>33102.700669774953</v>
      </c>
      <c r="AH16" s="69">
        <v>105.529</v>
      </c>
    </row>
    <row r="17" spans="1:34" x14ac:dyDescent="0.25">
      <c r="A17" s="54">
        <v>16</v>
      </c>
      <c r="B17" s="54" t="s">
        <v>52</v>
      </c>
      <c r="C17" s="95" t="s">
        <v>52</v>
      </c>
      <c r="D17" s="56" t="s">
        <v>41</v>
      </c>
      <c r="E17" s="57">
        <v>116</v>
      </c>
      <c r="F17" s="57">
        <v>23</v>
      </c>
      <c r="G17" s="58">
        <v>57.1</v>
      </c>
      <c r="H17" s="58">
        <v>42.1</v>
      </c>
      <c r="I17" s="58">
        <v>53.5</v>
      </c>
      <c r="J17" s="58">
        <v>34.700000000000003</v>
      </c>
      <c r="K17" s="59">
        <v>80</v>
      </c>
      <c r="L17" s="59">
        <v>65.5</v>
      </c>
      <c r="M17" s="58">
        <v>50</v>
      </c>
      <c r="N17" s="59">
        <v>62.9</v>
      </c>
      <c r="O17" s="59">
        <v>48.7</v>
      </c>
      <c r="P17" s="59">
        <v>78.3</v>
      </c>
      <c r="Q17" s="59">
        <v>64.900000000000006</v>
      </c>
      <c r="R17" s="60">
        <v>55</v>
      </c>
      <c r="S17" s="60">
        <v>50</v>
      </c>
      <c r="T17" s="61">
        <v>10.039999999999999</v>
      </c>
      <c r="U17" s="62">
        <v>25</v>
      </c>
      <c r="V17" s="62">
        <v>25</v>
      </c>
      <c r="W17" s="25">
        <v>27.3</v>
      </c>
      <c r="X17" s="63">
        <v>33.897333333333336</v>
      </c>
      <c r="Y17" s="64" t="s">
        <v>52</v>
      </c>
      <c r="Z17" s="69">
        <v>0.376</v>
      </c>
      <c r="AA17" s="22">
        <v>3.09</v>
      </c>
      <c r="AB17" s="69">
        <v>1.5</v>
      </c>
      <c r="AC17" s="69">
        <v>2.0844</v>
      </c>
      <c r="AD17" s="97">
        <v>8219.9079999999994</v>
      </c>
      <c r="AE17" s="69">
        <v>11.034000000000001</v>
      </c>
      <c r="AF17" s="69">
        <v>1.1830000000000001</v>
      </c>
      <c r="AG17" s="71">
        <v>32.5</v>
      </c>
      <c r="AH17" s="69">
        <v>98.557000000000002</v>
      </c>
    </row>
    <row r="18" spans="1:34" x14ac:dyDescent="0.25">
      <c r="A18" s="54">
        <v>17</v>
      </c>
      <c r="B18" s="54" t="s">
        <v>53</v>
      </c>
      <c r="C18" s="95" t="s">
        <v>53</v>
      </c>
      <c r="D18" s="56" t="s">
        <v>39</v>
      </c>
      <c r="E18" s="57">
        <v>120</v>
      </c>
      <c r="F18" s="57">
        <v>17</v>
      </c>
      <c r="G18" s="58">
        <v>56.7</v>
      </c>
      <c r="H18" s="58">
        <v>35.5</v>
      </c>
      <c r="I18" s="58">
        <v>31.3</v>
      </c>
      <c r="J18" s="58">
        <v>30.2</v>
      </c>
      <c r="K18" s="59">
        <v>67.400000000000006</v>
      </c>
      <c r="L18" s="59">
        <v>85.6</v>
      </c>
      <c r="M18" s="58">
        <v>49.7</v>
      </c>
      <c r="N18" s="59">
        <v>60.7</v>
      </c>
      <c r="O18" s="59">
        <v>49.9</v>
      </c>
      <c r="P18" s="59">
        <v>84.7</v>
      </c>
      <c r="Q18" s="59">
        <v>55.6</v>
      </c>
      <c r="R18" s="60">
        <v>80</v>
      </c>
      <c r="S18" s="60">
        <v>50</v>
      </c>
      <c r="T18" s="61">
        <v>17.22</v>
      </c>
      <c r="U18" s="62">
        <v>45</v>
      </c>
      <c r="V18" s="62">
        <v>30</v>
      </c>
      <c r="W18" s="25">
        <v>18.3</v>
      </c>
      <c r="X18" s="63">
        <v>21.873666666666665</v>
      </c>
      <c r="Y18" s="64" t="s">
        <v>53</v>
      </c>
      <c r="Z18" s="69">
        <v>11.128</v>
      </c>
      <c r="AA18" s="22">
        <v>23.585000000000001</v>
      </c>
      <c r="AB18" s="69">
        <v>5.2</v>
      </c>
      <c r="AC18" s="69">
        <v>4.8972000000000007</v>
      </c>
      <c r="AD18" s="97">
        <v>2119.4340000000002</v>
      </c>
      <c r="AE18" s="69">
        <v>1.0049999999999999</v>
      </c>
      <c r="AF18" s="69">
        <v>-0.80900000000000005</v>
      </c>
      <c r="AG18" s="71">
        <v>160.58515031001258</v>
      </c>
      <c r="AH18" s="69">
        <v>50.3</v>
      </c>
    </row>
    <row r="19" spans="1:34" x14ac:dyDescent="0.25">
      <c r="A19" s="54">
        <v>18</v>
      </c>
      <c r="B19" s="54" t="s">
        <v>54</v>
      </c>
      <c r="C19" s="95" t="s">
        <v>54</v>
      </c>
      <c r="D19" s="56" t="s">
        <v>34</v>
      </c>
      <c r="E19" s="57">
        <v>87</v>
      </c>
      <c r="F19" s="57">
        <v>20</v>
      </c>
      <c r="G19" s="58">
        <v>61.8</v>
      </c>
      <c r="H19" s="58">
        <v>60.9</v>
      </c>
      <c r="I19" s="58">
        <v>51.6</v>
      </c>
      <c r="J19" s="58">
        <v>50.9</v>
      </c>
      <c r="K19" s="59">
        <v>83</v>
      </c>
      <c r="L19" s="59">
        <v>72.2</v>
      </c>
      <c r="M19" s="58">
        <v>80</v>
      </c>
      <c r="N19" s="59">
        <v>72.5</v>
      </c>
      <c r="O19" s="59">
        <v>75.7</v>
      </c>
      <c r="P19" s="59">
        <v>70.5</v>
      </c>
      <c r="Q19" s="59">
        <v>74.400000000000006</v>
      </c>
      <c r="R19" s="60">
        <v>20</v>
      </c>
      <c r="S19" s="60">
        <v>30</v>
      </c>
      <c r="T19" s="61">
        <v>2.82</v>
      </c>
      <c r="U19" s="62">
        <v>25</v>
      </c>
      <c r="V19" s="62">
        <v>30</v>
      </c>
      <c r="W19" s="25">
        <v>13.1</v>
      </c>
      <c r="X19" s="63">
        <v>30.455000000000002</v>
      </c>
      <c r="Y19" s="64" t="s">
        <v>54</v>
      </c>
      <c r="Z19" s="69">
        <v>0.79100000000000004</v>
      </c>
      <c r="AA19" s="22">
        <v>6.5090000000000003</v>
      </c>
      <c r="AB19" s="69">
        <v>7.7</v>
      </c>
      <c r="AC19" s="69">
        <v>5.2647999999999993</v>
      </c>
      <c r="AD19" s="97">
        <v>8227.3690000000006</v>
      </c>
      <c r="AE19" s="69">
        <v>2.3839999999999999</v>
      </c>
      <c r="AF19" s="69">
        <v>4.1829999999999998</v>
      </c>
      <c r="AG19" s="71">
        <v>-12.48369053357939</v>
      </c>
      <c r="AH19" s="69">
        <v>110.236</v>
      </c>
    </row>
    <row r="20" spans="1:34" x14ac:dyDescent="0.25">
      <c r="A20" s="54">
        <v>19</v>
      </c>
      <c r="B20" s="54" t="s">
        <v>55</v>
      </c>
      <c r="C20" s="95" t="s">
        <v>55</v>
      </c>
      <c r="D20" s="56" t="s">
        <v>41</v>
      </c>
      <c r="E20" s="57">
        <v>173</v>
      </c>
      <c r="F20" s="57">
        <v>30</v>
      </c>
      <c r="G20" s="58">
        <v>44.1</v>
      </c>
      <c r="H20" s="58">
        <v>19</v>
      </c>
      <c r="I20" s="58">
        <v>11.4</v>
      </c>
      <c r="J20" s="58">
        <v>23.1</v>
      </c>
      <c r="K20" s="59">
        <v>85.7</v>
      </c>
      <c r="L20" s="59">
        <v>46.5</v>
      </c>
      <c r="M20" s="58">
        <v>46.8</v>
      </c>
      <c r="N20" s="59">
        <v>59.2</v>
      </c>
      <c r="O20" s="59">
        <v>49.2</v>
      </c>
      <c r="P20" s="59">
        <v>67.5</v>
      </c>
      <c r="Q20" s="59">
        <v>75.5</v>
      </c>
      <c r="R20" s="60">
        <v>5</v>
      </c>
      <c r="S20" s="60">
        <v>40</v>
      </c>
      <c r="T20" s="61">
        <v>4.75</v>
      </c>
      <c r="U20" s="62">
        <v>13</v>
      </c>
      <c r="V20" s="62">
        <v>25</v>
      </c>
      <c r="W20" s="25">
        <v>25.3</v>
      </c>
      <c r="X20" s="63">
        <v>42.234666666666669</v>
      </c>
      <c r="Y20" s="64" t="s">
        <v>55</v>
      </c>
      <c r="Z20" s="69">
        <v>10.896000000000001</v>
      </c>
      <c r="AA20" s="22">
        <v>78.655000000000001</v>
      </c>
      <c r="AB20" s="69">
        <v>4.8</v>
      </c>
      <c r="AC20" s="69">
        <v>5.2653999999999996</v>
      </c>
      <c r="AD20" s="97">
        <v>7218.491</v>
      </c>
      <c r="AE20" s="69">
        <v>3.7090000000000001</v>
      </c>
      <c r="AF20" s="69">
        <v>3.625</v>
      </c>
      <c r="AG20" s="71">
        <v>410.11792265917876</v>
      </c>
      <c r="AH20" s="69">
        <v>42.103999999999999</v>
      </c>
    </row>
    <row r="21" spans="1:34" x14ac:dyDescent="0.25">
      <c r="A21" s="54">
        <v>20</v>
      </c>
      <c r="B21" s="54" t="s">
        <v>56</v>
      </c>
      <c r="C21" s="95" t="s">
        <v>57</v>
      </c>
      <c r="D21" s="56" t="s">
        <v>36</v>
      </c>
      <c r="E21" s="57">
        <v>91</v>
      </c>
      <c r="F21" s="57">
        <v>38</v>
      </c>
      <c r="G21" s="58">
        <v>61.4</v>
      </c>
      <c r="H21" s="58">
        <v>39.5</v>
      </c>
      <c r="I21" s="58">
        <v>43.7</v>
      </c>
      <c r="J21" s="58">
        <v>28.4</v>
      </c>
      <c r="K21" s="59">
        <v>83.5</v>
      </c>
      <c r="L21" s="59">
        <v>41.5</v>
      </c>
      <c r="M21" s="58">
        <v>94.4</v>
      </c>
      <c r="N21" s="59">
        <v>49.3</v>
      </c>
      <c r="O21" s="59">
        <v>59.6</v>
      </c>
      <c r="P21" s="59">
        <v>83.5</v>
      </c>
      <c r="Q21" s="59">
        <v>87.8</v>
      </c>
      <c r="R21" s="60">
        <v>65</v>
      </c>
      <c r="S21" s="60">
        <v>60</v>
      </c>
      <c r="T21" s="61">
        <v>1.0900000000000001</v>
      </c>
      <c r="U21" s="62">
        <v>10</v>
      </c>
      <c r="V21" s="62">
        <v>10</v>
      </c>
      <c r="W21" s="25">
        <v>38.1</v>
      </c>
      <c r="X21" s="63">
        <v>44.146666666666668</v>
      </c>
      <c r="Y21" s="64" t="s">
        <v>56</v>
      </c>
      <c r="Z21" s="69">
        <v>3.8540000000000001</v>
      </c>
      <c r="AA21" s="22">
        <v>42.234000000000002</v>
      </c>
      <c r="AB21" s="69">
        <v>2.8</v>
      </c>
      <c r="AC21" s="69">
        <v>1.5972000000000002</v>
      </c>
      <c r="AD21" s="97">
        <v>10957.541999999999</v>
      </c>
      <c r="AE21" s="69">
        <v>25.760999999999999</v>
      </c>
      <c r="AF21" s="69">
        <v>-1.1000000000000001</v>
      </c>
      <c r="AG21" s="71">
        <v>285.24345154358849</v>
      </c>
      <c r="AH21" s="69">
        <v>44.368000000000002</v>
      </c>
    </row>
    <row r="22" spans="1:34" x14ac:dyDescent="0.25">
      <c r="A22" s="54">
        <v>21</v>
      </c>
      <c r="B22" s="54" t="s">
        <v>58</v>
      </c>
      <c r="C22" s="95" t="s">
        <v>58</v>
      </c>
      <c r="D22" s="56" t="s">
        <v>39</v>
      </c>
      <c r="E22" s="57">
        <v>35</v>
      </c>
      <c r="F22" s="57">
        <v>2</v>
      </c>
      <c r="G22" s="58">
        <v>69.900000000000006</v>
      </c>
      <c r="H22" s="58">
        <v>57.7</v>
      </c>
      <c r="I22" s="58">
        <v>54.7</v>
      </c>
      <c r="J22" s="58">
        <v>56.6</v>
      </c>
      <c r="K22" s="59">
        <v>76.099999999999994</v>
      </c>
      <c r="L22" s="59">
        <v>63.4</v>
      </c>
      <c r="M22" s="58">
        <v>98.2</v>
      </c>
      <c r="N22" s="59">
        <v>69.5</v>
      </c>
      <c r="O22" s="59">
        <v>64.599999999999994</v>
      </c>
      <c r="P22" s="59">
        <v>79</v>
      </c>
      <c r="Q22" s="59">
        <v>83.9</v>
      </c>
      <c r="R22" s="60">
        <v>65</v>
      </c>
      <c r="S22" s="60">
        <v>70</v>
      </c>
      <c r="T22" s="61">
        <v>0.54</v>
      </c>
      <c r="U22" s="62">
        <v>25</v>
      </c>
      <c r="V22" s="62">
        <v>22</v>
      </c>
      <c r="W22" s="25">
        <v>35.799999999999997</v>
      </c>
      <c r="X22" s="63">
        <v>34.925333333333334</v>
      </c>
      <c r="Y22" s="64" t="s">
        <v>58</v>
      </c>
      <c r="Z22" s="69">
        <v>2.1539999999999999</v>
      </c>
      <c r="AA22" s="22">
        <v>36.707999999999998</v>
      </c>
      <c r="AB22" s="69">
        <v>-0.3</v>
      </c>
      <c r="AC22" s="69">
        <v>4.2226000000000008</v>
      </c>
      <c r="AD22" s="97">
        <v>17041.581999999999</v>
      </c>
      <c r="AE22" s="69">
        <v>18.373000000000001</v>
      </c>
      <c r="AF22" s="69">
        <v>2.81</v>
      </c>
      <c r="AG22" s="71">
        <v>10.457279628043038</v>
      </c>
      <c r="AH22" s="69">
        <v>13.885999999999999</v>
      </c>
    </row>
    <row r="23" spans="1:34" x14ac:dyDescent="0.25">
      <c r="A23" s="54">
        <v>22</v>
      </c>
      <c r="B23" s="54" t="s">
        <v>59</v>
      </c>
      <c r="C23" s="95" t="s">
        <v>59</v>
      </c>
      <c r="D23" s="56" t="s">
        <v>41</v>
      </c>
      <c r="E23" s="57">
        <v>153</v>
      </c>
      <c r="F23" s="57">
        <v>27</v>
      </c>
      <c r="G23" s="58">
        <v>51.4</v>
      </c>
      <c r="H23" s="58">
        <v>55.8</v>
      </c>
      <c r="I23" s="58">
        <v>55.5</v>
      </c>
      <c r="J23" s="58">
        <v>31.4</v>
      </c>
      <c r="K23" s="59">
        <v>70.599999999999994</v>
      </c>
      <c r="L23" s="59">
        <v>50.7</v>
      </c>
      <c r="M23" s="58">
        <v>7.7</v>
      </c>
      <c r="N23" s="59">
        <v>58.6</v>
      </c>
      <c r="O23" s="59">
        <v>46.8</v>
      </c>
      <c r="P23" s="59">
        <v>71.400000000000006</v>
      </c>
      <c r="Q23" s="59">
        <v>68.5</v>
      </c>
      <c r="R23" s="60">
        <v>50</v>
      </c>
      <c r="S23" s="60">
        <v>50</v>
      </c>
      <c r="T23" s="61">
        <v>8.27</v>
      </c>
      <c r="U23" s="62">
        <v>27.5</v>
      </c>
      <c r="V23" s="25">
        <v>34</v>
      </c>
      <c r="W23" s="25">
        <v>32</v>
      </c>
      <c r="X23" s="63">
        <v>40.542000000000002</v>
      </c>
      <c r="Y23" s="64" t="s">
        <v>59</v>
      </c>
      <c r="Z23" s="69">
        <v>206.101</v>
      </c>
      <c r="AA23" s="22">
        <v>3141.335</v>
      </c>
      <c r="AB23" s="69">
        <v>-3.8</v>
      </c>
      <c r="AC23" s="69">
        <v>-0.38680000000000014</v>
      </c>
      <c r="AD23" s="97">
        <v>15241.731</v>
      </c>
      <c r="AE23" s="69">
        <v>11.452</v>
      </c>
      <c r="AF23" s="69">
        <v>8.74</v>
      </c>
      <c r="AG23" s="71">
        <v>58679.591406619991</v>
      </c>
      <c r="AH23" s="69">
        <v>78.316000000000003</v>
      </c>
    </row>
    <row r="24" spans="1:34" x14ac:dyDescent="0.25">
      <c r="A24" s="54">
        <v>23</v>
      </c>
      <c r="B24" s="54" t="s">
        <v>60</v>
      </c>
      <c r="C24" s="95" t="s">
        <v>60</v>
      </c>
      <c r="D24" s="56" t="s">
        <v>36</v>
      </c>
      <c r="E24" s="57">
        <v>47</v>
      </c>
      <c r="F24" s="57">
        <v>23</v>
      </c>
      <c r="G24" s="58">
        <v>68.3</v>
      </c>
      <c r="H24" s="58">
        <v>63.6</v>
      </c>
      <c r="I24" s="58">
        <v>42.5</v>
      </c>
      <c r="J24" s="58">
        <v>38.200000000000003</v>
      </c>
      <c r="K24" s="59">
        <v>90.9</v>
      </c>
      <c r="L24" s="59">
        <v>60.5</v>
      </c>
      <c r="M24" s="58">
        <v>94.3</v>
      </c>
      <c r="N24" s="59">
        <v>64.3</v>
      </c>
      <c r="O24" s="59">
        <v>66.099999999999994</v>
      </c>
      <c r="P24" s="59">
        <v>82.8</v>
      </c>
      <c r="Q24" s="59">
        <v>86.9</v>
      </c>
      <c r="R24" s="60">
        <v>70</v>
      </c>
      <c r="S24" s="60">
        <v>60</v>
      </c>
      <c r="T24" s="61">
        <v>1.57</v>
      </c>
      <c r="U24" s="62">
        <v>10</v>
      </c>
      <c r="V24" s="62">
        <v>10</v>
      </c>
      <c r="W24" s="25">
        <v>26.7</v>
      </c>
      <c r="X24" s="63">
        <v>36.286000000000001</v>
      </c>
      <c r="Y24" s="64" t="s">
        <v>60</v>
      </c>
      <c r="Z24" s="69">
        <v>7.1139999999999999</v>
      </c>
      <c r="AA24" s="22">
        <v>144.59800000000001</v>
      </c>
      <c r="AB24" s="69">
        <v>3</v>
      </c>
      <c r="AC24" s="69">
        <v>1.8564000000000001</v>
      </c>
      <c r="AD24" s="97">
        <v>20326.698</v>
      </c>
      <c r="AE24" s="69">
        <v>8.0009999999999994</v>
      </c>
      <c r="AF24" s="69">
        <v>-1.323</v>
      </c>
      <c r="AG24" s="71">
        <v>776.18676268064849</v>
      </c>
      <c r="AH24" s="69">
        <v>27.83</v>
      </c>
    </row>
    <row r="25" spans="1:34" x14ac:dyDescent="0.25">
      <c r="A25" s="54">
        <v>24</v>
      </c>
      <c r="B25" s="54" t="s">
        <v>61</v>
      </c>
      <c r="C25" s="95" t="s">
        <v>62</v>
      </c>
      <c r="D25" s="56" t="s">
        <v>39</v>
      </c>
      <c r="E25" s="57">
        <v>95</v>
      </c>
      <c r="F25" s="57">
        <v>8</v>
      </c>
      <c r="G25" s="58">
        <v>60</v>
      </c>
      <c r="H25" s="58">
        <v>42.1</v>
      </c>
      <c r="I25" s="58">
        <v>47.1</v>
      </c>
      <c r="J25" s="58">
        <v>31.8</v>
      </c>
      <c r="K25" s="59">
        <v>80.599999999999994</v>
      </c>
      <c r="L25" s="59">
        <v>83.7</v>
      </c>
      <c r="M25" s="58">
        <v>80.400000000000006</v>
      </c>
      <c r="N25" s="59">
        <v>51.5</v>
      </c>
      <c r="O25" s="59">
        <v>47</v>
      </c>
      <c r="P25" s="59">
        <v>84.5</v>
      </c>
      <c r="Q25" s="59">
        <v>65.8</v>
      </c>
      <c r="R25" s="60">
        <v>65</v>
      </c>
      <c r="S25" s="60">
        <v>40</v>
      </c>
      <c r="T25" s="61">
        <v>9.59</v>
      </c>
      <c r="U25" s="25">
        <v>27.5</v>
      </c>
      <c r="V25" s="62">
        <v>27.5</v>
      </c>
      <c r="W25" s="25">
        <v>20.6</v>
      </c>
      <c r="X25" s="63">
        <v>23.303333333333331</v>
      </c>
      <c r="Y25" s="64" t="s">
        <v>61</v>
      </c>
      <c r="Z25" s="69">
        <v>18.420000000000002</v>
      </c>
      <c r="AA25" s="22">
        <v>32.826999999999998</v>
      </c>
      <c r="AB25" s="69">
        <v>4</v>
      </c>
      <c r="AC25" s="69">
        <v>5.1450000000000005</v>
      </c>
      <c r="AD25" s="97">
        <v>1782.15</v>
      </c>
      <c r="AE25" s="69">
        <v>2.9849999999999999</v>
      </c>
      <c r="AF25" s="69">
        <v>0.747</v>
      </c>
      <c r="AG25" s="71">
        <v>308.72332235356049</v>
      </c>
      <c r="AH25" s="69">
        <v>32.470999999999997</v>
      </c>
    </row>
    <row r="26" spans="1:34" x14ac:dyDescent="0.25">
      <c r="A26" s="54">
        <v>25</v>
      </c>
      <c r="B26" s="54" t="s">
        <v>63</v>
      </c>
      <c r="C26" s="95" t="s">
        <v>63</v>
      </c>
      <c r="D26" s="56" t="s">
        <v>34</v>
      </c>
      <c r="E26" s="57">
        <v>135</v>
      </c>
      <c r="F26" s="57">
        <v>33</v>
      </c>
      <c r="G26" s="58">
        <v>53.9</v>
      </c>
      <c r="H26" s="58">
        <v>32.5</v>
      </c>
      <c r="I26" s="58">
        <v>17.600000000000001</v>
      </c>
      <c r="J26" s="58">
        <v>28.2</v>
      </c>
      <c r="K26" s="59">
        <v>86.3</v>
      </c>
      <c r="L26" s="59">
        <v>84.7</v>
      </c>
      <c r="M26" s="58">
        <v>89.2</v>
      </c>
      <c r="N26" s="59">
        <v>54.2</v>
      </c>
      <c r="O26" s="59">
        <v>65.900000000000006</v>
      </c>
      <c r="P26" s="59">
        <v>67.599999999999994</v>
      </c>
      <c r="Q26" s="59">
        <v>70.900000000000006</v>
      </c>
      <c r="R26" s="60">
        <v>30</v>
      </c>
      <c r="S26" s="60">
        <v>20</v>
      </c>
      <c r="T26" s="61">
        <v>4.5599999999999996</v>
      </c>
      <c r="U26" s="62">
        <v>20</v>
      </c>
      <c r="V26" s="25">
        <v>30</v>
      </c>
      <c r="W26" s="25">
        <v>8.1999999999999993</v>
      </c>
      <c r="X26" s="63">
        <v>22.579666666666668</v>
      </c>
      <c r="Y26" s="64" t="s">
        <v>63</v>
      </c>
      <c r="Z26" s="69">
        <v>52.253999999999998</v>
      </c>
      <c r="AA26" s="22">
        <v>304.73399999999998</v>
      </c>
      <c r="AB26" s="69">
        <v>7</v>
      </c>
      <c r="AC26" s="69">
        <v>7.4692000000000007</v>
      </c>
      <c r="AD26" s="97">
        <v>5831.8190000000004</v>
      </c>
      <c r="AE26" s="69">
        <v>0.80600000000000005</v>
      </c>
      <c r="AF26" s="69">
        <v>7</v>
      </c>
      <c r="AG26" s="71">
        <v>2190</v>
      </c>
      <c r="AH26" s="69">
        <v>35.792000000000002</v>
      </c>
    </row>
    <row r="27" spans="1:34" x14ac:dyDescent="0.25">
      <c r="A27" s="54">
        <v>26</v>
      </c>
      <c r="B27" s="54" t="s">
        <v>64</v>
      </c>
      <c r="C27" s="95" t="s">
        <v>64</v>
      </c>
      <c r="D27" s="56" t="s">
        <v>39</v>
      </c>
      <c r="E27" s="57">
        <v>157</v>
      </c>
      <c r="F27" s="57">
        <v>34</v>
      </c>
      <c r="G27" s="58">
        <v>50.9</v>
      </c>
      <c r="H27" s="58">
        <v>17.600000000000001</v>
      </c>
      <c r="I27" s="58">
        <v>21.7</v>
      </c>
      <c r="J27" s="58">
        <v>26.2</v>
      </c>
      <c r="K27" s="59">
        <v>71</v>
      </c>
      <c r="L27" s="59">
        <v>78.599999999999994</v>
      </c>
      <c r="M27" s="58">
        <v>54.8</v>
      </c>
      <c r="N27" s="59">
        <v>53</v>
      </c>
      <c r="O27" s="59">
        <v>63.2</v>
      </c>
      <c r="P27" s="59">
        <v>70.2</v>
      </c>
      <c r="Q27" s="59">
        <v>69.2</v>
      </c>
      <c r="R27" s="60">
        <v>55</v>
      </c>
      <c r="S27" s="60">
        <v>30</v>
      </c>
      <c r="T27" s="61">
        <v>5.39</v>
      </c>
      <c r="U27" s="62">
        <v>35</v>
      </c>
      <c r="V27" s="62">
        <v>35</v>
      </c>
      <c r="W27" s="25">
        <v>21.2</v>
      </c>
      <c r="X27" s="63">
        <v>26.706333333333333</v>
      </c>
      <c r="Y27" s="64" t="s">
        <v>64</v>
      </c>
      <c r="Z27" s="69">
        <v>9.6479999999999997</v>
      </c>
      <c r="AA27" s="22">
        <v>7.851</v>
      </c>
      <c r="AB27" s="69">
        <v>-4.0999999999999996</v>
      </c>
      <c r="AC27" s="69">
        <v>1.9774</v>
      </c>
      <c r="AD27" s="97">
        <v>813.71299999999997</v>
      </c>
      <c r="AE27" s="69">
        <v>1.599</v>
      </c>
      <c r="AF27" s="69">
        <v>5.5270000000000001</v>
      </c>
      <c r="AG27" s="71">
        <v>5.5454995890311505E-2</v>
      </c>
      <c r="AH27" s="69">
        <v>47.158999999999999</v>
      </c>
    </row>
    <row r="28" spans="1:34" x14ac:dyDescent="0.25">
      <c r="A28" s="54">
        <v>27</v>
      </c>
      <c r="B28" s="54" t="s">
        <v>65</v>
      </c>
      <c r="C28" s="95" t="s">
        <v>65</v>
      </c>
      <c r="D28" s="56" t="s">
        <v>34</v>
      </c>
      <c r="E28" s="57">
        <v>101</v>
      </c>
      <c r="F28" s="57">
        <v>22</v>
      </c>
      <c r="G28" s="58">
        <v>58.7</v>
      </c>
      <c r="H28" s="58">
        <v>36</v>
      </c>
      <c r="I28" s="58">
        <v>24.5</v>
      </c>
      <c r="J28" s="58">
        <v>17.7</v>
      </c>
      <c r="K28" s="59">
        <v>89.8</v>
      </c>
      <c r="L28" s="59">
        <v>86.5</v>
      </c>
      <c r="M28" s="58">
        <v>92.1</v>
      </c>
      <c r="N28" s="59">
        <v>30.6</v>
      </c>
      <c r="O28" s="59">
        <v>57.7</v>
      </c>
      <c r="P28" s="59">
        <v>79.7</v>
      </c>
      <c r="Q28" s="59">
        <v>80.3</v>
      </c>
      <c r="R28" s="60">
        <v>60</v>
      </c>
      <c r="S28" s="60">
        <v>50</v>
      </c>
      <c r="T28" s="61">
        <v>4.8499999999999996</v>
      </c>
      <c r="U28" s="62">
        <v>20</v>
      </c>
      <c r="V28" s="62">
        <v>20</v>
      </c>
      <c r="W28" s="25">
        <v>15</v>
      </c>
      <c r="X28" s="63">
        <v>21.184000000000001</v>
      </c>
      <c r="Y28" s="64" t="s">
        <v>65</v>
      </c>
      <c r="Z28" s="69">
        <v>15.776</v>
      </c>
      <c r="AA28" s="22">
        <v>58.953000000000003</v>
      </c>
      <c r="AB28" s="69">
        <v>6.9</v>
      </c>
      <c r="AC28" s="69">
        <v>7.1729999999999992</v>
      </c>
      <c r="AD28" s="97">
        <v>3736.8760000000002</v>
      </c>
      <c r="AE28" s="69">
        <v>0.26500000000000001</v>
      </c>
      <c r="AF28" s="69">
        <v>2.9950000000000001</v>
      </c>
      <c r="AG28" s="71">
        <v>1916.0693421004009</v>
      </c>
      <c r="AH28" s="69">
        <v>32.962000000000003</v>
      </c>
    </row>
    <row r="29" spans="1:34" x14ac:dyDescent="0.25">
      <c r="A29" s="54">
        <v>28</v>
      </c>
      <c r="B29" s="54" t="s">
        <v>66</v>
      </c>
      <c r="C29" s="95" t="s">
        <v>66</v>
      </c>
      <c r="D29" s="56" t="s">
        <v>39</v>
      </c>
      <c r="E29" s="57">
        <v>149</v>
      </c>
      <c r="F29" s="57">
        <v>32</v>
      </c>
      <c r="G29" s="58">
        <v>51.9</v>
      </c>
      <c r="H29" s="58">
        <v>40.6</v>
      </c>
      <c r="I29" s="58">
        <v>29.4</v>
      </c>
      <c r="J29" s="58">
        <v>23.4</v>
      </c>
      <c r="K29" s="59">
        <v>73.7</v>
      </c>
      <c r="L29" s="59">
        <v>86.1</v>
      </c>
      <c r="M29" s="58">
        <v>72</v>
      </c>
      <c r="N29" s="59">
        <v>44</v>
      </c>
      <c r="O29" s="59">
        <v>42.9</v>
      </c>
      <c r="P29" s="59">
        <v>82.5</v>
      </c>
      <c r="Q29" s="59">
        <v>53.4</v>
      </c>
      <c r="R29" s="60">
        <v>25</v>
      </c>
      <c r="S29" s="60">
        <v>50</v>
      </c>
      <c r="T29" s="61">
        <v>15.78</v>
      </c>
      <c r="U29" s="62">
        <v>35</v>
      </c>
      <c r="V29" s="62">
        <v>33</v>
      </c>
      <c r="W29" s="25">
        <v>17.8</v>
      </c>
      <c r="X29" s="63">
        <v>21.563666666666666</v>
      </c>
      <c r="Y29" s="64" t="s">
        <v>66</v>
      </c>
      <c r="Z29" s="69">
        <v>23.684999999999999</v>
      </c>
      <c r="AA29" s="22">
        <v>76.947999999999993</v>
      </c>
      <c r="AB29" s="69">
        <v>5.9</v>
      </c>
      <c r="AC29" s="69">
        <v>5.2569999999999997</v>
      </c>
      <c r="AD29" s="97">
        <v>3248.7829999999999</v>
      </c>
      <c r="AE29" s="69">
        <v>4.5069999999999997</v>
      </c>
      <c r="AF29" s="69">
        <v>0.872</v>
      </c>
      <c r="AG29" s="71">
        <v>128.20234640000001</v>
      </c>
      <c r="AH29" s="69">
        <v>32.823</v>
      </c>
    </row>
    <row r="30" spans="1:34" x14ac:dyDescent="0.25">
      <c r="A30" s="54">
        <v>29</v>
      </c>
      <c r="B30" s="54" t="s">
        <v>67</v>
      </c>
      <c r="C30" s="95" t="s">
        <v>67</v>
      </c>
      <c r="D30" s="56" t="s">
        <v>41</v>
      </c>
      <c r="E30" s="57">
        <v>9</v>
      </c>
      <c r="F30" s="57">
        <v>1</v>
      </c>
      <c r="G30" s="58">
        <v>77.7</v>
      </c>
      <c r="H30" s="58">
        <v>87.5</v>
      </c>
      <c r="I30" s="58">
        <v>77.099999999999994</v>
      </c>
      <c r="J30" s="58">
        <v>78.3</v>
      </c>
      <c r="K30" s="59">
        <v>76.7</v>
      </c>
      <c r="L30" s="59">
        <v>52.3</v>
      </c>
      <c r="M30" s="58">
        <v>81.2</v>
      </c>
      <c r="N30" s="59">
        <v>81.8</v>
      </c>
      <c r="O30" s="59">
        <v>71.3</v>
      </c>
      <c r="P30" s="59">
        <v>77.5</v>
      </c>
      <c r="Q30" s="59">
        <v>88.1</v>
      </c>
      <c r="R30" s="60">
        <v>80</v>
      </c>
      <c r="S30" s="60">
        <v>80</v>
      </c>
      <c r="T30" s="61">
        <v>0.96</v>
      </c>
      <c r="U30" s="62">
        <v>33</v>
      </c>
      <c r="V30" s="25">
        <v>15</v>
      </c>
      <c r="W30" s="25">
        <v>31.940999999999999</v>
      </c>
      <c r="X30" s="62">
        <v>39.869808074933331</v>
      </c>
      <c r="Y30" s="64" t="s">
        <v>67</v>
      </c>
      <c r="Z30" s="69">
        <v>36.228999999999999</v>
      </c>
      <c r="AA30" s="22">
        <v>1682.364</v>
      </c>
      <c r="AB30" s="69">
        <v>1.2</v>
      </c>
      <c r="AC30" s="69">
        <v>1.8321999999999998</v>
      </c>
      <c r="AD30" s="97">
        <v>46437.158000000003</v>
      </c>
      <c r="AE30" s="69">
        <v>7.0730000000000004</v>
      </c>
      <c r="AF30" s="69">
        <v>1.409</v>
      </c>
      <c r="AG30" s="71">
        <v>33721.140787686738</v>
      </c>
      <c r="AH30" s="69">
        <v>92.326999999999998</v>
      </c>
    </row>
    <row r="31" spans="1:34" x14ac:dyDescent="0.25">
      <c r="A31" s="54">
        <v>30</v>
      </c>
      <c r="B31" s="54" t="s">
        <v>68</v>
      </c>
      <c r="C31" s="95" t="s">
        <v>69</v>
      </c>
      <c r="D31" s="56" t="s">
        <v>39</v>
      </c>
      <c r="E31" s="57">
        <v>96</v>
      </c>
      <c r="F31" s="57">
        <v>9</v>
      </c>
      <c r="G31" s="58">
        <v>60</v>
      </c>
      <c r="H31" s="58">
        <v>42.1</v>
      </c>
      <c r="I31" s="58">
        <v>52</v>
      </c>
      <c r="J31" s="58">
        <v>42.8</v>
      </c>
      <c r="K31" s="59">
        <v>74</v>
      </c>
      <c r="L31" s="59">
        <v>71.5</v>
      </c>
      <c r="M31" s="58">
        <v>40.200000000000003</v>
      </c>
      <c r="N31" s="59">
        <v>64.599999999999994</v>
      </c>
      <c r="O31" s="59">
        <v>40.5</v>
      </c>
      <c r="P31" s="59">
        <v>83.5</v>
      </c>
      <c r="Q31" s="59">
        <v>68.2</v>
      </c>
      <c r="R31" s="60">
        <v>80</v>
      </c>
      <c r="S31" s="60">
        <v>60</v>
      </c>
      <c r="T31" s="61">
        <v>10.89</v>
      </c>
      <c r="U31" s="62">
        <v>35</v>
      </c>
      <c r="V31" s="62">
        <v>24</v>
      </c>
      <c r="W31" s="25">
        <v>27.4</v>
      </c>
      <c r="X31" s="63">
        <v>30.800999999999998</v>
      </c>
      <c r="Y31" s="72" t="s">
        <v>68</v>
      </c>
      <c r="Z31" s="69">
        <v>0.53100000000000003</v>
      </c>
      <c r="AA31" s="22">
        <v>3.54</v>
      </c>
      <c r="AB31" s="69">
        <v>1.8</v>
      </c>
      <c r="AC31" s="69">
        <v>1.5185999999999999</v>
      </c>
      <c r="AD31" s="97">
        <v>6662.02</v>
      </c>
      <c r="AE31" s="69">
        <v>10.52</v>
      </c>
      <c r="AF31" s="69">
        <v>-1.488</v>
      </c>
      <c r="AG31" s="71">
        <v>119.44189582344391</v>
      </c>
      <c r="AH31" s="69">
        <v>133.82300000000001</v>
      </c>
    </row>
    <row r="32" spans="1:34" x14ac:dyDescent="0.25">
      <c r="A32" s="54">
        <v>31</v>
      </c>
      <c r="B32" s="54" t="s">
        <v>70</v>
      </c>
      <c r="C32" s="95" t="s">
        <v>71</v>
      </c>
      <c r="D32" s="56" t="s">
        <v>39</v>
      </c>
      <c r="E32" s="57">
        <v>163</v>
      </c>
      <c r="F32" s="57">
        <v>39</v>
      </c>
      <c r="G32" s="58">
        <v>49.2</v>
      </c>
      <c r="H32" s="58">
        <v>17.899999999999999</v>
      </c>
      <c r="I32" s="58">
        <v>28.2</v>
      </c>
      <c r="J32" s="58">
        <v>24.6</v>
      </c>
      <c r="K32" s="59">
        <v>64.599999999999994</v>
      </c>
      <c r="L32" s="59">
        <v>94.6</v>
      </c>
      <c r="M32" s="58">
        <v>96.4</v>
      </c>
      <c r="N32" s="59">
        <v>27.2</v>
      </c>
      <c r="O32" s="59">
        <v>34.5</v>
      </c>
      <c r="P32" s="59">
        <v>70.5</v>
      </c>
      <c r="Q32" s="59">
        <v>57.2</v>
      </c>
      <c r="R32" s="60">
        <v>45</v>
      </c>
      <c r="S32" s="60">
        <v>30</v>
      </c>
      <c r="T32" s="61">
        <v>13.88</v>
      </c>
      <c r="U32" s="62">
        <v>50</v>
      </c>
      <c r="V32" s="62">
        <v>30</v>
      </c>
      <c r="W32" s="25">
        <v>11.8</v>
      </c>
      <c r="X32" s="63">
        <v>13.356999999999999</v>
      </c>
      <c r="Y32" s="64" t="s">
        <v>70</v>
      </c>
      <c r="Z32" s="69">
        <v>4.8879999999999999</v>
      </c>
      <c r="AA32" s="22">
        <v>3.1859999999999999</v>
      </c>
      <c r="AB32" s="69">
        <v>4.3</v>
      </c>
      <c r="AC32" s="69">
        <v>-4.4432000000000009</v>
      </c>
      <c r="AD32" s="97">
        <v>651.92100000000005</v>
      </c>
      <c r="AE32" s="69">
        <v>6.867</v>
      </c>
      <c r="AF32" s="69">
        <v>4.617</v>
      </c>
      <c r="AG32" s="71">
        <v>31.196880986428511</v>
      </c>
      <c r="AH32" s="69">
        <v>42.518000000000001</v>
      </c>
    </row>
    <row r="33" spans="1:34" x14ac:dyDescent="0.25">
      <c r="A33" s="54">
        <v>32</v>
      </c>
      <c r="B33" s="54" t="s">
        <v>72</v>
      </c>
      <c r="C33" s="95" t="s">
        <v>72</v>
      </c>
      <c r="D33" s="56" t="s">
        <v>39</v>
      </c>
      <c r="E33" s="57">
        <v>162</v>
      </c>
      <c r="F33" s="57">
        <v>38</v>
      </c>
      <c r="G33" s="58">
        <v>49.3</v>
      </c>
      <c r="H33" s="58">
        <v>25.1</v>
      </c>
      <c r="I33" s="58">
        <v>24.1</v>
      </c>
      <c r="J33" s="58">
        <v>23.1</v>
      </c>
      <c r="K33" s="59">
        <v>44.8</v>
      </c>
      <c r="L33" s="59">
        <v>90.5</v>
      </c>
      <c r="M33" s="58">
        <v>81.900000000000006</v>
      </c>
      <c r="N33" s="59">
        <v>29.4</v>
      </c>
      <c r="O33" s="59">
        <v>40.299999999999997</v>
      </c>
      <c r="P33" s="59">
        <v>79.900000000000006</v>
      </c>
      <c r="Q33" s="59">
        <v>52.2</v>
      </c>
      <c r="R33" s="60">
        <v>60</v>
      </c>
      <c r="S33" s="60">
        <v>40</v>
      </c>
      <c r="T33" s="61">
        <v>13.92</v>
      </c>
      <c r="U33" s="62">
        <v>60</v>
      </c>
      <c r="V33" s="25">
        <v>45</v>
      </c>
      <c r="W33" s="25">
        <v>12.7</v>
      </c>
      <c r="X33" s="63">
        <v>17.749333333333333</v>
      </c>
      <c r="Y33" s="64" t="s">
        <v>72</v>
      </c>
      <c r="Z33" s="69">
        <v>11.855</v>
      </c>
      <c r="AA33" s="22">
        <v>28.988</v>
      </c>
      <c r="AB33" s="69">
        <v>1.8</v>
      </c>
      <c r="AC33" s="69">
        <v>3.3699999999999997</v>
      </c>
      <c r="AD33" s="97">
        <v>2445.1840000000002</v>
      </c>
      <c r="AE33" s="69">
        <v>5.7850000000000001</v>
      </c>
      <c r="AF33" s="69">
        <v>-1.1220000000000001</v>
      </c>
      <c r="AG33" s="71">
        <v>559.85753986455495</v>
      </c>
      <c r="AH33" s="69">
        <v>51.155000000000001</v>
      </c>
    </row>
    <row r="34" spans="1:34" x14ac:dyDescent="0.25">
      <c r="A34" s="54">
        <v>33</v>
      </c>
      <c r="B34" s="54" t="s">
        <v>73</v>
      </c>
      <c r="C34" s="95" t="s">
        <v>73</v>
      </c>
      <c r="D34" s="56" t="s">
        <v>41</v>
      </c>
      <c r="E34" s="57">
        <v>20</v>
      </c>
      <c r="F34" s="57">
        <v>3</v>
      </c>
      <c r="G34" s="58">
        <v>75.2</v>
      </c>
      <c r="H34" s="58">
        <v>67.900000000000006</v>
      </c>
      <c r="I34" s="58">
        <v>63.4</v>
      </c>
      <c r="J34" s="58">
        <v>61.2</v>
      </c>
      <c r="K34" s="59">
        <v>78</v>
      </c>
      <c r="L34" s="59">
        <v>81.3</v>
      </c>
      <c r="M34" s="58">
        <v>91.7</v>
      </c>
      <c r="N34" s="59">
        <v>72.400000000000006</v>
      </c>
      <c r="O34" s="59">
        <v>60.4</v>
      </c>
      <c r="P34" s="59">
        <v>82.4</v>
      </c>
      <c r="Q34" s="59">
        <v>88.7</v>
      </c>
      <c r="R34" s="60">
        <v>85</v>
      </c>
      <c r="S34" s="60">
        <v>70</v>
      </c>
      <c r="T34" s="61">
        <v>0.64</v>
      </c>
      <c r="U34" s="62">
        <v>35</v>
      </c>
      <c r="V34" s="62">
        <v>25</v>
      </c>
      <c r="W34" s="25">
        <v>18.8</v>
      </c>
      <c r="X34" s="63">
        <v>24.986666666666668</v>
      </c>
      <c r="Y34" s="64" t="s">
        <v>73</v>
      </c>
      <c r="Z34" s="69">
        <v>18.196000000000002</v>
      </c>
      <c r="AA34" s="22">
        <v>438.75200000000001</v>
      </c>
      <c r="AB34" s="69">
        <v>2.1</v>
      </c>
      <c r="AC34" s="69">
        <v>3.0401999999999996</v>
      </c>
      <c r="AD34" s="97">
        <v>24112.937000000002</v>
      </c>
      <c r="AE34" s="69">
        <v>6.5659999999999998</v>
      </c>
      <c r="AF34" s="69">
        <v>3.79</v>
      </c>
      <c r="AG34" s="71">
        <v>11265.71210714977</v>
      </c>
      <c r="AH34" s="69">
        <v>21.177</v>
      </c>
    </row>
    <row r="35" spans="1:34" x14ac:dyDescent="0.25">
      <c r="A35" s="54">
        <v>34</v>
      </c>
      <c r="B35" s="54" t="s">
        <v>74</v>
      </c>
      <c r="C35" s="95" t="s">
        <v>74</v>
      </c>
      <c r="D35" s="56" t="s">
        <v>34</v>
      </c>
      <c r="E35" s="57">
        <v>110</v>
      </c>
      <c r="F35" s="57">
        <v>24</v>
      </c>
      <c r="G35" s="58">
        <v>57.8</v>
      </c>
      <c r="H35" s="58">
        <v>46.7</v>
      </c>
      <c r="I35" s="58">
        <v>65.400000000000006</v>
      </c>
      <c r="J35" s="58">
        <v>47.3</v>
      </c>
      <c r="K35" s="59">
        <v>70.400000000000006</v>
      </c>
      <c r="L35" s="59">
        <v>71.599999999999994</v>
      </c>
      <c r="M35" s="58">
        <v>85.9</v>
      </c>
      <c r="N35" s="59">
        <v>54.9</v>
      </c>
      <c r="O35" s="59">
        <v>61.4</v>
      </c>
      <c r="P35" s="59">
        <v>71.400000000000006</v>
      </c>
      <c r="Q35" s="59">
        <v>73.2</v>
      </c>
      <c r="R35" s="60">
        <v>25</v>
      </c>
      <c r="S35" s="60">
        <v>20</v>
      </c>
      <c r="T35" s="61">
        <v>3.41</v>
      </c>
      <c r="U35" s="62">
        <v>45</v>
      </c>
      <c r="V35" s="62">
        <v>25</v>
      </c>
      <c r="W35" s="25">
        <v>17.5</v>
      </c>
      <c r="X35" s="63">
        <v>30.74666666666667</v>
      </c>
      <c r="Y35" s="64" t="s">
        <v>74</v>
      </c>
      <c r="Z35" s="69">
        <v>1382.71</v>
      </c>
      <c r="AA35" s="22">
        <v>21291.766</v>
      </c>
      <c r="AB35" s="69">
        <v>6.9</v>
      </c>
      <c r="AC35" s="69">
        <v>7.32</v>
      </c>
      <c r="AD35" s="97">
        <v>15398.575999999999</v>
      </c>
      <c r="AE35" s="69">
        <v>4.6050000000000004</v>
      </c>
      <c r="AF35" s="69">
        <v>2.0030000000000001</v>
      </c>
      <c r="AG35" s="71">
        <v>133700</v>
      </c>
      <c r="AH35" s="69">
        <v>46.231000000000002</v>
      </c>
    </row>
    <row r="36" spans="1:34" x14ac:dyDescent="0.25">
      <c r="A36" s="54">
        <v>35</v>
      </c>
      <c r="B36" s="54" t="s">
        <v>75</v>
      </c>
      <c r="C36" s="95" t="s">
        <v>75</v>
      </c>
      <c r="D36" s="56" t="s">
        <v>41</v>
      </c>
      <c r="E36" s="57">
        <v>42</v>
      </c>
      <c r="F36" s="57">
        <v>6</v>
      </c>
      <c r="G36" s="58">
        <v>68.900000000000006</v>
      </c>
      <c r="H36" s="58">
        <v>60.7</v>
      </c>
      <c r="I36" s="58">
        <v>36.4</v>
      </c>
      <c r="J36" s="58">
        <v>33.4</v>
      </c>
      <c r="K36" s="59">
        <v>80.3</v>
      </c>
      <c r="L36" s="59">
        <v>74.400000000000006</v>
      </c>
      <c r="M36" s="58">
        <v>82.2</v>
      </c>
      <c r="N36" s="59">
        <v>78.599999999999994</v>
      </c>
      <c r="O36" s="59">
        <v>75.2</v>
      </c>
      <c r="P36" s="59">
        <v>73.900000000000006</v>
      </c>
      <c r="Q36" s="59">
        <v>81.599999999999994</v>
      </c>
      <c r="R36" s="60">
        <v>80</v>
      </c>
      <c r="S36" s="60">
        <v>70</v>
      </c>
      <c r="T36" s="61">
        <v>4.21</v>
      </c>
      <c r="U36" s="62">
        <v>33</v>
      </c>
      <c r="V36" s="62">
        <v>25</v>
      </c>
      <c r="W36" s="25">
        <v>16.100000000000001</v>
      </c>
      <c r="X36" s="63">
        <v>29.204666666666668</v>
      </c>
      <c r="Y36" s="64" t="s">
        <v>75</v>
      </c>
      <c r="Z36" s="69">
        <v>48.747999999999998</v>
      </c>
      <c r="AA36" s="22">
        <v>688.81799999999998</v>
      </c>
      <c r="AB36" s="69">
        <v>3.1</v>
      </c>
      <c r="AC36" s="69">
        <v>3.6648000000000005</v>
      </c>
      <c r="AD36" s="97">
        <v>14130.175999999999</v>
      </c>
      <c r="AE36" s="69">
        <v>9.8719999999999999</v>
      </c>
      <c r="AF36" s="69">
        <v>7.5129999999999999</v>
      </c>
      <c r="AG36" s="71">
        <v>13592.646938935815</v>
      </c>
      <c r="AH36" s="69">
        <v>47.588999999999999</v>
      </c>
    </row>
    <row r="37" spans="1:34" x14ac:dyDescent="0.25">
      <c r="A37" s="54">
        <v>36</v>
      </c>
      <c r="B37" s="54" t="s">
        <v>76</v>
      </c>
      <c r="C37" s="95" t="s">
        <v>76</v>
      </c>
      <c r="D37" s="56" t="s">
        <v>39</v>
      </c>
      <c r="E37" s="57">
        <v>121</v>
      </c>
      <c r="F37" s="57">
        <v>18</v>
      </c>
      <c r="G37" s="58">
        <v>56.2</v>
      </c>
      <c r="H37" s="58">
        <v>36.700000000000003</v>
      </c>
      <c r="I37" s="58">
        <v>28.2</v>
      </c>
      <c r="J37" s="58">
        <v>27.5</v>
      </c>
      <c r="K37" s="59">
        <v>59.7</v>
      </c>
      <c r="L37" s="59">
        <v>77.8</v>
      </c>
      <c r="M37" s="58">
        <v>96.6</v>
      </c>
      <c r="N37" s="59">
        <v>57.5</v>
      </c>
      <c r="O37" s="59">
        <v>58.7</v>
      </c>
      <c r="P37" s="59">
        <v>81.2</v>
      </c>
      <c r="Q37" s="59">
        <v>74.900000000000006</v>
      </c>
      <c r="R37" s="60">
        <v>45</v>
      </c>
      <c r="S37" s="60">
        <v>30</v>
      </c>
      <c r="T37" s="61">
        <v>5.04</v>
      </c>
      <c r="U37" s="62">
        <v>30</v>
      </c>
      <c r="V37" s="62">
        <v>50</v>
      </c>
      <c r="W37" s="25">
        <v>25.1</v>
      </c>
      <c r="X37" s="63">
        <v>27.192666666666668</v>
      </c>
      <c r="Y37" s="64" t="s">
        <v>76</v>
      </c>
      <c r="Z37" s="69">
        <v>0.82299999999999995</v>
      </c>
      <c r="AA37" s="22">
        <v>1.2589999999999999</v>
      </c>
      <c r="AB37" s="69">
        <v>1</v>
      </c>
      <c r="AC37" s="69">
        <v>2.3239999999999998</v>
      </c>
      <c r="AD37" s="97">
        <v>1529.1559999999999</v>
      </c>
      <c r="AE37" s="69">
        <v>19.957000000000001</v>
      </c>
      <c r="AF37" s="69">
        <v>2</v>
      </c>
      <c r="AG37" s="71">
        <v>8.0156310426391109</v>
      </c>
      <c r="AH37" s="69">
        <v>26.273</v>
      </c>
    </row>
    <row r="38" spans="1:34" x14ac:dyDescent="0.25">
      <c r="A38" s="54">
        <v>37</v>
      </c>
      <c r="B38" s="54" t="s">
        <v>77</v>
      </c>
      <c r="C38" s="95" t="s">
        <v>78</v>
      </c>
      <c r="D38" s="56" t="s">
        <v>39</v>
      </c>
      <c r="E38" s="57">
        <v>147</v>
      </c>
      <c r="F38" s="57">
        <v>30</v>
      </c>
      <c r="G38" s="58">
        <v>52.1</v>
      </c>
      <c r="H38" s="58">
        <v>24.1</v>
      </c>
      <c r="I38" s="58">
        <v>23.9</v>
      </c>
      <c r="J38" s="58">
        <v>27.3</v>
      </c>
      <c r="K38" s="59">
        <v>73.2</v>
      </c>
      <c r="L38" s="59">
        <v>94.8</v>
      </c>
      <c r="M38" s="58">
        <v>99.1</v>
      </c>
      <c r="N38" s="59">
        <v>60.2</v>
      </c>
      <c r="O38" s="59">
        <v>47.8</v>
      </c>
      <c r="P38" s="59">
        <v>60.3</v>
      </c>
      <c r="Q38" s="59">
        <v>64.599999999999994</v>
      </c>
      <c r="R38" s="60">
        <v>30</v>
      </c>
      <c r="S38" s="60">
        <v>20</v>
      </c>
      <c r="T38" s="61">
        <v>10.19</v>
      </c>
      <c r="U38" s="62">
        <v>30</v>
      </c>
      <c r="V38" s="25">
        <v>40</v>
      </c>
      <c r="W38" s="25">
        <v>13.6</v>
      </c>
      <c r="X38" s="63">
        <v>13.191666666666668</v>
      </c>
      <c r="Y38" s="64" t="s">
        <v>77</v>
      </c>
      <c r="Z38" s="69">
        <v>84.13</v>
      </c>
      <c r="AA38" s="22">
        <v>65.037000000000006</v>
      </c>
      <c r="AB38" s="69">
        <v>7.7</v>
      </c>
      <c r="AC38" s="69">
        <v>6.8712</v>
      </c>
      <c r="AD38" s="97">
        <v>773.05499999999995</v>
      </c>
      <c r="AE38" s="69">
        <v>3.6360000000000001</v>
      </c>
      <c r="AF38" s="69">
        <v>22.43</v>
      </c>
      <c r="AG38" s="71">
        <v>1204.7086171692986</v>
      </c>
      <c r="AH38" s="69">
        <v>21.506</v>
      </c>
    </row>
    <row r="39" spans="1:34" x14ac:dyDescent="0.25">
      <c r="A39" s="54">
        <v>38</v>
      </c>
      <c r="B39" s="54" t="s">
        <v>79</v>
      </c>
      <c r="C39" s="95" t="s">
        <v>80</v>
      </c>
      <c r="D39" s="56" t="s">
        <v>39</v>
      </c>
      <c r="E39" s="57">
        <v>177</v>
      </c>
      <c r="F39" s="57">
        <v>47</v>
      </c>
      <c r="G39" s="58">
        <v>38.9</v>
      </c>
      <c r="H39" s="58">
        <v>32.4</v>
      </c>
      <c r="I39" s="58">
        <v>28.2</v>
      </c>
      <c r="J39" s="58">
        <v>24.6</v>
      </c>
      <c r="K39" s="59">
        <v>60.8</v>
      </c>
      <c r="L39" s="59">
        <v>33.4</v>
      </c>
      <c r="M39" s="58">
        <v>6.2</v>
      </c>
      <c r="N39" s="59">
        <v>31.3</v>
      </c>
      <c r="O39" s="59">
        <v>34.1</v>
      </c>
      <c r="P39" s="59">
        <v>73.8</v>
      </c>
      <c r="Q39" s="59">
        <v>61.9</v>
      </c>
      <c r="R39" s="60">
        <v>50</v>
      </c>
      <c r="S39" s="60">
        <v>30</v>
      </c>
      <c r="T39" s="61">
        <v>11.55</v>
      </c>
      <c r="U39" s="62">
        <v>45</v>
      </c>
      <c r="V39" s="25">
        <v>34</v>
      </c>
      <c r="W39" s="25">
        <v>27.2</v>
      </c>
      <c r="X39" s="63">
        <v>47.105333333333334</v>
      </c>
      <c r="Y39" s="64" t="s">
        <v>79</v>
      </c>
      <c r="Z39" s="69">
        <v>4.46</v>
      </c>
      <c r="AA39" s="22">
        <v>29.777000000000001</v>
      </c>
      <c r="AB39" s="69">
        <v>2.5</v>
      </c>
      <c r="AC39" s="69">
        <v>2.7691999999999997</v>
      </c>
      <c r="AD39" s="97">
        <v>6676.1019999999999</v>
      </c>
      <c r="AE39" s="69">
        <v>11.186999999999999</v>
      </c>
      <c r="AF39" s="69">
        <v>3.5819999999999999</v>
      </c>
      <c r="AG39" s="71">
        <v>2006</v>
      </c>
      <c r="AH39" s="69">
        <v>82.960999999999999</v>
      </c>
    </row>
    <row r="40" spans="1:34" x14ac:dyDescent="0.25">
      <c r="A40" s="54">
        <v>39</v>
      </c>
      <c r="B40" s="54" t="s">
        <v>81</v>
      </c>
      <c r="C40" s="95" t="s">
        <v>82</v>
      </c>
      <c r="D40" s="56" t="s">
        <v>41</v>
      </c>
      <c r="E40" s="57">
        <v>57</v>
      </c>
      <c r="F40" s="57">
        <v>11</v>
      </c>
      <c r="G40" s="58">
        <v>65.599999999999994</v>
      </c>
      <c r="H40" s="58">
        <v>54.8</v>
      </c>
      <c r="I40" s="58">
        <v>57.8</v>
      </c>
      <c r="J40" s="58">
        <v>51.8</v>
      </c>
      <c r="K40" s="59">
        <v>79.3</v>
      </c>
      <c r="L40" s="59">
        <v>88.9</v>
      </c>
      <c r="M40" s="58">
        <v>46.8</v>
      </c>
      <c r="N40" s="59">
        <v>68.3</v>
      </c>
      <c r="O40" s="59">
        <v>50.3</v>
      </c>
      <c r="P40" s="59">
        <v>85</v>
      </c>
      <c r="Q40" s="59">
        <v>84.7</v>
      </c>
      <c r="R40" s="60">
        <v>70</v>
      </c>
      <c r="S40" s="60">
        <v>50</v>
      </c>
      <c r="T40" s="61">
        <v>2.66</v>
      </c>
      <c r="U40" s="25">
        <v>25</v>
      </c>
      <c r="V40" s="62">
        <v>30</v>
      </c>
      <c r="W40" s="25">
        <v>23.4</v>
      </c>
      <c r="X40" s="63">
        <v>19.259333333333334</v>
      </c>
      <c r="Y40" s="64" t="s">
        <v>81</v>
      </c>
      <c r="Z40" s="69">
        <v>4.91</v>
      </c>
      <c r="AA40" s="22">
        <v>80.698999999999998</v>
      </c>
      <c r="AB40" s="69">
        <v>3.7</v>
      </c>
      <c r="AC40" s="69">
        <v>3.9549999999999996</v>
      </c>
      <c r="AD40" s="97">
        <v>16435.829000000002</v>
      </c>
      <c r="AE40" s="69">
        <v>8.9990000000000006</v>
      </c>
      <c r="AF40" s="69">
        <v>-1.7000000000000001E-2</v>
      </c>
      <c r="AG40" s="71">
        <v>2762.1355573540204</v>
      </c>
      <c r="AH40" s="69">
        <v>43.71</v>
      </c>
    </row>
    <row r="41" spans="1:34" x14ac:dyDescent="0.25">
      <c r="A41" s="54">
        <v>40</v>
      </c>
      <c r="B41" s="54" t="s">
        <v>83</v>
      </c>
      <c r="C41" s="95" t="s">
        <v>84</v>
      </c>
      <c r="D41" s="56" t="s">
        <v>39</v>
      </c>
      <c r="E41" s="57">
        <v>85</v>
      </c>
      <c r="F41" s="57">
        <v>6</v>
      </c>
      <c r="G41" s="58">
        <v>62</v>
      </c>
      <c r="H41" s="58">
        <v>39.4</v>
      </c>
      <c r="I41" s="58">
        <v>44.2</v>
      </c>
      <c r="J41" s="58">
        <v>36.6</v>
      </c>
      <c r="K41" s="59">
        <v>76.400000000000006</v>
      </c>
      <c r="L41" s="59">
        <v>84.6</v>
      </c>
      <c r="M41" s="58">
        <v>80.8</v>
      </c>
      <c r="N41" s="59">
        <v>62.1</v>
      </c>
      <c r="O41" s="59">
        <v>47.6</v>
      </c>
      <c r="P41" s="59">
        <v>73.599999999999994</v>
      </c>
      <c r="Q41" s="59">
        <v>73.7</v>
      </c>
      <c r="R41" s="60">
        <v>75</v>
      </c>
      <c r="S41" s="60">
        <v>50</v>
      </c>
      <c r="T41" s="61">
        <v>8.16</v>
      </c>
      <c r="U41" s="62">
        <v>36</v>
      </c>
      <c r="V41" s="62">
        <v>25</v>
      </c>
      <c r="W41" s="25">
        <v>20.9</v>
      </c>
      <c r="X41" s="63">
        <v>22.64833333333333</v>
      </c>
      <c r="Y41" s="64" t="s">
        <v>83</v>
      </c>
      <c r="Z41" s="69">
        <v>24.327000000000002</v>
      </c>
      <c r="AA41" s="22">
        <v>87.798000000000002</v>
      </c>
      <c r="AB41" s="69">
        <v>8.6</v>
      </c>
      <c r="AC41" s="69">
        <v>8.9314</v>
      </c>
      <c r="AD41" s="97">
        <v>3609.029</v>
      </c>
      <c r="AE41" s="69">
        <v>9.3219999999999992</v>
      </c>
      <c r="AF41" s="69">
        <v>1</v>
      </c>
      <c r="AG41" s="71">
        <v>481.02774425656565</v>
      </c>
      <c r="AH41" s="69">
        <v>48.771999999999998</v>
      </c>
    </row>
    <row r="42" spans="1:34" x14ac:dyDescent="0.25">
      <c r="A42" s="54">
        <v>41</v>
      </c>
      <c r="B42" s="54" t="s">
        <v>85</v>
      </c>
      <c r="C42" s="95" t="s">
        <v>85</v>
      </c>
      <c r="D42" s="56" t="s">
        <v>36</v>
      </c>
      <c r="E42" s="57">
        <v>92</v>
      </c>
      <c r="F42" s="57">
        <v>39</v>
      </c>
      <c r="G42" s="58">
        <v>61</v>
      </c>
      <c r="H42" s="58">
        <v>65.900000000000006</v>
      </c>
      <c r="I42" s="58">
        <v>56.5</v>
      </c>
      <c r="J42" s="58">
        <v>40.5</v>
      </c>
      <c r="K42" s="59">
        <v>66</v>
      </c>
      <c r="L42" s="59">
        <v>32.5</v>
      </c>
      <c r="M42" s="58">
        <v>67.2</v>
      </c>
      <c r="N42" s="59">
        <v>58.9</v>
      </c>
      <c r="O42" s="59">
        <v>43</v>
      </c>
      <c r="P42" s="59">
        <v>79.099999999999994</v>
      </c>
      <c r="Q42" s="59">
        <v>87.4</v>
      </c>
      <c r="R42" s="60">
        <v>75</v>
      </c>
      <c r="S42" s="60">
        <v>60</v>
      </c>
      <c r="T42" s="61">
        <v>1.3</v>
      </c>
      <c r="U42" s="62">
        <v>40</v>
      </c>
      <c r="V42" s="62">
        <v>20</v>
      </c>
      <c r="W42" s="25">
        <v>37.4</v>
      </c>
      <c r="X42" s="63">
        <v>47.417666666666669</v>
      </c>
      <c r="Y42" s="64" t="s">
        <v>85</v>
      </c>
      <c r="Z42" s="69">
        <v>4.17</v>
      </c>
      <c r="AA42" s="22">
        <v>95.063000000000002</v>
      </c>
      <c r="AB42" s="69">
        <v>1.6</v>
      </c>
      <c r="AC42" s="69">
        <v>0.16539999999999999</v>
      </c>
      <c r="AD42" s="97">
        <v>22795.312000000002</v>
      </c>
      <c r="AE42" s="69">
        <v>13.476000000000001</v>
      </c>
      <c r="AF42" s="69">
        <v>-1.125</v>
      </c>
      <c r="AG42" s="71">
        <v>1744.6588462570583</v>
      </c>
      <c r="AH42" s="69">
        <v>84.379000000000005</v>
      </c>
    </row>
    <row r="43" spans="1:34" x14ac:dyDescent="0.25">
      <c r="A43" s="54">
        <v>42</v>
      </c>
      <c r="B43" s="54" t="s">
        <v>86</v>
      </c>
      <c r="C43" s="95" t="s">
        <v>86</v>
      </c>
      <c r="D43" s="56" t="s">
        <v>41</v>
      </c>
      <c r="E43" s="57">
        <v>178</v>
      </c>
      <c r="F43" s="57">
        <v>31</v>
      </c>
      <c r="G43" s="58">
        <v>31.9</v>
      </c>
      <c r="H43" s="58">
        <v>29.7</v>
      </c>
      <c r="I43" s="58">
        <v>10</v>
      </c>
      <c r="J43" s="58">
        <v>38.1</v>
      </c>
      <c r="K43" s="59">
        <v>49</v>
      </c>
      <c r="L43" s="59">
        <v>0</v>
      </c>
      <c r="M43" s="58">
        <v>64.400000000000006</v>
      </c>
      <c r="N43" s="59">
        <v>20</v>
      </c>
      <c r="O43" s="59">
        <v>20</v>
      </c>
      <c r="P43" s="59">
        <v>66.400000000000006</v>
      </c>
      <c r="Q43" s="59">
        <v>64.7</v>
      </c>
      <c r="R43" s="60">
        <v>10</v>
      </c>
      <c r="S43" s="60">
        <v>10</v>
      </c>
      <c r="T43" s="61">
        <v>7.66</v>
      </c>
      <c r="U43" s="62">
        <v>50</v>
      </c>
      <c r="V43" s="62">
        <v>30</v>
      </c>
      <c r="W43" s="25">
        <v>41.2</v>
      </c>
      <c r="X43" s="63">
        <v>62.411000000000001</v>
      </c>
      <c r="Y43" s="64" t="s">
        <v>86</v>
      </c>
      <c r="Z43" s="74">
        <v>11.5</v>
      </c>
      <c r="AA43" s="73">
        <v>142</v>
      </c>
      <c r="AB43" s="74">
        <v>4.3</v>
      </c>
      <c r="AC43" s="74">
        <v>2.04</v>
      </c>
      <c r="AD43" s="97">
        <v>12390</v>
      </c>
      <c r="AE43" s="69">
        <v>2.915</v>
      </c>
      <c r="AF43" s="69">
        <v>4.5</v>
      </c>
      <c r="AG43" s="74" t="s">
        <v>293</v>
      </c>
      <c r="AH43" s="69">
        <v>42.5</v>
      </c>
    </row>
    <row r="44" spans="1:34" x14ac:dyDescent="0.25">
      <c r="A44" s="54">
        <v>43</v>
      </c>
      <c r="B44" s="54" t="s">
        <v>87</v>
      </c>
      <c r="C44" s="95" t="s">
        <v>87</v>
      </c>
      <c r="D44" s="56" t="s">
        <v>36</v>
      </c>
      <c r="E44" s="57">
        <v>48</v>
      </c>
      <c r="F44" s="57">
        <v>24</v>
      </c>
      <c r="G44" s="58">
        <v>67.8</v>
      </c>
      <c r="H44" s="58">
        <v>71.2</v>
      </c>
      <c r="I44" s="58">
        <v>56.7</v>
      </c>
      <c r="J44" s="58">
        <v>41.3</v>
      </c>
      <c r="K44" s="59">
        <v>75.2</v>
      </c>
      <c r="L44" s="59">
        <v>52.9</v>
      </c>
      <c r="M44" s="58">
        <v>79.3</v>
      </c>
      <c r="N44" s="59">
        <v>77</v>
      </c>
      <c r="O44" s="59">
        <v>55.7</v>
      </c>
      <c r="P44" s="59">
        <v>83</v>
      </c>
      <c r="Q44" s="59">
        <v>86.9</v>
      </c>
      <c r="R44" s="60">
        <v>75</v>
      </c>
      <c r="S44" s="60">
        <v>60</v>
      </c>
      <c r="T44" s="61">
        <v>1.57</v>
      </c>
      <c r="U44" s="62">
        <v>35</v>
      </c>
      <c r="V44" s="62">
        <v>12.5</v>
      </c>
      <c r="W44" s="25">
        <v>33.200000000000003</v>
      </c>
      <c r="X44" s="63">
        <v>39.631666666666668</v>
      </c>
      <c r="Y44" s="64" t="s">
        <v>87</v>
      </c>
      <c r="Z44" s="69">
        <v>0.84799999999999998</v>
      </c>
      <c r="AA44" s="22">
        <v>29.666</v>
      </c>
      <c r="AB44" s="69">
        <v>1.6</v>
      </c>
      <c r="AC44" s="69">
        <v>-1.2251999999999998</v>
      </c>
      <c r="AD44" s="97">
        <v>34970.298999999999</v>
      </c>
      <c r="AE44" s="69">
        <v>11.728</v>
      </c>
      <c r="AF44" s="69">
        <v>-1.218</v>
      </c>
      <c r="AG44" s="71">
        <v>4137.7583753836961</v>
      </c>
      <c r="AH44" s="69">
        <v>107.96</v>
      </c>
    </row>
    <row r="45" spans="1:34" x14ac:dyDescent="0.25">
      <c r="A45" s="54">
        <v>44</v>
      </c>
      <c r="B45" s="54" t="s">
        <v>88</v>
      </c>
      <c r="C45" s="95" t="s">
        <v>89</v>
      </c>
      <c r="D45" s="56" t="s">
        <v>36</v>
      </c>
      <c r="E45" s="57">
        <v>24</v>
      </c>
      <c r="F45" s="57">
        <v>13</v>
      </c>
      <c r="G45" s="58">
        <v>74.2</v>
      </c>
      <c r="H45" s="58">
        <v>73</v>
      </c>
      <c r="I45" s="58">
        <v>57.9</v>
      </c>
      <c r="J45" s="58">
        <v>51.1</v>
      </c>
      <c r="K45" s="59">
        <v>82.9</v>
      </c>
      <c r="L45" s="59">
        <v>48.6</v>
      </c>
      <c r="M45" s="58">
        <v>96.2</v>
      </c>
      <c r="N45" s="59">
        <v>72.5</v>
      </c>
      <c r="O45" s="59">
        <v>76.8</v>
      </c>
      <c r="P45" s="59">
        <v>85.2</v>
      </c>
      <c r="Q45" s="59">
        <v>86.9</v>
      </c>
      <c r="R45" s="60">
        <v>80</v>
      </c>
      <c r="S45" s="60">
        <v>80</v>
      </c>
      <c r="T45" s="61">
        <v>1.57</v>
      </c>
      <c r="U45" s="62">
        <v>15</v>
      </c>
      <c r="V45" s="62">
        <v>19</v>
      </c>
      <c r="W45" s="25">
        <v>33.47</v>
      </c>
      <c r="X45" s="62">
        <v>41.405345798033331</v>
      </c>
      <c r="Y45" s="64" t="s">
        <v>88</v>
      </c>
      <c r="Z45" s="69">
        <v>10.554</v>
      </c>
      <c r="AA45" s="22">
        <v>350.72</v>
      </c>
      <c r="AB45" s="69">
        <v>4.2</v>
      </c>
      <c r="AC45" s="69">
        <v>1.675</v>
      </c>
      <c r="AD45" s="97">
        <v>33231.521999999997</v>
      </c>
      <c r="AE45" s="69">
        <v>4.0449999999999999</v>
      </c>
      <c r="AF45" s="69">
        <v>0.69199999999999995</v>
      </c>
      <c r="AG45" s="71">
        <v>6751.8688701672263</v>
      </c>
      <c r="AH45" s="69">
        <v>37.67</v>
      </c>
    </row>
    <row r="46" spans="1:34" x14ac:dyDescent="0.25">
      <c r="A46" s="54">
        <v>45</v>
      </c>
      <c r="B46" s="54" t="s">
        <v>90</v>
      </c>
      <c r="C46" s="95" t="s">
        <v>90</v>
      </c>
      <c r="D46" s="56" t="s">
        <v>36</v>
      </c>
      <c r="E46" s="57">
        <v>12</v>
      </c>
      <c r="F46" s="57">
        <v>6</v>
      </c>
      <c r="G46" s="58">
        <v>76.599999999999994</v>
      </c>
      <c r="H46" s="58">
        <v>84.8</v>
      </c>
      <c r="I46" s="58">
        <v>83.6</v>
      </c>
      <c r="J46" s="58">
        <v>84.1</v>
      </c>
      <c r="K46" s="59">
        <v>41.4</v>
      </c>
      <c r="L46" s="59">
        <v>10.6</v>
      </c>
      <c r="M46" s="58">
        <v>96.7</v>
      </c>
      <c r="N46" s="59">
        <v>92.5</v>
      </c>
      <c r="O46" s="59">
        <v>82.8</v>
      </c>
      <c r="P46" s="59">
        <v>86.4</v>
      </c>
      <c r="Q46" s="59">
        <v>86.9</v>
      </c>
      <c r="R46" s="60">
        <v>90</v>
      </c>
      <c r="S46" s="60">
        <v>80</v>
      </c>
      <c r="T46" s="61">
        <v>1.57</v>
      </c>
      <c r="U46" s="25">
        <v>56</v>
      </c>
      <c r="V46" s="62">
        <v>23.5</v>
      </c>
      <c r="W46" s="25">
        <v>46.622</v>
      </c>
      <c r="X46" s="62">
        <v>54.591837908466665</v>
      </c>
      <c r="Y46" s="64" t="s">
        <v>90</v>
      </c>
      <c r="Z46" s="69">
        <v>5.7069999999999999</v>
      </c>
      <c r="AA46" s="22">
        <v>273.86500000000001</v>
      </c>
      <c r="AB46" s="69">
        <v>1.2</v>
      </c>
      <c r="AC46" s="69">
        <v>1.1162000000000003</v>
      </c>
      <c r="AD46" s="97">
        <v>47985.370999999999</v>
      </c>
      <c r="AE46" s="69">
        <v>6.0510000000000002</v>
      </c>
      <c r="AF46" s="69">
        <v>0.25</v>
      </c>
      <c r="AG46" s="71">
        <v>950.72284646420235</v>
      </c>
      <c r="AH46" s="69">
        <v>39.872</v>
      </c>
    </row>
    <row r="47" spans="1:34" x14ac:dyDescent="0.25">
      <c r="A47" s="54">
        <v>46</v>
      </c>
      <c r="B47" s="54" t="s">
        <v>91</v>
      </c>
      <c r="C47" s="95" t="s">
        <v>91</v>
      </c>
      <c r="D47" s="56" t="s">
        <v>39</v>
      </c>
      <c r="E47" s="57">
        <v>171</v>
      </c>
      <c r="F47" s="57">
        <v>43</v>
      </c>
      <c r="G47" s="58">
        <v>45.1</v>
      </c>
      <c r="H47" s="58">
        <v>19</v>
      </c>
      <c r="I47" s="58">
        <v>13.8</v>
      </c>
      <c r="J47" s="58">
        <v>29</v>
      </c>
      <c r="K47" s="59">
        <v>69.8</v>
      </c>
      <c r="L47" s="59">
        <v>27.2</v>
      </c>
      <c r="M47" s="58">
        <v>18</v>
      </c>
      <c r="N47" s="59">
        <v>51.7</v>
      </c>
      <c r="O47" s="59">
        <v>58.9</v>
      </c>
      <c r="P47" s="59">
        <v>69.5</v>
      </c>
      <c r="Q47" s="59">
        <v>54.9</v>
      </c>
      <c r="R47" s="60">
        <v>80</v>
      </c>
      <c r="S47" s="60">
        <v>50</v>
      </c>
      <c r="T47" s="61">
        <v>17.559999999999999</v>
      </c>
      <c r="U47" s="62">
        <v>30</v>
      </c>
      <c r="V47" s="62">
        <v>25</v>
      </c>
      <c r="W47" s="25">
        <v>38.700000000000003</v>
      </c>
      <c r="X47" s="63">
        <v>49.263333333333328</v>
      </c>
      <c r="Y47" s="64" t="s">
        <v>91</v>
      </c>
      <c r="Z47" s="69">
        <v>0.99299999999999999</v>
      </c>
      <c r="AA47" s="22">
        <v>3.3450000000000002</v>
      </c>
      <c r="AB47" s="69">
        <v>6.5</v>
      </c>
      <c r="AC47" s="69">
        <v>5.7686000000000002</v>
      </c>
      <c r="AD47" s="97">
        <v>3369.5839999999998</v>
      </c>
      <c r="AE47" s="69">
        <v>6.6050000000000004</v>
      </c>
      <c r="AF47" s="69">
        <v>3</v>
      </c>
      <c r="AG47" s="71">
        <v>159.99887463425614</v>
      </c>
      <c r="AH47" s="69">
        <v>31.263999999999999</v>
      </c>
    </row>
    <row r="48" spans="1:34" x14ac:dyDescent="0.25">
      <c r="A48" s="54">
        <v>47</v>
      </c>
      <c r="B48" s="54" t="s">
        <v>92</v>
      </c>
      <c r="C48" s="95" t="s">
        <v>92</v>
      </c>
      <c r="D48" s="56" t="s">
        <v>41</v>
      </c>
      <c r="E48" s="57">
        <v>66</v>
      </c>
      <c r="F48" s="57">
        <v>13</v>
      </c>
      <c r="G48" s="58">
        <v>64.5</v>
      </c>
      <c r="H48" s="58">
        <v>48.6</v>
      </c>
      <c r="I48" s="58">
        <v>69.2</v>
      </c>
      <c r="J48" s="58">
        <v>49.9</v>
      </c>
      <c r="K48" s="59">
        <v>72.900000000000006</v>
      </c>
      <c r="L48" s="59">
        <v>64.8</v>
      </c>
      <c r="M48" s="58">
        <v>85.2</v>
      </c>
      <c r="N48" s="59">
        <v>71.7</v>
      </c>
      <c r="O48" s="59">
        <v>57.7</v>
      </c>
      <c r="P48" s="59">
        <v>86.6</v>
      </c>
      <c r="Q48" s="59">
        <v>62.6</v>
      </c>
      <c r="R48" s="60">
        <v>75</v>
      </c>
      <c r="S48" s="60">
        <v>30</v>
      </c>
      <c r="T48" s="61">
        <v>13.72</v>
      </c>
      <c r="U48" s="62">
        <v>35</v>
      </c>
      <c r="V48" s="62">
        <v>30</v>
      </c>
      <c r="W48" s="25">
        <v>24.1</v>
      </c>
      <c r="X48" s="63">
        <v>34.231000000000002</v>
      </c>
      <c r="Y48" s="64" t="s">
        <v>92</v>
      </c>
      <c r="Z48" s="69">
        <v>7.0999999999999994E-2</v>
      </c>
      <c r="AA48" s="22">
        <v>0.80500000000000005</v>
      </c>
      <c r="AB48" s="69">
        <v>-4.3</v>
      </c>
      <c r="AC48" s="69">
        <v>0.5404000000000001</v>
      </c>
      <c r="AD48" s="97">
        <v>11374.591</v>
      </c>
      <c r="AE48" s="69" t="s">
        <v>256</v>
      </c>
      <c r="AF48" s="69">
        <v>2.5999999999999999E-2</v>
      </c>
      <c r="AG48" s="71">
        <v>31.365207407407411</v>
      </c>
      <c r="AH48" s="69">
        <v>80.966999999999999</v>
      </c>
    </row>
    <row r="49" spans="1:34" x14ac:dyDescent="0.25">
      <c r="A49" s="54">
        <v>48</v>
      </c>
      <c r="B49" s="54" t="s">
        <v>93</v>
      </c>
      <c r="C49" s="95" t="s">
        <v>94</v>
      </c>
      <c r="D49" s="56" t="s">
        <v>41</v>
      </c>
      <c r="E49" s="57">
        <v>89</v>
      </c>
      <c r="F49" s="57">
        <v>18</v>
      </c>
      <c r="G49" s="58">
        <v>61.6</v>
      </c>
      <c r="H49" s="58">
        <v>51.7</v>
      </c>
      <c r="I49" s="58">
        <v>23.1</v>
      </c>
      <c r="J49" s="58">
        <v>26.2</v>
      </c>
      <c r="K49" s="59">
        <v>84.6</v>
      </c>
      <c r="L49" s="59">
        <v>90.6</v>
      </c>
      <c r="M49" s="58">
        <v>90.5</v>
      </c>
      <c r="N49" s="59">
        <v>53.2</v>
      </c>
      <c r="O49" s="59">
        <v>54.3</v>
      </c>
      <c r="P49" s="59">
        <v>77.099999999999994</v>
      </c>
      <c r="Q49" s="59">
        <v>72.400000000000006</v>
      </c>
      <c r="R49" s="60">
        <v>75</v>
      </c>
      <c r="S49" s="60">
        <v>40</v>
      </c>
      <c r="T49" s="61">
        <v>6.3</v>
      </c>
      <c r="U49" s="62">
        <v>25</v>
      </c>
      <c r="V49" s="62">
        <v>27</v>
      </c>
      <c r="W49" s="25">
        <v>13.7</v>
      </c>
      <c r="X49" s="63">
        <v>17.687666666666669</v>
      </c>
      <c r="Y49" s="64" t="s">
        <v>93</v>
      </c>
      <c r="Z49" s="69">
        <v>10.084</v>
      </c>
      <c r="AA49" s="22">
        <v>161.83799999999999</v>
      </c>
      <c r="AB49" s="69">
        <v>7</v>
      </c>
      <c r="AC49" s="69">
        <v>5.7506000000000004</v>
      </c>
      <c r="AD49" s="97">
        <v>16049.463</v>
      </c>
      <c r="AE49" s="69">
        <v>14.363</v>
      </c>
      <c r="AF49" s="69">
        <v>1.6140000000000001</v>
      </c>
      <c r="AG49" s="71">
        <v>2406.7000000000003</v>
      </c>
      <c r="AH49" s="69">
        <v>34.436999999999998</v>
      </c>
    </row>
    <row r="50" spans="1:34" x14ac:dyDescent="0.25">
      <c r="A50" s="54">
        <v>49</v>
      </c>
      <c r="B50" s="54" t="s">
        <v>95</v>
      </c>
      <c r="C50" s="95" t="s">
        <v>95</v>
      </c>
      <c r="D50" s="56" t="s">
        <v>41</v>
      </c>
      <c r="E50" s="57">
        <v>165</v>
      </c>
      <c r="F50" s="57">
        <v>28</v>
      </c>
      <c r="G50" s="58">
        <v>48.5</v>
      </c>
      <c r="H50" s="58">
        <v>36.700000000000003</v>
      </c>
      <c r="I50" s="58">
        <v>23.3</v>
      </c>
      <c r="J50" s="58">
        <v>30.2</v>
      </c>
      <c r="K50" s="59">
        <v>79.400000000000006</v>
      </c>
      <c r="L50" s="59">
        <v>52.5</v>
      </c>
      <c r="M50" s="58">
        <v>47</v>
      </c>
      <c r="N50" s="59">
        <v>55.6</v>
      </c>
      <c r="O50" s="59">
        <v>43.7</v>
      </c>
      <c r="P50" s="59">
        <v>70.099999999999994</v>
      </c>
      <c r="Q50" s="59">
        <v>68.8</v>
      </c>
      <c r="R50" s="60">
        <v>35</v>
      </c>
      <c r="S50" s="60">
        <v>40</v>
      </c>
      <c r="T50" s="61">
        <v>5.6</v>
      </c>
      <c r="U50" s="62">
        <v>35</v>
      </c>
      <c r="V50" s="62">
        <v>22</v>
      </c>
      <c r="W50" s="25">
        <v>18.8</v>
      </c>
      <c r="X50" s="63">
        <v>39.800000000000004</v>
      </c>
      <c r="Y50" s="64" t="s">
        <v>95</v>
      </c>
      <c r="Z50" s="69">
        <v>16.529</v>
      </c>
      <c r="AA50" s="22">
        <v>183.61</v>
      </c>
      <c r="AB50" s="69">
        <v>0</v>
      </c>
      <c r="AC50" s="69">
        <v>2.5143999999999997</v>
      </c>
      <c r="AD50" s="97">
        <v>11108.56</v>
      </c>
      <c r="AE50" s="69">
        <v>5.3609999999999998</v>
      </c>
      <c r="AF50" s="69">
        <v>1.724</v>
      </c>
      <c r="AG50" s="71">
        <v>744.04100000000005</v>
      </c>
      <c r="AH50" s="69">
        <v>29.244</v>
      </c>
    </row>
    <row r="51" spans="1:34" x14ac:dyDescent="0.25">
      <c r="A51" s="54">
        <v>50</v>
      </c>
      <c r="B51" s="54" t="s">
        <v>96</v>
      </c>
      <c r="C51" s="95" t="s">
        <v>96</v>
      </c>
      <c r="D51" s="56" t="s">
        <v>310</v>
      </c>
      <c r="E51" s="57">
        <v>139</v>
      </c>
      <c r="F51" s="57">
        <v>11</v>
      </c>
      <c r="G51" s="58">
        <v>53.4</v>
      </c>
      <c r="H51" s="58">
        <v>32.700000000000003</v>
      </c>
      <c r="I51" s="58">
        <v>52.5</v>
      </c>
      <c r="J51" s="58">
        <v>32.200000000000003</v>
      </c>
      <c r="K51" s="59">
        <v>84.2</v>
      </c>
      <c r="L51" s="59">
        <v>65.099999999999994</v>
      </c>
      <c r="M51" s="58">
        <v>1.2</v>
      </c>
      <c r="N51" s="59">
        <v>71.5</v>
      </c>
      <c r="O51" s="59">
        <v>51.5</v>
      </c>
      <c r="P51" s="59">
        <v>69.599999999999994</v>
      </c>
      <c r="Q51" s="59">
        <v>70.900000000000006</v>
      </c>
      <c r="R51" s="60">
        <v>60</v>
      </c>
      <c r="S51" s="60">
        <v>50</v>
      </c>
      <c r="T51" s="61">
        <v>7.04</v>
      </c>
      <c r="U51" s="62">
        <v>25</v>
      </c>
      <c r="V51" s="62">
        <v>25</v>
      </c>
      <c r="W51" s="25">
        <v>18.2</v>
      </c>
      <c r="X51" s="63">
        <v>34.099999999999994</v>
      </c>
      <c r="Y51" s="64" t="s">
        <v>96</v>
      </c>
      <c r="Z51" s="69">
        <v>90.2</v>
      </c>
      <c r="AA51" s="22">
        <v>1132.366</v>
      </c>
      <c r="AB51" s="69">
        <v>4.2</v>
      </c>
      <c r="AC51" s="69">
        <v>3.4228000000000001</v>
      </c>
      <c r="AD51" s="97">
        <v>12553.941000000001</v>
      </c>
      <c r="AE51" s="69">
        <v>12.013999999999999</v>
      </c>
      <c r="AF51" s="69">
        <v>10.199</v>
      </c>
      <c r="AG51" s="71">
        <v>8106.8</v>
      </c>
      <c r="AH51" s="69">
        <v>97.069000000000003</v>
      </c>
    </row>
    <row r="52" spans="1:34" x14ac:dyDescent="0.25">
      <c r="A52" s="54">
        <v>51</v>
      </c>
      <c r="B52" s="54" t="s">
        <v>97</v>
      </c>
      <c r="C52" s="95" t="s">
        <v>98</v>
      </c>
      <c r="D52" s="56" t="s">
        <v>41</v>
      </c>
      <c r="E52" s="57">
        <v>75</v>
      </c>
      <c r="F52" s="57">
        <v>16</v>
      </c>
      <c r="G52" s="58">
        <v>63.2</v>
      </c>
      <c r="H52" s="58">
        <v>37.299999999999997</v>
      </c>
      <c r="I52" s="58">
        <v>35.4</v>
      </c>
      <c r="J52" s="58">
        <v>25.2</v>
      </c>
      <c r="K52" s="59">
        <v>78.900000000000006</v>
      </c>
      <c r="L52" s="59">
        <v>86.3</v>
      </c>
      <c r="M52" s="58">
        <v>78.5</v>
      </c>
      <c r="N52" s="59">
        <v>58.2</v>
      </c>
      <c r="O52" s="59">
        <v>52.9</v>
      </c>
      <c r="P52" s="59">
        <v>79.8</v>
      </c>
      <c r="Q52" s="59">
        <v>86.4</v>
      </c>
      <c r="R52" s="60">
        <v>80</v>
      </c>
      <c r="S52" s="60">
        <v>60</v>
      </c>
      <c r="T52" s="61">
        <v>1.79</v>
      </c>
      <c r="U52" s="62">
        <v>30</v>
      </c>
      <c r="V52" s="62">
        <v>30</v>
      </c>
      <c r="W52" s="25">
        <v>17.5</v>
      </c>
      <c r="X52" s="63">
        <v>21.34566666666667</v>
      </c>
      <c r="Y52" s="64" t="s">
        <v>97</v>
      </c>
      <c r="Z52" s="69">
        <v>6.149</v>
      </c>
      <c r="AA52" s="22">
        <v>54.786999999999999</v>
      </c>
      <c r="AB52" s="69">
        <v>2.4</v>
      </c>
      <c r="AC52" s="69">
        <v>2.0015999999999998</v>
      </c>
      <c r="AD52" s="97">
        <v>8909.4259999999995</v>
      </c>
      <c r="AE52" s="69">
        <v>6.2869999999999999</v>
      </c>
      <c r="AF52" s="69">
        <v>0.60399999999999998</v>
      </c>
      <c r="AG52" s="71">
        <v>373.4470775938243</v>
      </c>
      <c r="AH52" s="69">
        <v>59.890999999999998</v>
      </c>
    </row>
    <row r="53" spans="1:34" x14ac:dyDescent="0.25">
      <c r="A53" s="54">
        <v>52</v>
      </c>
      <c r="B53" s="54" t="s">
        <v>99</v>
      </c>
      <c r="C53" s="95" t="s">
        <v>100</v>
      </c>
      <c r="D53" s="56" t="s">
        <v>39</v>
      </c>
      <c r="E53" s="57">
        <v>175</v>
      </c>
      <c r="F53" s="57">
        <v>45</v>
      </c>
      <c r="G53" s="58">
        <v>42</v>
      </c>
      <c r="H53" s="58">
        <v>29.8</v>
      </c>
      <c r="I53" s="58">
        <v>17.600000000000001</v>
      </c>
      <c r="J53" s="58">
        <v>26.2</v>
      </c>
      <c r="K53" s="59">
        <v>69.599999999999994</v>
      </c>
      <c r="L53" s="59">
        <v>61</v>
      </c>
      <c r="M53" s="58">
        <v>19.100000000000001</v>
      </c>
      <c r="N53" s="59">
        <v>45.6</v>
      </c>
      <c r="O53" s="59">
        <v>29.8</v>
      </c>
      <c r="P53" s="59">
        <v>81.7</v>
      </c>
      <c r="Q53" s="59">
        <v>53.8</v>
      </c>
      <c r="R53" s="60">
        <v>40</v>
      </c>
      <c r="S53" s="60">
        <v>30</v>
      </c>
      <c r="T53" s="61">
        <v>15.6</v>
      </c>
      <c r="U53" s="62">
        <v>35</v>
      </c>
      <c r="V53" s="62">
        <v>35</v>
      </c>
      <c r="W53" s="25">
        <v>24.3</v>
      </c>
      <c r="X53" s="63">
        <v>36.05866666666666</v>
      </c>
      <c r="Y53" s="64" t="s">
        <v>99</v>
      </c>
      <c r="Z53" s="69">
        <v>0.82099999999999995</v>
      </c>
      <c r="AA53" s="22">
        <v>31.72</v>
      </c>
      <c r="AB53" s="69">
        <v>-12.2</v>
      </c>
      <c r="AC53" s="69">
        <v>-2.7532000000000001</v>
      </c>
      <c r="AD53" s="97">
        <v>38639.065999999999</v>
      </c>
      <c r="AE53" s="69">
        <v>7.3339999999999996</v>
      </c>
      <c r="AF53" s="69">
        <v>1.4</v>
      </c>
      <c r="AG53" s="71">
        <v>53.962172517065532</v>
      </c>
      <c r="AH53" s="69">
        <v>21.655000000000001</v>
      </c>
    </row>
    <row r="54" spans="1:34" x14ac:dyDescent="0.25">
      <c r="A54" s="54">
        <v>53</v>
      </c>
      <c r="B54" s="54" t="s">
        <v>101</v>
      </c>
      <c r="C54" s="95" t="s">
        <v>101</v>
      </c>
      <c r="D54" s="56" t="s">
        <v>39</v>
      </c>
      <c r="E54" s="57">
        <v>176</v>
      </c>
      <c r="F54" s="57">
        <v>46</v>
      </c>
      <c r="G54" s="58">
        <v>41.7</v>
      </c>
      <c r="H54" s="58">
        <v>35.5</v>
      </c>
      <c r="I54" s="58">
        <v>13.8</v>
      </c>
      <c r="J54" s="58">
        <v>23.4</v>
      </c>
      <c r="K54" s="59">
        <v>79.900000000000006</v>
      </c>
      <c r="L54" s="59">
        <v>75.599999999999994</v>
      </c>
      <c r="M54" s="58">
        <v>0</v>
      </c>
      <c r="N54" s="59">
        <v>56.7</v>
      </c>
      <c r="O54" s="59">
        <v>65.7</v>
      </c>
      <c r="P54" s="59">
        <v>60.9</v>
      </c>
      <c r="Q54" s="59">
        <v>69.2</v>
      </c>
      <c r="R54" s="60">
        <v>0</v>
      </c>
      <c r="S54" s="60">
        <v>20</v>
      </c>
      <c r="T54" s="61">
        <v>5.4</v>
      </c>
      <c r="U54" s="62">
        <v>30</v>
      </c>
      <c r="V54" s="62">
        <v>30</v>
      </c>
      <c r="W54" s="25">
        <v>14.4</v>
      </c>
      <c r="X54" s="63">
        <v>28.516000000000002</v>
      </c>
      <c r="Y54" s="64" t="s">
        <v>101</v>
      </c>
      <c r="Z54" s="69">
        <v>6.5019999999999998</v>
      </c>
      <c r="AA54" s="22">
        <v>9.1690000000000005</v>
      </c>
      <c r="AB54" s="69">
        <v>4.8</v>
      </c>
      <c r="AC54" s="69">
        <v>4.7</v>
      </c>
      <c r="AD54" s="97">
        <v>1410.326</v>
      </c>
      <c r="AE54" s="69">
        <v>7.2670000000000003</v>
      </c>
      <c r="AF54" s="69">
        <v>9</v>
      </c>
      <c r="AG54" s="71">
        <v>52.305383534935203</v>
      </c>
      <c r="AH54" s="69">
        <v>125.54300000000001</v>
      </c>
    </row>
    <row r="55" spans="1:34" x14ac:dyDescent="0.25">
      <c r="A55" s="54">
        <v>54</v>
      </c>
      <c r="B55" s="54" t="s">
        <v>102</v>
      </c>
      <c r="C55" s="95" t="s">
        <v>102</v>
      </c>
      <c r="D55" s="56" t="s">
        <v>36</v>
      </c>
      <c r="E55" s="57">
        <v>7</v>
      </c>
      <c r="F55" s="57">
        <v>3</v>
      </c>
      <c r="G55" s="58">
        <v>78.8</v>
      </c>
      <c r="H55" s="58">
        <v>80.400000000000006</v>
      </c>
      <c r="I55" s="58">
        <v>83.9</v>
      </c>
      <c r="J55" s="58">
        <v>75.7</v>
      </c>
      <c r="K55" s="59">
        <v>80.7</v>
      </c>
      <c r="L55" s="59">
        <v>52.6</v>
      </c>
      <c r="M55" s="58">
        <v>99.8</v>
      </c>
      <c r="N55" s="59">
        <v>75.599999999999994</v>
      </c>
      <c r="O55" s="59">
        <v>54.8</v>
      </c>
      <c r="P55" s="59">
        <v>85.1</v>
      </c>
      <c r="Q55" s="59">
        <v>86.9</v>
      </c>
      <c r="R55" s="60">
        <v>90</v>
      </c>
      <c r="S55" s="60">
        <v>80</v>
      </c>
      <c r="T55" s="61">
        <v>1.57</v>
      </c>
      <c r="U55" s="62">
        <v>20</v>
      </c>
      <c r="V55" s="62">
        <v>20</v>
      </c>
      <c r="W55" s="25">
        <v>33.594000000000001</v>
      </c>
      <c r="X55" s="62">
        <v>39.755344600566666</v>
      </c>
      <c r="Y55" s="64" t="s">
        <v>102</v>
      </c>
      <c r="Z55" s="69">
        <v>1.3120000000000001</v>
      </c>
      <c r="AA55" s="22">
        <v>38.451000000000001</v>
      </c>
      <c r="AB55" s="69">
        <v>1.1000000000000001</v>
      </c>
      <c r="AC55" s="69">
        <v>2.3124000000000002</v>
      </c>
      <c r="AD55" s="97">
        <v>29312.897000000001</v>
      </c>
      <c r="AE55" s="69">
        <v>6.9109999999999996</v>
      </c>
      <c r="AF55" s="69">
        <v>0.8</v>
      </c>
      <c r="AG55" s="71">
        <v>870.44701034805075</v>
      </c>
      <c r="AH55" s="69">
        <v>9.4870000000000001</v>
      </c>
    </row>
    <row r="56" spans="1:34" x14ac:dyDescent="0.25">
      <c r="A56" s="54">
        <v>55</v>
      </c>
      <c r="B56" s="54" t="s">
        <v>103</v>
      </c>
      <c r="C56" s="95" t="s">
        <v>103</v>
      </c>
      <c r="D56" s="56" t="s">
        <v>39</v>
      </c>
      <c r="E56" s="57">
        <v>142</v>
      </c>
      <c r="F56" s="57">
        <v>27</v>
      </c>
      <c r="G56" s="58">
        <v>52.8</v>
      </c>
      <c r="H56" s="58">
        <v>31.1</v>
      </c>
      <c r="I56" s="58">
        <v>37.6</v>
      </c>
      <c r="J56" s="58">
        <v>37.700000000000003</v>
      </c>
      <c r="K56" s="59">
        <v>76.5</v>
      </c>
      <c r="L56" s="59">
        <v>90.6</v>
      </c>
      <c r="M56" s="58">
        <v>85.5</v>
      </c>
      <c r="N56" s="59">
        <v>40.200000000000003</v>
      </c>
      <c r="O56" s="59">
        <v>51.3</v>
      </c>
      <c r="P56" s="59">
        <v>67.099999999999994</v>
      </c>
      <c r="Q56" s="59">
        <v>60.7</v>
      </c>
      <c r="R56" s="60">
        <v>35</v>
      </c>
      <c r="S56" s="60">
        <v>20</v>
      </c>
      <c r="T56" s="61">
        <v>12.14</v>
      </c>
      <c r="U56" s="62">
        <v>35</v>
      </c>
      <c r="V56" s="62">
        <v>30</v>
      </c>
      <c r="W56" s="25">
        <v>15.1</v>
      </c>
      <c r="X56" s="63">
        <v>17.730999999999998</v>
      </c>
      <c r="Y56" s="64" t="s">
        <v>103</v>
      </c>
      <c r="Z56" s="69">
        <v>91.195999999999998</v>
      </c>
      <c r="AA56" s="22">
        <v>177.458</v>
      </c>
      <c r="AB56" s="69">
        <v>10.199999999999999</v>
      </c>
      <c r="AC56" s="69">
        <v>9.4611999999999998</v>
      </c>
      <c r="AD56" s="97">
        <v>1945.8879999999999</v>
      </c>
      <c r="AE56" s="69">
        <v>5.7350000000000003</v>
      </c>
      <c r="AF56" s="69">
        <v>7.2590000000000003</v>
      </c>
      <c r="AG56" s="71">
        <v>3196.3899999999994</v>
      </c>
      <c r="AH56" s="69">
        <v>54.862000000000002</v>
      </c>
    </row>
    <row r="57" spans="1:34" x14ac:dyDescent="0.25">
      <c r="A57" s="54">
        <v>56</v>
      </c>
      <c r="B57" s="54" t="s">
        <v>104</v>
      </c>
      <c r="C57" s="95" t="s">
        <v>104</v>
      </c>
      <c r="D57" s="56" t="s">
        <v>34</v>
      </c>
      <c r="E57" s="57">
        <v>84</v>
      </c>
      <c r="F57" s="57">
        <v>19</v>
      </c>
      <c r="G57" s="58">
        <v>62</v>
      </c>
      <c r="H57" s="58">
        <v>68.3</v>
      </c>
      <c r="I57" s="58">
        <v>47.1</v>
      </c>
      <c r="J57" s="58">
        <v>34.799999999999997</v>
      </c>
      <c r="K57" s="59">
        <v>81.400000000000006</v>
      </c>
      <c r="L57" s="59">
        <v>68.2</v>
      </c>
      <c r="M57" s="58">
        <v>63</v>
      </c>
      <c r="N57" s="59">
        <v>62.8</v>
      </c>
      <c r="O57" s="59">
        <v>70.8</v>
      </c>
      <c r="P57" s="59">
        <v>74.099999999999994</v>
      </c>
      <c r="Q57" s="59">
        <v>68.8</v>
      </c>
      <c r="R57" s="60">
        <v>55</v>
      </c>
      <c r="S57" s="60">
        <v>50</v>
      </c>
      <c r="T57" s="61">
        <v>10.58</v>
      </c>
      <c r="U57" s="62">
        <v>29</v>
      </c>
      <c r="V57" s="62">
        <v>20</v>
      </c>
      <c r="W57" s="25">
        <v>24.8</v>
      </c>
      <c r="X57" s="63">
        <v>32.577333333333335</v>
      </c>
      <c r="Y57" s="64" t="s">
        <v>104</v>
      </c>
      <c r="Z57" s="69">
        <v>0.89500000000000002</v>
      </c>
      <c r="AA57" s="22">
        <v>8.298</v>
      </c>
      <c r="AB57" s="69">
        <v>4.3</v>
      </c>
      <c r="AC57" s="69">
        <v>3.4589999999999996</v>
      </c>
      <c r="AD57" s="97">
        <v>9268.0640000000003</v>
      </c>
      <c r="AE57" s="69">
        <v>7.9349999999999996</v>
      </c>
      <c r="AF57" s="69">
        <v>3.8650000000000002</v>
      </c>
      <c r="AG57" s="71">
        <v>269.50760109034513</v>
      </c>
      <c r="AH57" s="69">
        <v>49.601999999999997</v>
      </c>
    </row>
    <row r="58" spans="1:34" x14ac:dyDescent="0.25">
      <c r="A58" s="54">
        <v>57</v>
      </c>
      <c r="B58" s="54" t="s">
        <v>105</v>
      </c>
      <c r="C58" s="95" t="s">
        <v>105</v>
      </c>
      <c r="D58" s="56" t="s">
        <v>36</v>
      </c>
      <c r="E58" s="57">
        <v>26</v>
      </c>
      <c r="F58" s="57">
        <v>15</v>
      </c>
      <c r="G58" s="58">
        <v>74.099999999999994</v>
      </c>
      <c r="H58" s="58">
        <v>89</v>
      </c>
      <c r="I58" s="58">
        <v>82.7</v>
      </c>
      <c r="J58" s="58">
        <v>89.8</v>
      </c>
      <c r="K58" s="59">
        <v>66.5</v>
      </c>
      <c r="L58" s="59">
        <v>2.2999999999999998</v>
      </c>
      <c r="M58" s="58">
        <v>81.099999999999994</v>
      </c>
      <c r="N58" s="59">
        <v>89.9</v>
      </c>
      <c r="O58" s="59">
        <v>50.5</v>
      </c>
      <c r="P58" s="59">
        <v>86</v>
      </c>
      <c r="Q58" s="59">
        <v>86.9</v>
      </c>
      <c r="R58" s="60">
        <v>85</v>
      </c>
      <c r="S58" s="60">
        <v>80</v>
      </c>
      <c r="T58" s="61">
        <v>1.57</v>
      </c>
      <c r="U58" s="62">
        <v>31.8</v>
      </c>
      <c r="V58" s="62">
        <v>20</v>
      </c>
      <c r="W58" s="25">
        <v>43.988</v>
      </c>
      <c r="X58" s="62">
        <v>57.054345901866668</v>
      </c>
      <c r="Y58" s="64" t="s">
        <v>105</v>
      </c>
      <c r="Z58" s="69">
        <v>5.4870000000000001</v>
      </c>
      <c r="AA58" s="22">
        <v>231.37</v>
      </c>
      <c r="AB58" s="69">
        <v>0.4</v>
      </c>
      <c r="AC58" s="69">
        <v>-0.23220000000000002</v>
      </c>
      <c r="AD58" s="97">
        <v>42164.603999999999</v>
      </c>
      <c r="AE58" s="69">
        <v>8.9969999999999999</v>
      </c>
      <c r="AF58" s="69">
        <v>0.38900000000000001</v>
      </c>
      <c r="AG58" s="71">
        <v>42.033770816395382</v>
      </c>
      <c r="AH58" s="69">
        <v>63.558</v>
      </c>
    </row>
    <row r="59" spans="1:34" x14ac:dyDescent="0.25">
      <c r="A59" s="54">
        <v>58</v>
      </c>
      <c r="B59" s="54" t="s">
        <v>106</v>
      </c>
      <c r="C59" s="95" t="s">
        <v>106</v>
      </c>
      <c r="D59" s="56" t="s">
        <v>36</v>
      </c>
      <c r="E59" s="57">
        <v>71</v>
      </c>
      <c r="F59" s="57">
        <v>34</v>
      </c>
      <c r="G59" s="58">
        <v>63.9</v>
      </c>
      <c r="H59" s="58">
        <v>84</v>
      </c>
      <c r="I59" s="58">
        <v>72.7</v>
      </c>
      <c r="J59" s="58">
        <v>65.099999999999994</v>
      </c>
      <c r="K59" s="59">
        <v>47.3</v>
      </c>
      <c r="L59" s="59">
        <v>2.7</v>
      </c>
      <c r="M59" s="58">
        <v>60.8</v>
      </c>
      <c r="N59" s="59">
        <v>80.2</v>
      </c>
      <c r="O59" s="59">
        <v>45</v>
      </c>
      <c r="P59" s="59">
        <v>81.599999999999994</v>
      </c>
      <c r="Q59" s="59">
        <v>81.900000000000006</v>
      </c>
      <c r="R59" s="60">
        <v>75</v>
      </c>
      <c r="S59" s="60">
        <v>70</v>
      </c>
      <c r="T59" s="61">
        <v>1.57</v>
      </c>
      <c r="U59" s="62">
        <v>45</v>
      </c>
      <c r="V59" s="25">
        <v>34.299999999999997</v>
      </c>
      <c r="W59" s="25">
        <v>45.503999999999998</v>
      </c>
      <c r="X59" s="62">
        <v>56.952503711333328</v>
      </c>
      <c r="Y59" s="64" t="s">
        <v>106</v>
      </c>
      <c r="Z59" s="69">
        <v>64.605000000000004</v>
      </c>
      <c r="AA59" s="22">
        <v>2733.6779999999999</v>
      </c>
      <c r="AB59" s="69">
        <v>1.1000000000000001</v>
      </c>
      <c r="AC59" s="69">
        <v>0.77659999999999996</v>
      </c>
      <c r="AD59" s="97">
        <v>42313.991999999998</v>
      </c>
      <c r="AE59" s="69">
        <v>9.9649999999999999</v>
      </c>
      <c r="AF59" s="69">
        <v>0.308</v>
      </c>
      <c r="AG59" s="71">
        <v>28351.623522296406</v>
      </c>
      <c r="AH59" s="69">
        <v>96.647999999999996</v>
      </c>
    </row>
    <row r="60" spans="1:34" x14ac:dyDescent="0.25">
      <c r="A60" s="54">
        <v>59</v>
      </c>
      <c r="B60" s="54" t="s">
        <v>107</v>
      </c>
      <c r="C60" s="95" t="s">
        <v>107</v>
      </c>
      <c r="D60" s="56" t="s">
        <v>39</v>
      </c>
      <c r="E60" s="57">
        <v>109</v>
      </c>
      <c r="F60" s="57">
        <v>13</v>
      </c>
      <c r="G60" s="58">
        <v>58</v>
      </c>
      <c r="H60" s="58">
        <v>29.9</v>
      </c>
      <c r="I60" s="58">
        <v>27.8</v>
      </c>
      <c r="J60" s="58">
        <v>33.4</v>
      </c>
      <c r="K60" s="59">
        <v>74.3</v>
      </c>
      <c r="L60" s="59">
        <v>84.6</v>
      </c>
      <c r="M60" s="58">
        <v>92.3</v>
      </c>
      <c r="N60" s="59">
        <v>49.3</v>
      </c>
      <c r="O60" s="59">
        <v>61.7</v>
      </c>
      <c r="P60" s="59">
        <v>81.400000000000006</v>
      </c>
      <c r="Q60" s="59">
        <v>60.9</v>
      </c>
      <c r="R60" s="60">
        <v>60</v>
      </c>
      <c r="S60" s="60">
        <v>40</v>
      </c>
      <c r="T60" s="61">
        <v>14.54</v>
      </c>
      <c r="U60" s="62">
        <v>35</v>
      </c>
      <c r="V60" s="62">
        <v>30</v>
      </c>
      <c r="W60" s="25">
        <v>21.2</v>
      </c>
      <c r="X60" s="63">
        <v>22.622</v>
      </c>
      <c r="Y60" s="64" t="s">
        <v>107</v>
      </c>
      <c r="Z60" s="69">
        <v>1.881</v>
      </c>
      <c r="AA60" s="22">
        <v>35.85</v>
      </c>
      <c r="AB60" s="69">
        <v>4</v>
      </c>
      <c r="AC60" s="69">
        <v>4.2690000000000001</v>
      </c>
      <c r="AD60" s="97">
        <v>19056.492999999999</v>
      </c>
      <c r="AE60" s="69">
        <v>18.504999999999999</v>
      </c>
      <c r="AF60" s="69">
        <v>2.0859999999999999</v>
      </c>
      <c r="AG60" s="71">
        <v>703.19456061301025</v>
      </c>
      <c r="AH60" s="69">
        <v>61.966000000000001</v>
      </c>
    </row>
    <row r="61" spans="1:34" x14ac:dyDescent="0.25">
      <c r="A61" s="54">
        <v>60</v>
      </c>
      <c r="B61" s="54" t="s">
        <v>108</v>
      </c>
      <c r="C61" s="95" t="s">
        <v>108</v>
      </c>
      <c r="D61" s="56" t="s">
        <v>39</v>
      </c>
      <c r="E61" s="57">
        <v>145</v>
      </c>
      <c r="F61" s="57">
        <v>28</v>
      </c>
      <c r="G61" s="58">
        <v>52.3</v>
      </c>
      <c r="H61" s="58">
        <v>34.4</v>
      </c>
      <c r="I61" s="58">
        <v>38.799999999999997</v>
      </c>
      <c r="J61" s="58">
        <v>36.799999999999997</v>
      </c>
      <c r="K61" s="59">
        <v>71.900000000000006</v>
      </c>
      <c r="L61" s="59">
        <v>74</v>
      </c>
      <c r="M61" s="58">
        <v>0</v>
      </c>
      <c r="N61" s="59">
        <v>54.2</v>
      </c>
      <c r="O61" s="59">
        <v>64</v>
      </c>
      <c r="P61" s="59">
        <v>63.2</v>
      </c>
      <c r="Q61" s="59">
        <v>64.7</v>
      </c>
      <c r="R61" s="60">
        <v>75</v>
      </c>
      <c r="S61" s="60">
        <v>50</v>
      </c>
      <c r="T61" s="61">
        <v>12.66</v>
      </c>
      <c r="U61" s="62">
        <v>35</v>
      </c>
      <c r="V61" s="62">
        <v>32</v>
      </c>
      <c r="W61" s="25">
        <v>23.7</v>
      </c>
      <c r="X61" s="63">
        <v>29.414666666666665</v>
      </c>
      <c r="Y61" s="64" t="s">
        <v>108</v>
      </c>
      <c r="Z61" s="69">
        <v>2.0569999999999999</v>
      </c>
      <c r="AA61" s="22">
        <v>3.427</v>
      </c>
      <c r="AB61" s="69">
        <v>4.4000000000000004</v>
      </c>
      <c r="AC61" s="69">
        <v>3.6101999999999999</v>
      </c>
      <c r="AD61" s="97">
        <v>1666.5989999999999</v>
      </c>
      <c r="AE61" s="69">
        <v>29.695</v>
      </c>
      <c r="AF61" s="69">
        <v>7.2249999999999996</v>
      </c>
      <c r="AG61" s="71">
        <v>-1.83739168738804</v>
      </c>
      <c r="AH61" s="69">
        <v>116.114</v>
      </c>
    </row>
    <row r="62" spans="1:34" x14ac:dyDescent="0.25">
      <c r="A62" s="54">
        <v>61</v>
      </c>
      <c r="B62" s="54" t="s">
        <v>109</v>
      </c>
      <c r="C62" s="95" t="s">
        <v>109</v>
      </c>
      <c r="D62" s="56" t="s">
        <v>36</v>
      </c>
      <c r="E62" s="57">
        <v>16</v>
      </c>
      <c r="F62" s="57">
        <v>9</v>
      </c>
      <c r="G62" s="58">
        <v>76.2</v>
      </c>
      <c r="H62" s="58">
        <v>62.8</v>
      </c>
      <c r="I62" s="58">
        <v>64.2</v>
      </c>
      <c r="J62" s="58">
        <v>61.8</v>
      </c>
      <c r="K62" s="59">
        <v>87</v>
      </c>
      <c r="L62" s="59">
        <v>73.3</v>
      </c>
      <c r="M62" s="58">
        <v>91.8</v>
      </c>
      <c r="N62" s="59">
        <v>86.9</v>
      </c>
      <c r="O62" s="59">
        <v>77.3</v>
      </c>
      <c r="P62" s="59">
        <v>79.599999999999994</v>
      </c>
      <c r="Q62" s="59">
        <v>89.4</v>
      </c>
      <c r="R62" s="60">
        <v>80</v>
      </c>
      <c r="S62" s="60">
        <v>60</v>
      </c>
      <c r="T62" s="61">
        <v>0.3</v>
      </c>
      <c r="U62" s="62">
        <v>20</v>
      </c>
      <c r="V62" s="62">
        <v>15</v>
      </c>
      <c r="W62" s="25">
        <v>25.9</v>
      </c>
      <c r="X62" s="63">
        <v>29.837</v>
      </c>
      <c r="Y62" s="64" t="s">
        <v>109</v>
      </c>
      <c r="Z62" s="69">
        <v>3.7010000000000001</v>
      </c>
      <c r="AA62" s="22">
        <v>37.173999999999999</v>
      </c>
      <c r="AB62" s="69">
        <v>2.8</v>
      </c>
      <c r="AC62" s="69">
        <v>3.9925999999999995</v>
      </c>
      <c r="AD62" s="97">
        <v>10043.768</v>
      </c>
      <c r="AE62" s="69">
        <v>11.577</v>
      </c>
      <c r="AF62" s="69">
        <v>2.133</v>
      </c>
      <c r="AG62" s="71">
        <v>1661.4219673</v>
      </c>
      <c r="AH62" s="69">
        <v>44.893999999999998</v>
      </c>
    </row>
    <row r="63" spans="1:34" x14ac:dyDescent="0.25">
      <c r="A63" s="54">
        <v>62</v>
      </c>
      <c r="B63" s="54" t="s">
        <v>110</v>
      </c>
      <c r="C63" s="95" t="s">
        <v>110</v>
      </c>
      <c r="D63" s="56" t="s">
        <v>36</v>
      </c>
      <c r="E63" s="57">
        <v>25</v>
      </c>
      <c r="F63" s="57">
        <v>14</v>
      </c>
      <c r="G63" s="58">
        <v>74.2</v>
      </c>
      <c r="H63" s="58">
        <v>81</v>
      </c>
      <c r="I63" s="58">
        <v>78</v>
      </c>
      <c r="J63" s="58">
        <v>75.3</v>
      </c>
      <c r="K63" s="59">
        <v>61.3</v>
      </c>
      <c r="L63" s="59">
        <v>41.3</v>
      </c>
      <c r="M63" s="58">
        <v>90.8</v>
      </c>
      <c r="N63" s="59">
        <v>86.1</v>
      </c>
      <c r="O63" s="59">
        <v>53.3</v>
      </c>
      <c r="P63" s="59">
        <v>86.2</v>
      </c>
      <c r="Q63" s="59">
        <v>86.9</v>
      </c>
      <c r="R63" s="60">
        <v>80</v>
      </c>
      <c r="S63" s="60">
        <v>70</v>
      </c>
      <c r="T63" s="61">
        <v>1.57</v>
      </c>
      <c r="U63" s="62">
        <v>47.5</v>
      </c>
      <c r="V63" s="25">
        <v>15.8</v>
      </c>
      <c r="W63" s="25">
        <v>36.936999999999998</v>
      </c>
      <c r="X63" s="62">
        <v>44.235534532566668</v>
      </c>
      <c r="Y63" s="64" t="s">
        <v>110</v>
      </c>
      <c r="Z63" s="69">
        <v>82.731999999999999</v>
      </c>
      <c r="AA63" s="22">
        <v>3980.2820000000002</v>
      </c>
      <c r="AB63" s="69">
        <v>1.5</v>
      </c>
      <c r="AC63" s="69">
        <v>1.2262</v>
      </c>
      <c r="AD63" s="97">
        <v>48110.845999999998</v>
      </c>
      <c r="AE63" s="69">
        <v>4.3109999999999999</v>
      </c>
      <c r="AF63" s="69">
        <v>0.375</v>
      </c>
      <c r="AG63" s="71">
        <v>9528.2815377723255</v>
      </c>
      <c r="AH63" s="69">
        <v>67.647999999999996</v>
      </c>
    </row>
    <row r="64" spans="1:34" x14ac:dyDescent="0.25">
      <c r="A64" s="54">
        <v>63</v>
      </c>
      <c r="B64" s="54" t="s">
        <v>111</v>
      </c>
      <c r="C64" s="95" t="s">
        <v>111</v>
      </c>
      <c r="D64" s="56" t="s">
        <v>39</v>
      </c>
      <c r="E64" s="57">
        <v>122</v>
      </c>
      <c r="F64" s="57">
        <v>19</v>
      </c>
      <c r="G64" s="58">
        <v>56</v>
      </c>
      <c r="H64" s="58">
        <v>48.9</v>
      </c>
      <c r="I64" s="58">
        <v>43.7</v>
      </c>
      <c r="J64" s="58">
        <v>32.9</v>
      </c>
      <c r="K64" s="59">
        <v>83.5</v>
      </c>
      <c r="L64" s="59">
        <v>79</v>
      </c>
      <c r="M64" s="58">
        <v>9.5</v>
      </c>
      <c r="N64" s="59">
        <v>59.5</v>
      </c>
      <c r="O64" s="59">
        <v>56.2</v>
      </c>
      <c r="P64" s="59">
        <v>63.7</v>
      </c>
      <c r="Q64" s="59">
        <v>65.099999999999994</v>
      </c>
      <c r="R64" s="60">
        <v>70</v>
      </c>
      <c r="S64" s="60">
        <v>60</v>
      </c>
      <c r="T64" s="61">
        <v>9.9600000000000009</v>
      </c>
      <c r="U64" s="62">
        <v>25</v>
      </c>
      <c r="V64" s="62">
        <v>25</v>
      </c>
      <c r="W64" s="25">
        <v>20.100000000000001</v>
      </c>
      <c r="X64" s="63">
        <v>26.450333333333333</v>
      </c>
      <c r="Y64" s="64" t="s">
        <v>111</v>
      </c>
      <c r="Z64" s="69">
        <v>27.573</v>
      </c>
      <c r="AA64" s="22">
        <v>121.652</v>
      </c>
      <c r="AB64" s="69">
        <v>3.5</v>
      </c>
      <c r="AC64" s="69">
        <v>5.7097999999999995</v>
      </c>
      <c r="AD64" s="97">
        <v>4411.933</v>
      </c>
      <c r="AE64" s="69">
        <v>5.766</v>
      </c>
      <c r="AF64" s="69">
        <v>17.454999999999998</v>
      </c>
      <c r="AG64" s="71">
        <v>3485.3</v>
      </c>
      <c r="AH64" s="69">
        <v>72.42</v>
      </c>
    </row>
    <row r="65" spans="1:34" x14ac:dyDescent="0.25">
      <c r="A65" s="54">
        <v>64</v>
      </c>
      <c r="B65" s="54" t="s">
        <v>112</v>
      </c>
      <c r="C65" s="95" t="s">
        <v>112</v>
      </c>
      <c r="D65" s="56" t="s">
        <v>36</v>
      </c>
      <c r="E65" s="57">
        <v>115</v>
      </c>
      <c r="F65" s="57">
        <v>43</v>
      </c>
      <c r="G65" s="58">
        <v>57.3</v>
      </c>
      <c r="H65" s="58">
        <v>52.3</v>
      </c>
      <c r="I65" s="58">
        <v>59</v>
      </c>
      <c r="J65" s="58">
        <v>37.9</v>
      </c>
      <c r="K65" s="59">
        <v>60.4</v>
      </c>
      <c r="L65" s="59">
        <v>20.9</v>
      </c>
      <c r="M65" s="58">
        <v>70.5</v>
      </c>
      <c r="N65" s="59">
        <v>74.400000000000006</v>
      </c>
      <c r="O65" s="59">
        <v>54.4</v>
      </c>
      <c r="P65" s="59">
        <v>81</v>
      </c>
      <c r="Q65" s="59">
        <v>81.900000000000006</v>
      </c>
      <c r="R65" s="60">
        <v>55</v>
      </c>
      <c r="S65" s="60">
        <v>40</v>
      </c>
      <c r="T65" s="61">
        <v>1.57</v>
      </c>
      <c r="U65" s="62">
        <v>42</v>
      </c>
      <c r="V65" s="62">
        <v>29</v>
      </c>
      <c r="W65" s="25">
        <v>36.78</v>
      </c>
      <c r="X65" s="62">
        <v>51.349907250966659</v>
      </c>
      <c r="Y65" s="64" t="s">
        <v>112</v>
      </c>
      <c r="Z65" s="69">
        <v>10.851000000000001</v>
      </c>
      <c r="AA65" s="22">
        <v>289.39800000000002</v>
      </c>
      <c r="AB65" s="69">
        <v>-0.2</v>
      </c>
      <c r="AC65" s="69">
        <v>-2.0791999999999997</v>
      </c>
      <c r="AD65" s="97">
        <v>26669.1</v>
      </c>
      <c r="AE65" s="69">
        <v>23.908999999999999</v>
      </c>
      <c r="AF65" s="69">
        <v>1.2999999999999999E-2</v>
      </c>
      <c r="AG65" s="71">
        <v>3126.2517491026342</v>
      </c>
      <c r="AH65" s="69">
        <v>181.328</v>
      </c>
    </row>
    <row r="66" spans="1:34" x14ac:dyDescent="0.25">
      <c r="A66" s="54">
        <v>65</v>
      </c>
      <c r="B66" s="54" t="s">
        <v>113</v>
      </c>
      <c r="C66" s="95" t="s">
        <v>113</v>
      </c>
      <c r="D66" s="56" t="s">
        <v>41</v>
      </c>
      <c r="E66" s="57">
        <v>73</v>
      </c>
      <c r="F66" s="57">
        <v>14</v>
      </c>
      <c r="G66" s="58">
        <v>63.4</v>
      </c>
      <c r="H66" s="58">
        <v>40.4</v>
      </c>
      <c r="I66" s="58">
        <v>33.1</v>
      </c>
      <c r="J66" s="58">
        <v>27.3</v>
      </c>
      <c r="K66" s="59">
        <v>79.2</v>
      </c>
      <c r="L66" s="59">
        <v>95.3</v>
      </c>
      <c r="M66" s="58">
        <v>95.3</v>
      </c>
      <c r="N66" s="59">
        <v>57.3</v>
      </c>
      <c r="O66" s="59">
        <v>48.3</v>
      </c>
      <c r="P66" s="59">
        <v>77.599999999999994</v>
      </c>
      <c r="Q66" s="59">
        <v>87.2</v>
      </c>
      <c r="R66" s="60">
        <v>70</v>
      </c>
      <c r="S66" s="60">
        <v>50</v>
      </c>
      <c r="T66" s="61">
        <v>1.39</v>
      </c>
      <c r="U66" s="62">
        <v>31</v>
      </c>
      <c r="V66" s="25">
        <v>31</v>
      </c>
      <c r="W66" s="25">
        <v>12.7</v>
      </c>
      <c r="X66" s="63">
        <v>12.536</v>
      </c>
      <c r="Y66" s="64" t="s">
        <v>113</v>
      </c>
      <c r="Z66" s="69">
        <v>16.672999999999998</v>
      </c>
      <c r="AA66" s="22">
        <v>131.703</v>
      </c>
      <c r="AB66" s="69">
        <v>4</v>
      </c>
      <c r="AC66" s="69">
        <v>3.5981999999999998</v>
      </c>
      <c r="AD66" s="97">
        <v>7899.2020000000002</v>
      </c>
      <c r="AE66" s="69">
        <v>2.3769999999999998</v>
      </c>
      <c r="AF66" s="69">
        <v>4.4720000000000004</v>
      </c>
      <c r="AG66" s="71">
        <v>1180.8</v>
      </c>
      <c r="AH66" s="69">
        <v>25.294</v>
      </c>
    </row>
    <row r="67" spans="1:34" x14ac:dyDescent="0.25">
      <c r="A67" s="54">
        <v>66</v>
      </c>
      <c r="B67" s="54" t="s">
        <v>114</v>
      </c>
      <c r="C67" s="95" t="s">
        <v>114</v>
      </c>
      <c r="D67" s="56" t="s">
        <v>39</v>
      </c>
      <c r="E67" s="57">
        <v>146</v>
      </c>
      <c r="F67" s="57">
        <v>29</v>
      </c>
      <c r="G67" s="58">
        <v>52.2</v>
      </c>
      <c r="H67" s="58">
        <v>32.4</v>
      </c>
      <c r="I67" s="58">
        <v>28.2</v>
      </c>
      <c r="J67" s="58">
        <v>26.9</v>
      </c>
      <c r="K67" s="59">
        <v>65.900000000000006</v>
      </c>
      <c r="L67" s="59">
        <v>80.599999999999994</v>
      </c>
      <c r="M67" s="58">
        <v>61</v>
      </c>
      <c r="N67" s="59">
        <v>54.1</v>
      </c>
      <c r="O67" s="59">
        <v>54</v>
      </c>
      <c r="P67" s="59">
        <v>71.8</v>
      </c>
      <c r="Q67" s="59">
        <v>61.2</v>
      </c>
      <c r="R67" s="60">
        <v>50</v>
      </c>
      <c r="S67" s="60">
        <v>40</v>
      </c>
      <c r="T67" s="61">
        <v>11.91</v>
      </c>
      <c r="U67" s="62">
        <v>40</v>
      </c>
      <c r="V67" s="62">
        <v>35</v>
      </c>
      <c r="W67" s="25">
        <v>24.1</v>
      </c>
      <c r="X67" s="63">
        <v>25.427666666666667</v>
      </c>
      <c r="Y67" s="64" t="s">
        <v>114</v>
      </c>
      <c r="Z67" s="69">
        <v>12.654</v>
      </c>
      <c r="AA67" s="22">
        <v>16.001000000000001</v>
      </c>
      <c r="AB67" s="69">
        <v>0.1</v>
      </c>
      <c r="AC67" s="69">
        <v>2.2152000000000003</v>
      </c>
      <c r="AD67" s="97">
        <v>1264.528</v>
      </c>
      <c r="AE67" s="69">
        <v>6.8470000000000004</v>
      </c>
      <c r="AF67" s="69">
        <v>8.1739999999999995</v>
      </c>
      <c r="AG67" s="71">
        <v>104.34699999999999</v>
      </c>
      <c r="AH67" s="69">
        <v>55.991</v>
      </c>
    </row>
    <row r="68" spans="1:34" x14ac:dyDescent="0.25">
      <c r="A68" s="54">
        <v>67</v>
      </c>
      <c r="B68" s="54" t="s">
        <v>115</v>
      </c>
      <c r="C68" s="95" t="s">
        <v>116</v>
      </c>
      <c r="D68" s="56" t="s">
        <v>39</v>
      </c>
      <c r="E68" s="57">
        <v>118</v>
      </c>
      <c r="F68" s="57">
        <v>15</v>
      </c>
      <c r="G68" s="58">
        <v>56.9</v>
      </c>
      <c r="H68" s="58">
        <v>31.1</v>
      </c>
      <c r="I68" s="58">
        <v>53.5</v>
      </c>
      <c r="J68" s="58">
        <v>27.3</v>
      </c>
      <c r="K68" s="59">
        <v>86.4</v>
      </c>
      <c r="L68" s="59">
        <v>85.6</v>
      </c>
      <c r="M68" s="58">
        <v>87.1</v>
      </c>
      <c r="N68" s="59">
        <v>47.8</v>
      </c>
      <c r="O68" s="59">
        <v>61.1</v>
      </c>
      <c r="P68" s="59">
        <v>77.400000000000006</v>
      </c>
      <c r="Q68" s="59">
        <v>65.2</v>
      </c>
      <c r="R68" s="60">
        <v>30</v>
      </c>
      <c r="S68" s="60">
        <v>30</v>
      </c>
      <c r="T68" s="61">
        <v>9.9</v>
      </c>
      <c r="U68" s="62">
        <v>20</v>
      </c>
      <c r="V68" s="25">
        <v>25</v>
      </c>
      <c r="W68" s="25">
        <v>18.399999999999999</v>
      </c>
      <c r="X68" s="63">
        <v>21.911333333333332</v>
      </c>
      <c r="Y68" s="64" t="s">
        <v>115</v>
      </c>
      <c r="Z68" s="69">
        <v>1.6639999999999999</v>
      </c>
      <c r="AA68" s="22">
        <v>2.8780000000000001</v>
      </c>
      <c r="AB68" s="69">
        <v>4.8</v>
      </c>
      <c r="AC68" s="69">
        <v>2.5640000000000001</v>
      </c>
      <c r="AD68" s="97">
        <v>1729.8969999999999</v>
      </c>
      <c r="AE68" s="69">
        <v>6.5289999999999999</v>
      </c>
      <c r="AF68" s="69">
        <v>1.498</v>
      </c>
      <c r="AG68" s="71">
        <v>19.582211272621681</v>
      </c>
      <c r="AH68" s="69">
        <v>46.314</v>
      </c>
    </row>
    <row r="69" spans="1:34" x14ac:dyDescent="0.25">
      <c r="A69" s="54">
        <v>68</v>
      </c>
      <c r="B69" s="54" t="s">
        <v>117</v>
      </c>
      <c r="C69" s="95" t="s">
        <v>117</v>
      </c>
      <c r="D69" s="56" t="s">
        <v>41</v>
      </c>
      <c r="E69" s="57">
        <v>102</v>
      </c>
      <c r="F69" s="57">
        <v>21</v>
      </c>
      <c r="G69" s="58">
        <v>58.7</v>
      </c>
      <c r="H69" s="58">
        <v>42.1</v>
      </c>
      <c r="I69" s="58">
        <v>42.5</v>
      </c>
      <c r="J69" s="58">
        <v>34.799999999999997</v>
      </c>
      <c r="K69" s="59">
        <v>68.400000000000006</v>
      </c>
      <c r="L69" s="59">
        <v>70.8</v>
      </c>
      <c r="M69" s="58">
        <v>73.8</v>
      </c>
      <c r="N69" s="59">
        <v>60.3</v>
      </c>
      <c r="O69" s="59">
        <v>70.5</v>
      </c>
      <c r="P69" s="59">
        <v>79.3</v>
      </c>
      <c r="Q69" s="59">
        <v>71.5</v>
      </c>
      <c r="R69" s="60">
        <v>60</v>
      </c>
      <c r="S69" s="60">
        <v>30</v>
      </c>
      <c r="T69" s="61">
        <v>6.73</v>
      </c>
      <c r="U69" s="62">
        <v>33.299999999999997</v>
      </c>
      <c r="V69" s="62">
        <v>40</v>
      </c>
      <c r="W69" s="25">
        <v>21.3</v>
      </c>
      <c r="X69" s="63">
        <v>31.219333333333338</v>
      </c>
      <c r="Y69" s="64" t="s">
        <v>117</v>
      </c>
      <c r="Z69" s="69">
        <v>0.76800000000000002</v>
      </c>
      <c r="AA69" s="22">
        <v>6.0460000000000003</v>
      </c>
      <c r="AB69" s="69">
        <v>3</v>
      </c>
      <c r="AC69" s="69">
        <v>4.0633999999999997</v>
      </c>
      <c r="AD69" s="97">
        <v>7872.8689999999997</v>
      </c>
      <c r="AE69" s="69">
        <v>11.435</v>
      </c>
      <c r="AF69" s="69">
        <v>0.82699999999999996</v>
      </c>
      <c r="AG69" s="71">
        <v>58</v>
      </c>
      <c r="AH69" s="69">
        <v>48.305999999999997</v>
      </c>
    </row>
    <row r="70" spans="1:34" x14ac:dyDescent="0.25">
      <c r="A70" s="54">
        <v>69</v>
      </c>
      <c r="B70" s="54" t="s">
        <v>118</v>
      </c>
      <c r="C70" s="95" t="s">
        <v>118</v>
      </c>
      <c r="D70" s="56" t="s">
        <v>41</v>
      </c>
      <c r="E70" s="57">
        <v>124</v>
      </c>
      <c r="F70" s="57">
        <v>25</v>
      </c>
      <c r="G70" s="58">
        <v>55.8</v>
      </c>
      <c r="H70" s="58">
        <v>25.1</v>
      </c>
      <c r="I70" s="58">
        <v>42.5</v>
      </c>
      <c r="J70" s="58">
        <v>24.6</v>
      </c>
      <c r="K70" s="59">
        <v>80.099999999999994</v>
      </c>
      <c r="L70" s="59">
        <v>85.6</v>
      </c>
      <c r="M70" s="58">
        <v>83.6</v>
      </c>
      <c r="N70" s="59">
        <v>48.3</v>
      </c>
      <c r="O70" s="59">
        <v>64.099999999999994</v>
      </c>
      <c r="P70" s="59">
        <v>68.900000000000006</v>
      </c>
      <c r="Q70" s="59">
        <v>71.900000000000006</v>
      </c>
      <c r="R70" s="60">
        <v>45</v>
      </c>
      <c r="S70" s="60">
        <v>30</v>
      </c>
      <c r="T70" s="61">
        <v>6.55</v>
      </c>
      <c r="U70" s="62">
        <v>30</v>
      </c>
      <c r="V70" s="62">
        <v>30</v>
      </c>
      <c r="W70" s="25">
        <v>13.7</v>
      </c>
      <c r="X70" s="63">
        <v>21.895666666666671</v>
      </c>
      <c r="Y70" s="64" t="s">
        <v>118</v>
      </c>
      <c r="Z70" s="69">
        <v>10.848000000000001</v>
      </c>
      <c r="AA70" s="22">
        <v>19.353999999999999</v>
      </c>
      <c r="AB70" s="69">
        <v>1</v>
      </c>
      <c r="AC70" s="69">
        <v>2.5159999999999996</v>
      </c>
      <c r="AD70" s="97">
        <v>1784.0740000000001</v>
      </c>
      <c r="AE70" s="69">
        <v>13.185</v>
      </c>
      <c r="AF70" s="69">
        <v>13.378</v>
      </c>
      <c r="AG70" s="71">
        <v>104.373</v>
      </c>
      <c r="AH70" s="69">
        <v>33.545999999999999</v>
      </c>
    </row>
    <row r="71" spans="1:34" x14ac:dyDescent="0.25">
      <c r="A71" s="54">
        <v>70</v>
      </c>
      <c r="B71" s="54" t="s">
        <v>119</v>
      </c>
      <c r="C71" s="95" t="s">
        <v>119</v>
      </c>
      <c r="D71" s="56" t="s">
        <v>41</v>
      </c>
      <c r="E71" s="57">
        <v>94</v>
      </c>
      <c r="F71" s="57">
        <v>19</v>
      </c>
      <c r="G71" s="58">
        <v>60.6</v>
      </c>
      <c r="H71" s="58">
        <v>44.3</v>
      </c>
      <c r="I71" s="58">
        <v>34.5</v>
      </c>
      <c r="J71" s="58">
        <v>28.2</v>
      </c>
      <c r="K71" s="59">
        <v>82.8</v>
      </c>
      <c r="L71" s="59">
        <v>76.599999999999994</v>
      </c>
      <c r="M71" s="58">
        <v>87.4</v>
      </c>
      <c r="N71" s="59">
        <v>58.5</v>
      </c>
      <c r="O71" s="59">
        <v>31.9</v>
      </c>
      <c r="P71" s="59">
        <v>73.8</v>
      </c>
      <c r="Q71" s="59">
        <v>84.4</v>
      </c>
      <c r="R71" s="60">
        <v>65</v>
      </c>
      <c r="S71" s="60">
        <v>60</v>
      </c>
      <c r="T71" s="61">
        <v>2.79</v>
      </c>
      <c r="U71" s="62">
        <v>25</v>
      </c>
      <c r="V71" s="25">
        <v>25</v>
      </c>
      <c r="W71" s="25">
        <v>21.6</v>
      </c>
      <c r="X71" s="63">
        <v>27.924333333333333</v>
      </c>
      <c r="Y71" s="64" t="s">
        <v>119</v>
      </c>
      <c r="Z71" s="69">
        <v>8.19</v>
      </c>
      <c r="AA71" s="22">
        <v>43.173999999999999</v>
      </c>
      <c r="AB71" s="69">
        <v>3.6</v>
      </c>
      <c r="AC71" s="69">
        <v>3.444</v>
      </c>
      <c r="AD71" s="97">
        <v>5271.4679999999998</v>
      </c>
      <c r="AE71" s="69">
        <v>6.2839999999999998</v>
      </c>
      <c r="AF71" s="69">
        <v>2.7250000000000001</v>
      </c>
      <c r="AG71" s="71">
        <v>1002.1</v>
      </c>
      <c r="AH71" s="69">
        <v>45.396000000000001</v>
      </c>
    </row>
    <row r="72" spans="1:34" x14ac:dyDescent="0.25">
      <c r="A72" s="54">
        <v>71</v>
      </c>
      <c r="B72" s="54" t="s">
        <v>298</v>
      </c>
      <c r="C72" s="95" t="s">
        <v>299</v>
      </c>
      <c r="D72" s="56" t="s">
        <v>34</v>
      </c>
      <c r="E72" s="57">
        <v>1</v>
      </c>
      <c r="F72" s="57">
        <v>1</v>
      </c>
      <c r="G72" s="58">
        <v>90.2</v>
      </c>
      <c r="H72" s="58">
        <v>92.5</v>
      </c>
      <c r="I72" s="58">
        <v>84.3</v>
      </c>
      <c r="J72" s="58">
        <v>82.8</v>
      </c>
      <c r="K72" s="59">
        <v>93.1</v>
      </c>
      <c r="L72" s="59">
        <v>90.2</v>
      </c>
      <c r="M72" s="58">
        <v>100</v>
      </c>
      <c r="N72" s="59">
        <v>96.3</v>
      </c>
      <c r="O72" s="59">
        <v>89.4</v>
      </c>
      <c r="P72" s="59">
        <v>84.3</v>
      </c>
      <c r="Q72" s="59">
        <v>90</v>
      </c>
      <c r="R72" s="60">
        <v>90</v>
      </c>
      <c r="S72" s="60">
        <v>90</v>
      </c>
      <c r="T72" s="61">
        <v>0</v>
      </c>
      <c r="U72" s="62">
        <v>15</v>
      </c>
      <c r="V72" s="62">
        <v>16.5</v>
      </c>
      <c r="W72" s="25">
        <v>13.9</v>
      </c>
      <c r="X72" s="63">
        <v>18.048999999999999</v>
      </c>
      <c r="Y72" s="64" t="s">
        <v>300</v>
      </c>
      <c r="Z72" s="69">
        <v>7.367</v>
      </c>
      <c r="AA72" s="22">
        <v>429.65199999999999</v>
      </c>
      <c r="AB72" s="69">
        <v>2.4</v>
      </c>
      <c r="AC72" s="69">
        <v>2.3761999999999999</v>
      </c>
      <c r="AD72" s="97">
        <v>58321.646999999997</v>
      </c>
      <c r="AE72" s="69">
        <v>3.4220000000000002</v>
      </c>
      <c r="AF72" s="69">
        <v>2.5910000000000002</v>
      </c>
      <c r="AG72" s="71">
        <v>108125.99439595478</v>
      </c>
      <c r="AH72" s="69">
        <v>0.06</v>
      </c>
    </row>
    <row r="73" spans="1:34" x14ac:dyDescent="0.25">
      <c r="A73" s="54">
        <v>72</v>
      </c>
      <c r="B73" s="54" t="s">
        <v>120</v>
      </c>
      <c r="C73" s="95" t="s">
        <v>120</v>
      </c>
      <c r="D73" s="56" t="s">
        <v>36</v>
      </c>
      <c r="E73" s="57">
        <v>55</v>
      </c>
      <c r="F73" s="57">
        <v>26</v>
      </c>
      <c r="G73" s="58">
        <v>66.7</v>
      </c>
      <c r="H73" s="58">
        <v>57.6</v>
      </c>
      <c r="I73" s="58">
        <v>57.1</v>
      </c>
      <c r="J73" s="58">
        <v>36.4</v>
      </c>
      <c r="K73" s="59">
        <v>78.599999999999994</v>
      </c>
      <c r="L73" s="59">
        <v>29.4</v>
      </c>
      <c r="M73" s="58">
        <v>82.4</v>
      </c>
      <c r="N73" s="59">
        <v>61.8</v>
      </c>
      <c r="O73" s="59">
        <v>68.7</v>
      </c>
      <c r="P73" s="59">
        <v>91.6</v>
      </c>
      <c r="Q73" s="59">
        <v>86.9</v>
      </c>
      <c r="R73" s="60">
        <v>80</v>
      </c>
      <c r="S73" s="60">
        <v>70</v>
      </c>
      <c r="T73" s="61">
        <v>1.57</v>
      </c>
      <c r="U73" s="62">
        <v>15</v>
      </c>
      <c r="V73" s="62">
        <v>19</v>
      </c>
      <c r="W73" s="25">
        <v>39.395000000000003</v>
      </c>
      <c r="X73" s="62">
        <v>48.515507323000001</v>
      </c>
      <c r="Y73" s="64" t="s">
        <v>120</v>
      </c>
      <c r="Z73" s="69">
        <v>9.8350000000000009</v>
      </c>
      <c r="AA73" s="22">
        <v>270.28500000000003</v>
      </c>
      <c r="AB73" s="69">
        <v>2.9</v>
      </c>
      <c r="AC73" s="69">
        <v>1.9418</v>
      </c>
      <c r="AD73" s="97">
        <v>27481.793000000001</v>
      </c>
      <c r="AE73" s="69">
        <v>5.1680000000000001</v>
      </c>
      <c r="AF73" s="69">
        <v>0.38400000000000001</v>
      </c>
      <c r="AG73" s="71">
        <v>-5313.5876855532224</v>
      </c>
      <c r="AH73" s="69">
        <v>74.197000000000003</v>
      </c>
    </row>
    <row r="74" spans="1:34" x14ac:dyDescent="0.25">
      <c r="A74" s="54">
        <v>73</v>
      </c>
      <c r="B74" s="54" t="s">
        <v>121</v>
      </c>
      <c r="C74" s="95" t="s">
        <v>121</v>
      </c>
      <c r="D74" s="56" t="s">
        <v>36</v>
      </c>
      <c r="E74" s="57">
        <v>11</v>
      </c>
      <c r="F74" s="57">
        <v>5</v>
      </c>
      <c r="G74" s="58">
        <v>77</v>
      </c>
      <c r="H74" s="58">
        <v>86.7</v>
      </c>
      <c r="I74" s="58">
        <v>72.599999999999994</v>
      </c>
      <c r="J74" s="58">
        <v>77.3</v>
      </c>
      <c r="K74" s="59">
        <v>72.099999999999994</v>
      </c>
      <c r="L74" s="59">
        <v>44.2</v>
      </c>
      <c r="M74" s="58">
        <v>94.3</v>
      </c>
      <c r="N74" s="59">
        <v>89.5</v>
      </c>
      <c r="O74" s="59">
        <v>61.8</v>
      </c>
      <c r="P74" s="59">
        <v>81.7</v>
      </c>
      <c r="Q74" s="59">
        <v>88.5</v>
      </c>
      <c r="R74" s="60">
        <v>85</v>
      </c>
      <c r="S74" s="60">
        <v>70</v>
      </c>
      <c r="T74" s="61">
        <v>0.77</v>
      </c>
      <c r="U74" s="62">
        <v>31.8</v>
      </c>
      <c r="V74" s="62">
        <v>20</v>
      </c>
      <c r="W74" s="25">
        <v>37.116</v>
      </c>
      <c r="X74" s="62">
        <v>43.127482586766661</v>
      </c>
      <c r="Y74" s="64" t="s">
        <v>121</v>
      </c>
      <c r="Z74" s="69">
        <v>0.33600000000000002</v>
      </c>
      <c r="AA74" s="22">
        <v>16.518999999999998</v>
      </c>
      <c r="AB74" s="69">
        <v>4</v>
      </c>
      <c r="AC74" s="69">
        <v>3.7702</v>
      </c>
      <c r="AD74" s="97">
        <v>49135.582000000002</v>
      </c>
      <c r="AE74" s="69">
        <v>3.76</v>
      </c>
      <c r="AF74" s="69">
        <v>1.6970000000000001</v>
      </c>
      <c r="AG74" s="71">
        <v>-484.41379995364701</v>
      </c>
      <c r="AH74" s="69">
        <v>53.23</v>
      </c>
    </row>
    <row r="75" spans="1:34" x14ac:dyDescent="0.25">
      <c r="A75" s="54">
        <v>74</v>
      </c>
      <c r="B75" s="54" t="s">
        <v>122</v>
      </c>
      <c r="C75" s="95" t="s">
        <v>122</v>
      </c>
      <c r="D75" s="56" t="s">
        <v>34</v>
      </c>
      <c r="E75" s="57">
        <v>130</v>
      </c>
      <c r="F75" s="57">
        <v>30</v>
      </c>
      <c r="G75" s="58">
        <v>54.5</v>
      </c>
      <c r="H75" s="58">
        <v>55.4</v>
      </c>
      <c r="I75" s="58">
        <v>54.3</v>
      </c>
      <c r="J75" s="58">
        <v>47.2</v>
      </c>
      <c r="K75" s="59">
        <v>79.400000000000006</v>
      </c>
      <c r="L75" s="59">
        <v>77.7</v>
      </c>
      <c r="M75" s="58">
        <v>13.2</v>
      </c>
      <c r="N75" s="59">
        <v>56.4</v>
      </c>
      <c r="O75" s="59">
        <v>41.8</v>
      </c>
      <c r="P75" s="59">
        <v>75.900000000000006</v>
      </c>
      <c r="Q75" s="59">
        <v>72.400000000000006</v>
      </c>
      <c r="R75" s="60">
        <v>40</v>
      </c>
      <c r="S75" s="60">
        <v>40</v>
      </c>
      <c r="T75" s="61">
        <v>6.3</v>
      </c>
      <c r="U75" s="25">
        <v>30.9</v>
      </c>
      <c r="V75" s="25">
        <v>32.44</v>
      </c>
      <c r="W75" s="25">
        <v>7.2</v>
      </c>
      <c r="X75" s="63">
        <v>27.25</v>
      </c>
      <c r="Y75" s="64" t="s">
        <v>122</v>
      </c>
      <c r="Z75" s="69">
        <v>1309.346</v>
      </c>
      <c r="AA75" s="22">
        <v>8662.35</v>
      </c>
      <c r="AB75" s="69">
        <v>7.3</v>
      </c>
      <c r="AC75" s="69">
        <v>6.793000000000001</v>
      </c>
      <c r="AD75" s="97">
        <v>6615.7820000000002</v>
      </c>
      <c r="AE75" s="69">
        <v>3.4580000000000002</v>
      </c>
      <c r="AF75" s="69">
        <v>4.8719999999999999</v>
      </c>
      <c r="AG75" s="71">
        <v>44485.624634461041</v>
      </c>
      <c r="AH75" s="69">
        <v>69.537000000000006</v>
      </c>
    </row>
    <row r="76" spans="1:34" x14ac:dyDescent="0.25">
      <c r="A76" s="54">
        <v>75</v>
      </c>
      <c r="B76" s="54" t="s">
        <v>123</v>
      </c>
      <c r="C76" s="95" t="s">
        <v>123</v>
      </c>
      <c r="D76" s="56" t="s">
        <v>34</v>
      </c>
      <c r="E76" s="57">
        <v>69</v>
      </c>
      <c r="F76" s="57">
        <v>15</v>
      </c>
      <c r="G76" s="58">
        <v>64.2</v>
      </c>
      <c r="H76" s="58">
        <v>49.3</v>
      </c>
      <c r="I76" s="58">
        <v>45.2</v>
      </c>
      <c r="J76" s="58">
        <v>42.8</v>
      </c>
      <c r="K76" s="59">
        <v>83.7</v>
      </c>
      <c r="L76" s="59">
        <v>90.7</v>
      </c>
      <c r="M76" s="58">
        <v>89.4</v>
      </c>
      <c r="N76" s="59">
        <v>57.3</v>
      </c>
      <c r="O76" s="59">
        <v>50.3</v>
      </c>
      <c r="P76" s="59">
        <v>81.599999999999994</v>
      </c>
      <c r="Q76" s="59">
        <v>80.5</v>
      </c>
      <c r="R76" s="60">
        <v>40</v>
      </c>
      <c r="S76" s="60">
        <v>60</v>
      </c>
      <c r="T76" s="61">
        <v>2.27</v>
      </c>
      <c r="U76" s="62">
        <v>30</v>
      </c>
      <c r="V76" s="62">
        <v>25</v>
      </c>
      <c r="W76" s="25">
        <v>10.4</v>
      </c>
      <c r="X76" s="63">
        <v>17.582666666666668</v>
      </c>
      <c r="Y76" s="64" t="s">
        <v>123</v>
      </c>
      <c r="Z76" s="69">
        <v>258.70499999999998</v>
      </c>
      <c r="AA76" s="22">
        <v>3032.0920000000001</v>
      </c>
      <c r="AB76" s="69">
        <v>4.8</v>
      </c>
      <c r="AC76" s="69">
        <v>5.297200000000001</v>
      </c>
      <c r="AD76" s="97">
        <v>11720.269</v>
      </c>
      <c r="AE76" s="69">
        <v>5.6</v>
      </c>
      <c r="AF76" s="69">
        <v>3.5259999999999998</v>
      </c>
      <c r="AG76" s="71">
        <v>2658.09</v>
      </c>
      <c r="AH76" s="69">
        <v>27.850999999999999</v>
      </c>
    </row>
    <row r="77" spans="1:34" x14ac:dyDescent="0.25">
      <c r="A77" s="54">
        <v>76</v>
      </c>
      <c r="B77" s="54" t="s">
        <v>124</v>
      </c>
      <c r="C77" s="95" t="s">
        <v>124</v>
      </c>
      <c r="D77" s="56" t="s">
        <v>310</v>
      </c>
      <c r="E77" s="57">
        <v>156</v>
      </c>
      <c r="F77" s="57">
        <v>13</v>
      </c>
      <c r="G77" s="58">
        <v>50.9</v>
      </c>
      <c r="H77" s="58">
        <v>32.5</v>
      </c>
      <c r="I77" s="58">
        <v>35.299999999999997</v>
      </c>
      <c r="J77" s="58">
        <v>32.6</v>
      </c>
      <c r="K77" s="59">
        <v>81</v>
      </c>
      <c r="L77" s="59">
        <v>91.1</v>
      </c>
      <c r="M77" s="58">
        <v>91.7</v>
      </c>
      <c r="N77" s="59">
        <v>64.3</v>
      </c>
      <c r="O77" s="59">
        <v>58.2</v>
      </c>
      <c r="P77" s="59">
        <v>59.8</v>
      </c>
      <c r="Q77" s="59">
        <v>54.5</v>
      </c>
      <c r="R77" s="60">
        <v>0</v>
      </c>
      <c r="S77" s="60">
        <v>10</v>
      </c>
      <c r="T77" s="61">
        <v>15.23</v>
      </c>
      <c r="U77" s="62">
        <v>35</v>
      </c>
      <c r="V77" s="62">
        <v>25</v>
      </c>
      <c r="W77" s="25">
        <v>7.1</v>
      </c>
      <c r="X77" s="63">
        <v>17.186333333333334</v>
      </c>
      <c r="Y77" s="64" t="s">
        <v>124</v>
      </c>
      <c r="Z77" s="69">
        <v>80.459999999999994</v>
      </c>
      <c r="AA77" s="22">
        <v>1454.5170000000001</v>
      </c>
      <c r="AB77" s="69">
        <v>0</v>
      </c>
      <c r="AC77" s="69">
        <v>9.1799999999999743E-2</v>
      </c>
      <c r="AD77" s="97">
        <v>18077.472000000002</v>
      </c>
      <c r="AE77" s="69">
        <v>11.269</v>
      </c>
      <c r="AF77" s="69">
        <v>8.8659999999999997</v>
      </c>
      <c r="AG77" s="71">
        <v>3372</v>
      </c>
      <c r="AH77" s="69">
        <v>35.000999999999998</v>
      </c>
    </row>
    <row r="78" spans="1:34" x14ac:dyDescent="0.25">
      <c r="A78" s="54">
        <v>77</v>
      </c>
      <c r="B78" s="54" t="s">
        <v>125</v>
      </c>
      <c r="C78" s="95" t="s">
        <v>125</v>
      </c>
      <c r="D78" s="56" t="s">
        <v>310</v>
      </c>
      <c r="E78" s="57" t="s">
        <v>256</v>
      </c>
      <c r="F78" s="57" t="s">
        <v>256</v>
      </c>
      <c r="G78" s="58" t="s">
        <v>256</v>
      </c>
      <c r="H78" s="58">
        <v>36.700000000000003</v>
      </c>
      <c r="I78" s="58">
        <v>11.4</v>
      </c>
      <c r="J78" s="58">
        <v>23.4</v>
      </c>
      <c r="K78" s="59" t="s">
        <v>256</v>
      </c>
      <c r="L78" s="59">
        <v>45.406291570000008</v>
      </c>
      <c r="M78" s="58">
        <v>11.888186808</v>
      </c>
      <c r="N78" s="59">
        <v>59.1</v>
      </c>
      <c r="O78" s="59">
        <v>69.767658653744249</v>
      </c>
      <c r="P78" s="59">
        <v>79.211417901891593</v>
      </c>
      <c r="Q78" s="60" t="s">
        <v>256</v>
      </c>
      <c r="R78" s="60" t="s">
        <v>256</v>
      </c>
      <c r="S78" s="60" t="s">
        <v>256</v>
      </c>
      <c r="T78" s="61" t="s">
        <v>256</v>
      </c>
      <c r="U78" s="62">
        <v>15</v>
      </c>
      <c r="V78" s="62">
        <v>15</v>
      </c>
      <c r="W78" s="62" t="s">
        <v>293</v>
      </c>
      <c r="X78" s="63">
        <v>42.658999999999999</v>
      </c>
      <c r="Y78" s="64" t="s">
        <v>125</v>
      </c>
      <c r="Z78" s="69">
        <v>36.067</v>
      </c>
      <c r="AA78" s="22">
        <v>647.17999999999995</v>
      </c>
      <c r="AB78" s="69">
        <v>2.4</v>
      </c>
      <c r="AC78" s="69">
        <v>7.4477999999999991</v>
      </c>
      <c r="AD78" s="97">
        <v>17943.714</v>
      </c>
      <c r="AE78" s="69">
        <v>16.045000000000002</v>
      </c>
      <c r="AF78" s="69">
        <v>0.442</v>
      </c>
      <c r="AG78" s="71">
        <v>-5911.2</v>
      </c>
      <c r="AH78" s="69">
        <v>63.686</v>
      </c>
    </row>
    <row r="79" spans="1:34" x14ac:dyDescent="0.25">
      <c r="A79" s="54">
        <v>78</v>
      </c>
      <c r="B79" s="54" t="s">
        <v>126</v>
      </c>
      <c r="C79" s="95" t="s">
        <v>126</v>
      </c>
      <c r="D79" s="56" t="s">
        <v>36</v>
      </c>
      <c r="E79" s="57">
        <v>6</v>
      </c>
      <c r="F79" s="57">
        <v>2</v>
      </c>
      <c r="G79" s="58">
        <v>80.400000000000006</v>
      </c>
      <c r="H79" s="58">
        <v>87.7</v>
      </c>
      <c r="I79" s="58">
        <v>79</v>
      </c>
      <c r="J79" s="58">
        <v>79</v>
      </c>
      <c r="K79" s="59">
        <v>76.099999999999994</v>
      </c>
      <c r="L79" s="59">
        <v>69.599999999999994</v>
      </c>
      <c r="M79" s="58">
        <v>80.8</v>
      </c>
      <c r="N79" s="59">
        <v>81.8</v>
      </c>
      <c r="O79" s="59">
        <v>76.400000000000006</v>
      </c>
      <c r="P79" s="59">
        <v>87.4</v>
      </c>
      <c r="Q79" s="59">
        <v>86.9</v>
      </c>
      <c r="R79" s="60">
        <v>90</v>
      </c>
      <c r="S79" s="60">
        <v>70</v>
      </c>
      <c r="T79" s="61">
        <v>1.57</v>
      </c>
      <c r="U79" s="62">
        <v>41</v>
      </c>
      <c r="V79" s="62">
        <v>12.5</v>
      </c>
      <c r="W79" s="25">
        <v>23.594000000000001</v>
      </c>
      <c r="X79" s="62">
        <v>31.855932851100004</v>
      </c>
      <c r="Y79" s="64" t="s">
        <v>126</v>
      </c>
      <c r="Z79" s="69">
        <v>4.6929999999999996</v>
      </c>
      <c r="AA79" s="22">
        <v>324.89999999999998</v>
      </c>
      <c r="AB79" s="69">
        <v>7.8</v>
      </c>
      <c r="AC79" s="69">
        <v>7.9814000000000007</v>
      </c>
      <c r="AD79" s="97">
        <v>69230.815000000002</v>
      </c>
      <c r="AE79" s="69">
        <v>8.0890000000000004</v>
      </c>
      <c r="AF79" s="69">
        <v>-0.20799999999999999</v>
      </c>
      <c r="AG79" s="71">
        <v>22304.446177415695</v>
      </c>
      <c r="AH79" s="69">
        <v>76.415999999999997</v>
      </c>
    </row>
    <row r="80" spans="1:34" x14ac:dyDescent="0.25">
      <c r="A80" s="54">
        <v>79</v>
      </c>
      <c r="B80" s="54" t="s">
        <v>127</v>
      </c>
      <c r="C80" s="95" t="s">
        <v>127</v>
      </c>
      <c r="D80" s="56" t="s">
        <v>310</v>
      </c>
      <c r="E80" s="57">
        <v>31</v>
      </c>
      <c r="F80" s="57">
        <v>3</v>
      </c>
      <c r="G80" s="58">
        <v>72.2</v>
      </c>
      <c r="H80" s="58">
        <v>78.2</v>
      </c>
      <c r="I80" s="58">
        <v>83.1</v>
      </c>
      <c r="J80" s="58">
        <v>61.2</v>
      </c>
      <c r="K80" s="59">
        <v>60.9</v>
      </c>
      <c r="L80" s="59">
        <v>51.8</v>
      </c>
      <c r="M80" s="58">
        <v>79</v>
      </c>
      <c r="N80" s="59">
        <v>71.8</v>
      </c>
      <c r="O80" s="59">
        <v>65.099999999999994</v>
      </c>
      <c r="P80" s="59">
        <v>85.3</v>
      </c>
      <c r="Q80" s="59">
        <v>85.5</v>
      </c>
      <c r="R80" s="60">
        <v>75</v>
      </c>
      <c r="S80" s="60">
        <v>70</v>
      </c>
      <c r="T80" s="61">
        <v>2.23</v>
      </c>
      <c r="U80" s="62">
        <v>48</v>
      </c>
      <c r="V80" s="62">
        <v>25</v>
      </c>
      <c r="W80" s="25">
        <v>31.373999999999999</v>
      </c>
      <c r="X80" s="62">
        <v>40.067483333933332</v>
      </c>
      <c r="Y80" s="64" t="s">
        <v>127</v>
      </c>
      <c r="Z80" s="69">
        <v>8.5440000000000005</v>
      </c>
      <c r="AA80" s="22">
        <v>300.58199999999999</v>
      </c>
      <c r="AB80" s="69">
        <v>2.6</v>
      </c>
      <c r="AC80" s="69">
        <v>3.2864000000000004</v>
      </c>
      <c r="AD80" s="97">
        <v>35178.671999999999</v>
      </c>
      <c r="AE80" s="69">
        <v>5.6059999999999999</v>
      </c>
      <c r="AF80" s="69">
        <v>-0.54500000000000004</v>
      </c>
      <c r="AG80" s="71">
        <v>12323.7</v>
      </c>
      <c r="AH80" s="69">
        <v>62.207000000000001</v>
      </c>
    </row>
    <row r="81" spans="1:34" x14ac:dyDescent="0.25">
      <c r="A81" s="54">
        <v>80</v>
      </c>
      <c r="B81" s="54" t="s">
        <v>128</v>
      </c>
      <c r="C81" s="95" t="s">
        <v>128</v>
      </c>
      <c r="D81" s="56" t="s">
        <v>36</v>
      </c>
      <c r="E81" s="57">
        <v>79</v>
      </c>
      <c r="F81" s="57">
        <v>36</v>
      </c>
      <c r="G81" s="58">
        <v>62.5</v>
      </c>
      <c r="H81" s="58">
        <v>71.2</v>
      </c>
      <c r="I81" s="58">
        <v>60.9</v>
      </c>
      <c r="J81" s="58">
        <v>40.1</v>
      </c>
      <c r="K81" s="59">
        <v>55.2</v>
      </c>
      <c r="L81" s="59">
        <v>24.1</v>
      </c>
      <c r="M81" s="58">
        <v>68.2</v>
      </c>
      <c r="N81" s="59">
        <v>70.3</v>
      </c>
      <c r="O81" s="59">
        <v>50.3</v>
      </c>
      <c r="P81" s="59">
        <v>88.2</v>
      </c>
      <c r="Q81" s="59">
        <v>86.9</v>
      </c>
      <c r="R81" s="60">
        <v>85</v>
      </c>
      <c r="S81" s="60">
        <v>50</v>
      </c>
      <c r="T81" s="61">
        <v>1.57</v>
      </c>
      <c r="U81" s="62">
        <v>43</v>
      </c>
      <c r="V81" s="62">
        <v>27.5</v>
      </c>
      <c r="W81" s="25">
        <v>43.335000000000001</v>
      </c>
      <c r="X81" s="62">
        <v>50.304157503799992</v>
      </c>
      <c r="Y81" s="64" t="s">
        <v>128</v>
      </c>
      <c r="Z81" s="69">
        <v>60.665999999999997</v>
      </c>
      <c r="AA81" s="22">
        <v>2234.5</v>
      </c>
      <c r="AB81" s="69">
        <v>0.8</v>
      </c>
      <c r="AC81" s="69">
        <v>-0.55400000000000005</v>
      </c>
      <c r="AD81" s="97">
        <v>36833.093999999997</v>
      </c>
      <c r="AE81" s="69">
        <v>11.541</v>
      </c>
      <c r="AF81" s="69">
        <v>-0.05</v>
      </c>
      <c r="AG81" s="71">
        <v>28954.816606657929</v>
      </c>
      <c r="AH81" s="69">
        <v>132.602</v>
      </c>
    </row>
    <row r="82" spans="1:34" x14ac:dyDescent="0.25">
      <c r="A82" s="54">
        <v>81</v>
      </c>
      <c r="B82" s="54" t="s">
        <v>129</v>
      </c>
      <c r="C82" s="95" t="s">
        <v>129</v>
      </c>
      <c r="D82" s="56" t="s">
        <v>41</v>
      </c>
      <c r="E82" s="57">
        <v>40</v>
      </c>
      <c r="F82" s="57">
        <v>5</v>
      </c>
      <c r="G82" s="58">
        <v>69.099999999999994</v>
      </c>
      <c r="H82" s="58">
        <v>60.9</v>
      </c>
      <c r="I82" s="58">
        <v>56.6</v>
      </c>
      <c r="J82" s="58">
        <v>39.4</v>
      </c>
      <c r="K82" s="59">
        <v>80</v>
      </c>
      <c r="L82" s="59">
        <v>77.2</v>
      </c>
      <c r="M82" s="58">
        <v>79.5</v>
      </c>
      <c r="N82" s="59">
        <v>78.7</v>
      </c>
      <c r="O82" s="59">
        <v>74.5</v>
      </c>
      <c r="P82" s="59">
        <v>82</v>
      </c>
      <c r="Q82" s="59">
        <v>70.8</v>
      </c>
      <c r="R82" s="60">
        <v>80</v>
      </c>
      <c r="S82" s="60">
        <v>50</v>
      </c>
      <c r="T82" s="61">
        <v>9.59</v>
      </c>
      <c r="U82" s="62">
        <v>25</v>
      </c>
      <c r="V82" s="62">
        <v>25</v>
      </c>
      <c r="W82" s="25">
        <v>27.3</v>
      </c>
      <c r="X82" s="63">
        <v>27.593666666666667</v>
      </c>
      <c r="Y82" s="64" t="s">
        <v>129</v>
      </c>
      <c r="Z82" s="69">
        <v>2.8290000000000002</v>
      </c>
      <c r="AA82" s="22">
        <v>25.393999999999998</v>
      </c>
      <c r="AB82" s="69">
        <v>1.1000000000000001</v>
      </c>
      <c r="AC82" s="69">
        <v>0.54060000000000008</v>
      </c>
      <c r="AD82" s="97">
        <v>8975.73</v>
      </c>
      <c r="AE82" s="69">
        <v>13.257999999999999</v>
      </c>
      <c r="AF82" s="69">
        <v>3.831</v>
      </c>
      <c r="AG82" s="71">
        <v>855.86500000000001</v>
      </c>
      <c r="AH82" s="69">
        <v>115.161</v>
      </c>
    </row>
    <row r="83" spans="1:34" x14ac:dyDescent="0.25">
      <c r="A83" s="54">
        <v>82</v>
      </c>
      <c r="B83" s="54" t="s">
        <v>130</v>
      </c>
      <c r="C83" s="95" t="s">
        <v>130</v>
      </c>
      <c r="D83" s="56" t="s">
        <v>34</v>
      </c>
      <c r="E83" s="57">
        <v>30</v>
      </c>
      <c r="F83" s="57">
        <v>8</v>
      </c>
      <c r="G83" s="58">
        <v>72.3</v>
      </c>
      <c r="H83" s="58">
        <v>86</v>
      </c>
      <c r="I83" s="58">
        <v>73.2</v>
      </c>
      <c r="J83" s="58">
        <v>79.2</v>
      </c>
      <c r="K83" s="59">
        <v>67.400000000000006</v>
      </c>
      <c r="L83" s="59">
        <v>54.1</v>
      </c>
      <c r="M83" s="58">
        <v>49.3</v>
      </c>
      <c r="N83" s="59">
        <v>81.7</v>
      </c>
      <c r="O83" s="59">
        <v>79.2</v>
      </c>
      <c r="P83" s="59">
        <v>85.4</v>
      </c>
      <c r="Q83" s="59">
        <v>82.3</v>
      </c>
      <c r="R83" s="60">
        <v>70</v>
      </c>
      <c r="S83" s="60">
        <v>60</v>
      </c>
      <c r="T83" s="61">
        <v>1.36</v>
      </c>
      <c r="U83" s="62">
        <v>40.799999999999997</v>
      </c>
      <c r="V83" s="62">
        <v>23.9</v>
      </c>
      <c r="W83" s="25">
        <v>32</v>
      </c>
      <c r="X83" s="62">
        <v>39.127168645333334</v>
      </c>
      <c r="Y83" s="64" t="s">
        <v>130</v>
      </c>
      <c r="Z83" s="69">
        <v>126.901</v>
      </c>
      <c r="AA83" s="22">
        <v>5237.79</v>
      </c>
      <c r="AB83" s="69">
        <v>0.5</v>
      </c>
      <c r="AC83" s="69">
        <v>1.2067999999999999</v>
      </c>
      <c r="AD83" s="97">
        <v>41274.605000000003</v>
      </c>
      <c r="AE83" s="69">
        <v>3.1360000000000001</v>
      </c>
      <c r="AF83" s="69">
        <v>-0.113</v>
      </c>
      <c r="AG83" s="71">
        <v>11388.407710054875</v>
      </c>
      <c r="AH83" s="69">
        <v>239.184</v>
      </c>
    </row>
    <row r="84" spans="1:34" x14ac:dyDescent="0.25">
      <c r="A84" s="54">
        <v>83</v>
      </c>
      <c r="B84" s="54" t="s">
        <v>131</v>
      </c>
      <c r="C84" s="95" t="s">
        <v>131</v>
      </c>
      <c r="D84" s="56" t="s">
        <v>310</v>
      </c>
      <c r="E84" s="57">
        <v>62</v>
      </c>
      <c r="F84" s="57">
        <v>5</v>
      </c>
      <c r="G84" s="58">
        <v>64.900000000000006</v>
      </c>
      <c r="H84" s="58">
        <v>57.6</v>
      </c>
      <c r="I84" s="58">
        <v>57.3</v>
      </c>
      <c r="J84" s="58">
        <v>51.9</v>
      </c>
      <c r="K84" s="59">
        <v>92.4</v>
      </c>
      <c r="L84" s="59">
        <v>69.400000000000006</v>
      </c>
      <c r="M84" s="58">
        <v>27.7</v>
      </c>
      <c r="N84" s="59">
        <v>63</v>
      </c>
      <c r="O84" s="59">
        <v>58.9</v>
      </c>
      <c r="P84" s="59">
        <v>88.7</v>
      </c>
      <c r="Q84" s="59">
        <v>82</v>
      </c>
      <c r="R84" s="60">
        <v>70</v>
      </c>
      <c r="S84" s="60">
        <v>60</v>
      </c>
      <c r="T84" s="61">
        <v>3.98</v>
      </c>
      <c r="U84" s="62">
        <v>14</v>
      </c>
      <c r="V84" s="62">
        <v>20</v>
      </c>
      <c r="W84" s="25">
        <v>13</v>
      </c>
      <c r="X84" s="63">
        <v>31.956999999999997</v>
      </c>
      <c r="Y84" s="64" t="s">
        <v>131</v>
      </c>
      <c r="Z84" s="69">
        <v>6.976</v>
      </c>
      <c r="AA84" s="22">
        <v>85.649000000000001</v>
      </c>
      <c r="AB84" s="69">
        <v>2.5</v>
      </c>
      <c r="AC84" s="69">
        <v>2.6117999999999997</v>
      </c>
      <c r="AD84" s="97">
        <v>12278.21</v>
      </c>
      <c r="AE84" s="69">
        <v>13.241</v>
      </c>
      <c r="AF84" s="69">
        <v>-0.77800000000000002</v>
      </c>
      <c r="AG84" s="71">
        <v>1538.8732394366198</v>
      </c>
      <c r="AH84" s="69">
        <v>94.991</v>
      </c>
    </row>
    <row r="85" spans="1:34" x14ac:dyDescent="0.25">
      <c r="A85" s="54">
        <v>84</v>
      </c>
      <c r="B85" s="54" t="s">
        <v>132</v>
      </c>
      <c r="C85" s="95" t="s">
        <v>132</v>
      </c>
      <c r="D85" s="56" t="s">
        <v>34</v>
      </c>
      <c r="E85" s="57">
        <v>41</v>
      </c>
      <c r="F85" s="57">
        <v>11</v>
      </c>
      <c r="G85" s="58">
        <v>69.099999999999994</v>
      </c>
      <c r="H85" s="58">
        <v>56</v>
      </c>
      <c r="I85" s="58">
        <v>58.1</v>
      </c>
      <c r="J85" s="58">
        <v>44.6</v>
      </c>
      <c r="K85" s="59">
        <v>92.6</v>
      </c>
      <c r="L85" s="59">
        <v>85.3</v>
      </c>
      <c r="M85" s="58">
        <v>87.3</v>
      </c>
      <c r="N85" s="59">
        <v>74.3</v>
      </c>
      <c r="O85" s="59">
        <v>86.8</v>
      </c>
      <c r="P85" s="59">
        <v>68.2</v>
      </c>
      <c r="Q85" s="59">
        <v>75.599999999999994</v>
      </c>
      <c r="R85" s="60">
        <v>50</v>
      </c>
      <c r="S85" s="60">
        <v>50</v>
      </c>
      <c r="T85" s="61">
        <v>4.72</v>
      </c>
      <c r="U85" s="62">
        <v>10</v>
      </c>
      <c r="V85" s="62">
        <v>20</v>
      </c>
      <c r="W85" s="25">
        <v>15.6</v>
      </c>
      <c r="X85" s="63">
        <v>22.168000000000003</v>
      </c>
      <c r="Y85" s="64" t="s">
        <v>132</v>
      </c>
      <c r="Z85" s="69">
        <v>17.946999999999999</v>
      </c>
      <c r="AA85" s="22">
        <v>451.28199999999998</v>
      </c>
      <c r="AB85" s="69">
        <v>1.2</v>
      </c>
      <c r="AC85" s="69">
        <v>3.5165999999999995</v>
      </c>
      <c r="AD85" s="97">
        <v>25144.878000000001</v>
      </c>
      <c r="AE85" s="69">
        <v>5.2279999999999998</v>
      </c>
      <c r="AF85" s="69">
        <v>14.552</v>
      </c>
      <c r="AG85" s="71">
        <v>9069.3071568794694</v>
      </c>
      <c r="AH85" s="69">
        <v>21.08</v>
      </c>
    </row>
    <row r="86" spans="1:34" x14ac:dyDescent="0.25">
      <c r="A86" s="54">
        <v>85</v>
      </c>
      <c r="B86" s="54" t="s">
        <v>133</v>
      </c>
      <c r="C86" s="95" t="s">
        <v>133</v>
      </c>
      <c r="D86" s="56" t="s">
        <v>39</v>
      </c>
      <c r="E86" s="57">
        <v>129</v>
      </c>
      <c r="F86" s="57">
        <v>22</v>
      </c>
      <c r="G86" s="58">
        <v>54.7</v>
      </c>
      <c r="H86" s="58">
        <v>47.9</v>
      </c>
      <c r="I86" s="58">
        <v>44</v>
      </c>
      <c r="J86" s="58">
        <v>27.5</v>
      </c>
      <c r="K86" s="59">
        <v>78.5</v>
      </c>
      <c r="L86" s="59">
        <v>77.5</v>
      </c>
      <c r="M86" s="58">
        <v>14.1</v>
      </c>
      <c r="N86" s="59">
        <v>55.5</v>
      </c>
      <c r="O86" s="59">
        <v>62.9</v>
      </c>
      <c r="P86" s="59">
        <v>74</v>
      </c>
      <c r="Q86" s="59">
        <v>69.8</v>
      </c>
      <c r="R86" s="60">
        <v>55</v>
      </c>
      <c r="S86" s="60">
        <v>50</v>
      </c>
      <c r="T86" s="61">
        <v>7.6</v>
      </c>
      <c r="U86" s="62">
        <v>30</v>
      </c>
      <c r="V86" s="62">
        <v>30</v>
      </c>
      <c r="W86" s="25">
        <v>18.7</v>
      </c>
      <c r="X86" s="63">
        <v>27.390666666666664</v>
      </c>
      <c r="Y86" s="64" t="s">
        <v>133</v>
      </c>
      <c r="Z86" s="69">
        <v>45.451000000000001</v>
      </c>
      <c r="AA86" s="22">
        <v>152.76300000000001</v>
      </c>
      <c r="AB86" s="69">
        <v>5.6</v>
      </c>
      <c r="AC86" s="69">
        <v>5.4468000000000005</v>
      </c>
      <c r="AD86" s="97">
        <v>3361.0230000000001</v>
      </c>
      <c r="AE86" s="69">
        <v>10.997999999999999</v>
      </c>
      <c r="AF86" s="69">
        <v>6.2969999999999997</v>
      </c>
      <c r="AG86" s="71">
        <v>394.00649515686445</v>
      </c>
      <c r="AH86" s="69">
        <v>54.396000000000001</v>
      </c>
    </row>
    <row r="87" spans="1:34" x14ac:dyDescent="0.25">
      <c r="A87" s="54">
        <v>86</v>
      </c>
      <c r="B87" s="54" t="s">
        <v>134</v>
      </c>
      <c r="C87" s="95" t="s">
        <v>134</v>
      </c>
      <c r="D87" s="56" t="s">
        <v>34</v>
      </c>
      <c r="E87" s="57">
        <v>159</v>
      </c>
      <c r="F87" s="57">
        <v>40</v>
      </c>
      <c r="G87" s="58">
        <v>50.8</v>
      </c>
      <c r="H87" s="58">
        <v>45</v>
      </c>
      <c r="I87" s="58">
        <v>35.299999999999997</v>
      </c>
      <c r="J87" s="58">
        <v>37.9</v>
      </c>
      <c r="K87" s="59">
        <v>72.400000000000006</v>
      </c>
      <c r="L87" s="59">
        <v>0</v>
      </c>
      <c r="M87" s="58">
        <v>98.5</v>
      </c>
      <c r="N87" s="59">
        <v>53.1</v>
      </c>
      <c r="O87" s="59">
        <v>71.599999999999994</v>
      </c>
      <c r="P87" s="59">
        <v>82</v>
      </c>
      <c r="Q87" s="59">
        <v>58.2</v>
      </c>
      <c r="R87" s="60">
        <v>25</v>
      </c>
      <c r="S87" s="60">
        <v>30</v>
      </c>
      <c r="T87" s="61">
        <v>15.9</v>
      </c>
      <c r="U87" s="62">
        <v>35</v>
      </c>
      <c r="V87" s="62">
        <v>35</v>
      </c>
      <c r="W87" s="25">
        <v>17.5</v>
      </c>
      <c r="X87" s="63">
        <v>117.63866666666667</v>
      </c>
      <c r="Y87" s="64" t="s">
        <v>134</v>
      </c>
      <c r="Z87" s="69">
        <v>0.11600000000000001</v>
      </c>
      <c r="AA87" s="22">
        <v>0.21199999999999999</v>
      </c>
      <c r="AB87" s="69">
        <v>4.2</v>
      </c>
      <c r="AC87" s="69">
        <v>4.0187999999999997</v>
      </c>
      <c r="AD87" s="97">
        <v>1823.3209999999999</v>
      </c>
      <c r="AE87" s="68" t="s">
        <v>256</v>
      </c>
      <c r="AF87" s="69">
        <v>1.917</v>
      </c>
      <c r="AG87" s="71">
        <v>3.0590019402175126</v>
      </c>
      <c r="AH87" s="69">
        <v>26.841000000000001</v>
      </c>
    </row>
    <row r="88" spans="1:34" x14ac:dyDescent="0.25">
      <c r="A88" s="54">
        <v>87</v>
      </c>
      <c r="B88" s="54" t="s">
        <v>135</v>
      </c>
      <c r="C88" s="95" t="s">
        <v>136</v>
      </c>
      <c r="D88" s="56" t="s">
        <v>34</v>
      </c>
      <c r="E88" s="57">
        <v>180</v>
      </c>
      <c r="F88" s="57">
        <v>43</v>
      </c>
      <c r="G88" s="58">
        <v>5.8</v>
      </c>
      <c r="H88" s="58">
        <v>29.8</v>
      </c>
      <c r="I88" s="58">
        <v>5</v>
      </c>
      <c r="J88" s="58">
        <v>25.2</v>
      </c>
      <c r="K88" s="59">
        <v>0</v>
      </c>
      <c r="L88" s="59">
        <v>0</v>
      </c>
      <c r="M88" s="58">
        <v>0</v>
      </c>
      <c r="N88" s="59">
        <v>5</v>
      </c>
      <c r="O88" s="59">
        <v>5</v>
      </c>
      <c r="P88" s="59">
        <v>0</v>
      </c>
      <c r="Q88" s="59">
        <v>0</v>
      </c>
      <c r="R88" s="60">
        <v>0</v>
      </c>
      <c r="S88" s="60">
        <v>0</v>
      </c>
      <c r="T88" s="61" t="s">
        <v>256</v>
      </c>
      <c r="U88" s="25" t="s">
        <v>293</v>
      </c>
      <c r="V88" s="25" t="s">
        <v>293</v>
      </c>
      <c r="W88" s="25" t="s">
        <v>293</v>
      </c>
      <c r="X88" s="62" t="s">
        <v>293</v>
      </c>
      <c r="Y88" s="64" t="s">
        <v>135</v>
      </c>
      <c r="Z88" s="74">
        <v>25.3</v>
      </c>
      <c r="AA88" s="76" t="s">
        <v>311</v>
      </c>
      <c r="AB88" s="74" t="s">
        <v>312</v>
      </c>
      <c r="AC88" s="74" t="s">
        <v>256</v>
      </c>
      <c r="AD88" s="74" t="s">
        <v>293</v>
      </c>
      <c r="AE88" s="68">
        <v>4.2759999999999998</v>
      </c>
      <c r="AF88" s="69" t="s">
        <v>256</v>
      </c>
      <c r="AG88" s="71">
        <v>93.022999999999996</v>
      </c>
      <c r="AH88" s="69" t="s">
        <v>293</v>
      </c>
    </row>
    <row r="89" spans="1:34" x14ac:dyDescent="0.25">
      <c r="A89" s="54">
        <v>88</v>
      </c>
      <c r="B89" s="54" t="s">
        <v>137</v>
      </c>
      <c r="C89" s="95" t="s">
        <v>138</v>
      </c>
      <c r="D89" s="56" t="s">
        <v>34</v>
      </c>
      <c r="E89" s="57">
        <v>27</v>
      </c>
      <c r="F89" s="57">
        <v>7</v>
      </c>
      <c r="G89" s="58">
        <v>73.8</v>
      </c>
      <c r="H89" s="58">
        <v>79.400000000000006</v>
      </c>
      <c r="I89" s="58">
        <v>63.7</v>
      </c>
      <c r="J89" s="58">
        <v>49.9</v>
      </c>
      <c r="K89" s="59">
        <v>73.3</v>
      </c>
      <c r="L89" s="59">
        <v>68.8</v>
      </c>
      <c r="M89" s="58">
        <v>97</v>
      </c>
      <c r="N89" s="59">
        <v>90.7</v>
      </c>
      <c r="O89" s="59">
        <v>58.7</v>
      </c>
      <c r="P89" s="59">
        <v>83.9</v>
      </c>
      <c r="Q89" s="59">
        <v>80.400000000000006</v>
      </c>
      <c r="R89" s="60">
        <v>70</v>
      </c>
      <c r="S89" s="60">
        <v>70</v>
      </c>
      <c r="T89" s="61">
        <v>4.78</v>
      </c>
      <c r="U89" s="62">
        <v>38</v>
      </c>
      <c r="V89" s="62">
        <v>24.2</v>
      </c>
      <c r="W89" s="25">
        <v>25.251000000000001</v>
      </c>
      <c r="X89" s="62">
        <v>32.267930363600001</v>
      </c>
      <c r="Y89" s="64" t="s">
        <v>137</v>
      </c>
      <c r="Z89" s="69">
        <v>51.246000000000002</v>
      </c>
      <c r="AA89" s="22">
        <v>1934.0329999999999</v>
      </c>
      <c r="AB89" s="69">
        <v>2.6</v>
      </c>
      <c r="AC89" s="69">
        <v>2.8293999999999997</v>
      </c>
      <c r="AD89" s="97">
        <v>37740.396000000001</v>
      </c>
      <c r="AE89" s="69">
        <v>3.6520000000000001</v>
      </c>
      <c r="AF89" s="69">
        <v>0.97199999999999998</v>
      </c>
      <c r="AG89" s="71">
        <v>10826.6</v>
      </c>
      <c r="AH89" s="69">
        <v>38.549999999999997</v>
      </c>
    </row>
    <row r="90" spans="1:34" x14ac:dyDescent="0.25">
      <c r="A90" s="54">
        <v>89</v>
      </c>
      <c r="B90" s="54" t="s">
        <v>139</v>
      </c>
      <c r="C90" s="95" t="s">
        <v>139</v>
      </c>
      <c r="D90" s="56" t="s">
        <v>310</v>
      </c>
      <c r="E90" s="57">
        <v>81</v>
      </c>
      <c r="F90" s="57">
        <v>6</v>
      </c>
      <c r="G90" s="58">
        <v>62.2</v>
      </c>
      <c r="H90" s="58">
        <v>52</v>
      </c>
      <c r="I90" s="58">
        <v>53.5</v>
      </c>
      <c r="J90" s="58">
        <v>36.6</v>
      </c>
      <c r="K90" s="59">
        <v>97.7</v>
      </c>
      <c r="L90" s="59">
        <v>20.5</v>
      </c>
      <c r="M90" s="58">
        <v>99.3</v>
      </c>
      <c r="N90" s="59">
        <v>57.2</v>
      </c>
      <c r="O90" s="59">
        <v>61.5</v>
      </c>
      <c r="P90" s="59">
        <v>73.7</v>
      </c>
      <c r="Q90" s="59">
        <v>79.099999999999994</v>
      </c>
      <c r="R90" s="60">
        <v>55</v>
      </c>
      <c r="S90" s="60">
        <v>60</v>
      </c>
      <c r="T90" s="61">
        <v>2.96</v>
      </c>
      <c r="U90" s="62">
        <v>0</v>
      </c>
      <c r="V90" s="62">
        <v>15</v>
      </c>
      <c r="W90" s="25">
        <v>1.4</v>
      </c>
      <c r="X90" s="63">
        <v>51.481999999999999</v>
      </c>
      <c r="Y90" s="64" t="s">
        <v>139</v>
      </c>
      <c r="Z90" s="69">
        <v>4.2249999999999996</v>
      </c>
      <c r="AA90" s="22">
        <v>303.69299999999998</v>
      </c>
      <c r="AB90" s="69">
        <v>0.9</v>
      </c>
      <c r="AC90" s="69">
        <v>2.6718000000000002</v>
      </c>
      <c r="AD90" s="97">
        <v>71887.328999999998</v>
      </c>
      <c r="AE90" s="69">
        <v>2.4390000000000001</v>
      </c>
      <c r="AF90" s="69">
        <v>3.2050000000000001</v>
      </c>
      <c r="AG90" s="71">
        <v>274.73558592845154</v>
      </c>
      <c r="AH90" s="69">
        <v>18.585000000000001</v>
      </c>
    </row>
    <row r="91" spans="1:34" x14ac:dyDescent="0.25">
      <c r="A91" s="54">
        <v>90</v>
      </c>
      <c r="B91" s="54" t="s">
        <v>140</v>
      </c>
      <c r="C91" s="95" t="s">
        <v>141</v>
      </c>
      <c r="D91" s="56" t="s">
        <v>34</v>
      </c>
      <c r="E91" s="57">
        <v>78</v>
      </c>
      <c r="F91" s="57">
        <v>18</v>
      </c>
      <c r="G91" s="58">
        <v>62.8</v>
      </c>
      <c r="H91" s="58">
        <v>50.2</v>
      </c>
      <c r="I91" s="58">
        <v>22.1</v>
      </c>
      <c r="J91" s="58">
        <v>29.4</v>
      </c>
      <c r="K91" s="59">
        <v>93.8</v>
      </c>
      <c r="L91" s="59">
        <v>58.2</v>
      </c>
      <c r="M91" s="58">
        <v>89.2</v>
      </c>
      <c r="N91" s="59">
        <v>73.3</v>
      </c>
      <c r="O91" s="59">
        <v>77.900000000000006</v>
      </c>
      <c r="P91" s="59">
        <v>74.900000000000006</v>
      </c>
      <c r="Q91" s="59">
        <v>74.5</v>
      </c>
      <c r="R91" s="60">
        <v>60</v>
      </c>
      <c r="S91" s="60">
        <v>50</v>
      </c>
      <c r="T91" s="61">
        <v>2.74</v>
      </c>
      <c r="U91" s="62">
        <v>10</v>
      </c>
      <c r="V91" s="62">
        <v>10</v>
      </c>
      <c r="W91" s="25">
        <v>20.5</v>
      </c>
      <c r="X91" s="63">
        <v>37.336666666666666</v>
      </c>
      <c r="Y91" s="64" t="s">
        <v>140</v>
      </c>
      <c r="Z91" s="69">
        <v>6.1070000000000002</v>
      </c>
      <c r="AA91" s="22">
        <v>21.504000000000001</v>
      </c>
      <c r="AB91" s="69">
        <v>3.5</v>
      </c>
      <c r="AC91" s="69">
        <v>4.4173999999999998</v>
      </c>
      <c r="AD91" s="97">
        <v>3521.1619999999998</v>
      </c>
      <c r="AE91" s="69">
        <v>7.6859999999999999</v>
      </c>
      <c r="AF91" s="69">
        <v>0.39</v>
      </c>
      <c r="AG91" s="71">
        <v>466.78049999999996</v>
      </c>
      <c r="AH91" s="69">
        <v>58.494</v>
      </c>
    </row>
    <row r="92" spans="1:34" x14ac:dyDescent="0.25">
      <c r="A92" s="54">
        <v>91</v>
      </c>
      <c r="B92" s="54" t="s">
        <v>142</v>
      </c>
      <c r="C92" s="95" t="s">
        <v>142</v>
      </c>
      <c r="D92" s="56" t="s">
        <v>34</v>
      </c>
      <c r="E92" s="57">
        <v>138</v>
      </c>
      <c r="F92" s="57">
        <v>34</v>
      </c>
      <c r="G92" s="58">
        <v>53.6</v>
      </c>
      <c r="H92" s="58">
        <v>34.1</v>
      </c>
      <c r="I92" s="58">
        <v>41.4</v>
      </c>
      <c r="J92" s="58">
        <v>33.1</v>
      </c>
      <c r="K92" s="59">
        <v>86.7</v>
      </c>
      <c r="L92" s="59">
        <v>79.3</v>
      </c>
      <c r="M92" s="58">
        <v>60.2</v>
      </c>
      <c r="N92" s="59">
        <v>65.400000000000006</v>
      </c>
      <c r="O92" s="59">
        <v>55</v>
      </c>
      <c r="P92" s="59">
        <v>76</v>
      </c>
      <c r="Q92" s="59">
        <v>56.6</v>
      </c>
      <c r="R92" s="60">
        <v>35</v>
      </c>
      <c r="S92" s="60">
        <v>20</v>
      </c>
      <c r="T92" s="61">
        <v>14.19</v>
      </c>
      <c r="U92" s="62">
        <v>24</v>
      </c>
      <c r="V92" s="62">
        <v>24</v>
      </c>
      <c r="W92" s="25">
        <v>13.4</v>
      </c>
      <c r="X92" s="63">
        <v>26.269666666666666</v>
      </c>
      <c r="Y92" s="64" t="s">
        <v>289</v>
      </c>
      <c r="Z92" s="69">
        <v>7.1630000000000003</v>
      </c>
      <c r="AA92" s="22">
        <v>40.898000000000003</v>
      </c>
      <c r="AB92" s="69">
        <v>7</v>
      </c>
      <c r="AC92" s="69">
        <v>7.6471999999999998</v>
      </c>
      <c r="AD92" s="97">
        <v>5709.6</v>
      </c>
      <c r="AE92" s="69">
        <v>1.484</v>
      </c>
      <c r="AF92" s="69">
        <v>2.0009999999999999</v>
      </c>
      <c r="AG92" s="71">
        <v>889.86699999999996</v>
      </c>
      <c r="AH92" s="69">
        <v>67.322999999999993</v>
      </c>
    </row>
    <row r="93" spans="1:34" x14ac:dyDescent="0.25">
      <c r="A93" s="54">
        <v>92</v>
      </c>
      <c r="B93" s="54" t="s">
        <v>143</v>
      </c>
      <c r="C93" s="95" t="s">
        <v>143</v>
      </c>
      <c r="D93" s="56" t="s">
        <v>36</v>
      </c>
      <c r="E93" s="57">
        <v>28</v>
      </c>
      <c r="F93" s="57">
        <v>16</v>
      </c>
      <c r="G93" s="58">
        <v>73.599999999999994</v>
      </c>
      <c r="H93" s="58">
        <v>68.3</v>
      </c>
      <c r="I93" s="58">
        <v>58.9</v>
      </c>
      <c r="J93" s="58">
        <v>45.4</v>
      </c>
      <c r="K93" s="59">
        <v>84</v>
      </c>
      <c r="L93" s="59">
        <v>59</v>
      </c>
      <c r="M93" s="58">
        <v>95.3</v>
      </c>
      <c r="N93" s="59">
        <v>80.099999999999994</v>
      </c>
      <c r="O93" s="59">
        <v>72.5</v>
      </c>
      <c r="P93" s="59">
        <v>87.3</v>
      </c>
      <c r="Q93" s="59">
        <v>86.9</v>
      </c>
      <c r="R93" s="60">
        <v>85</v>
      </c>
      <c r="S93" s="60">
        <v>60</v>
      </c>
      <c r="T93" s="61">
        <v>1.57</v>
      </c>
      <c r="U93" s="62">
        <v>23</v>
      </c>
      <c r="V93" s="62">
        <v>15</v>
      </c>
      <c r="W93" s="25">
        <v>29.001000000000001</v>
      </c>
      <c r="X93" s="63">
        <v>36.955427314600001</v>
      </c>
      <c r="Y93" s="64" t="s">
        <v>143</v>
      </c>
      <c r="Z93" s="69">
        <v>1.9690000000000001</v>
      </c>
      <c r="AA93" s="22">
        <v>50.622</v>
      </c>
      <c r="AB93" s="69">
        <v>2.7</v>
      </c>
      <c r="AC93" s="69">
        <v>2.6835999999999998</v>
      </c>
      <c r="AD93" s="97">
        <v>25709.805</v>
      </c>
      <c r="AE93" s="69">
        <v>9.8829999999999991</v>
      </c>
      <c r="AF93" s="69">
        <v>9.9000000000000005E-2</v>
      </c>
      <c r="AG93" s="71">
        <v>126.10131244918614</v>
      </c>
      <c r="AH93" s="69">
        <v>34.338999999999999</v>
      </c>
    </row>
    <row r="94" spans="1:34" x14ac:dyDescent="0.25">
      <c r="A94" s="54">
        <v>93</v>
      </c>
      <c r="B94" s="54" t="s">
        <v>144</v>
      </c>
      <c r="C94" s="95" t="s">
        <v>144</v>
      </c>
      <c r="D94" s="56" t="s">
        <v>310</v>
      </c>
      <c r="E94" s="57">
        <v>140</v>
      </c>
      <c r="F94" s="57">
        <v>12</v>
      </c>
      <c r="G94" s="58">
        <v>53.2</v>
      </c>
      <c r="H94" s="58">
        <v>39.700000000000003</v>
      </c>
      <c r="I94" s="58">
        <v>33.6</v>
      </c>
      <c r="J94" s="58">
        <v>20.2</v>
      </c>
      <c r="K94" s="59">
        <v>91.9</v>
      </c>
      <c r="L94" s="59">
        <v>78.2</v>
      </c>
      <c r="M94" s="58">
        <v>0</v>
      </c>
      <c r="N94" s="59">
        <v>48.8</v>
      </c>
      <c r="O94" s="59">
        <v>44.2</v>
      </c>
      <c r="P94" s="59">
        <v>81.900000000000006</v>
      </c>
      <c r="Q94" s="59">
        <v>84.5</v>
      </c>
      <c r="R94" s="60">
        <v>65</v>
      </c>
      <c r="S94" s="60">
        <v>50</v>
      </c>
      <c r="T94" s="61">
        <v>2.77</v>
      </c>
      <c r="U94" s="62">
        <v>20</v>
      </c>
      <c r="V94" s="62">
        <v>15</v>
      </c>
      <c r="W94" s="25">
        <v>13.5</v>
      </c>
      <c r="X94" s="63">
        <v>26.945666666666668</v>
      </c>
      <c r="Y94" s="64" t="s">
        <v>144</v>
      </c>
      <c r="Z94" s="69">
        <v>4.5970000000000004</v>
      </c>
      <c r="AA94" s="22">
        <v>85.164000000000001</v>
      </c>
      <c r="AB94" s="69">
        <v>1</v>
      </c>
      <c r="AC94" s="69">
        <v>1.86</v>
      </c>
      <c r="AD94" s="97">
        <v>18524.557000000001</v>
      </c>
      <c r="AE94" s="69">
        <v>6.7839999999999998</v>
      </c>
      <c r="AF94" s="69">
        <v>-0.81599999999999995</v>
      </c>
      <c r="AG94" s="71">
        <v>2563.9244020000001</v>
      </c>
      <c r="AH94" s="69">
        <v>143.42400000000001</v>
      </c>
    </row>
    <row r="95" spans="1:34" x14ac:dyDescent="0.25">
      <c r="A95" s="54">
        <v>94</v>
      </c>
      <c r="B95" s="54" t="s">
        <v>145</v>
      </c>
      <c r="C95" s="95" t="s">
        <v>145</v>
      </c>
      <c r="D95" s="56" t="s">
        <v>39</v>
      </c>
      <c r="E95" s="57">
        <v>136</v>
      </c>
      <c r="F95" s="57">
        <v>25</v>
      </c>
      <c r="G95" s="58">
        <v>53.9</v>
      </c>
      <c r="H95" s="58">
        <v>49.4</v>
      </c>
      <c r="I95" s="58">
        <v>52.7</v>
      </c>
      <c r="J95" s="58">
        <v>32.9</v>
      </c>
      <c r="K95" s="59">
        <v>48.2</v>
      </c>
      <c r="L95" s="59">
        <v>23.8</v>
      </c>
      <c r="M95" s="58">
        <v>90.5</v>
      </c>
      <c r="N95" s="59">
        <v>52.9</v>
      </c>
      <c r="O95" s="59">
        <v>58.9</v>
      </c>
      <c r="P95" s="59">
        <v>74.2</v>
      </c>
      <c r="Q95" s="59">
        <v>68.5</v>
      </c>
      <c r="R95" s="60">
        <v>55</v>
      </c>
      <c r="S95" s="60">
        <v>40</v>
      </c>
      <c r="T95" s="61">
        <v>8.24</v>
      </c>
      <c r="U95" s="62">
        <v>35</v>
      </c>
      <c r="V95" s="62">
        <v>25</v>
      </c>
      <c r="W95" s="25">
        <v>59.6</v>
      </c>
      <c r="X95" s="63">
        <v>50.381999999999998</v>
      </c>
      <c r="Y95" s="64" t="s">
        <v>145</v>
      </c>
      <c r="Z95" s="69">
        <v>1.9370000000000001</v>
      </c>
      <c r="AA95" s="22">
        <v>6.976</v>
      </c>
      <c r="AB95" s="69">
        <v>2.5</v>
      </c>
      <c r="AC95" s="69">
        <v>3.5400000000000005</v>
      </c>
      <c r="AD95" s="97">
        <v>3601.4090000000001</v>
      </c>
      <c r="AE95" s="69">
        <v>27.422999999999998</v>
      </c>
      <c r="AF95" s="69">
        <v>7</v>
      </c>
      <c r="AG95" s="71">
        <v>132.24</v>
      </c>
      <c r="AH95" s="69">
        <v>47.786999999999999</v>
      </c>
    </row>
    <row r="96" spans="1:34" x14ac:dyDescent="0.25">
      <c r="A96" s="54">
        <v>95</v>
      </c>
      <c r="B96" s="54" t="s">
        <v>146</v>
      </c>
      <c r="C96" s="95" t="s">
        <v>146</v>
      </c>
      <c r="D96" s="56" t="s">
        <v>39</v>
      </c>
      <c r="E96" s="57">
        <v>158</v>
      </c>
      <c r="F96" s="57">
        <v>35</v>
      </c>
      <c r="G96" s="58">
        <v>50.9</v>
      </c>
      <c r="H96" s="58">
        <v>28.2</v>
      </c>
      <c r="I96" s="58">
        <v>42.4</v>
      </c>
      <c r="J96" s="58">
        <v>32</v>
      </c>
      <c r="K96" s="59">
        <v>77.5</v>
      </c>
      <c r="L96" s="59">
        <v>59.4</v>
      </c>
      <c r="M96" s="58">
        <v>39.1</v>
      </c>
      <c r="N96" s="59">
        <v>53.1</v>
      </c>
      <c r="O96" s="59">
        <v>59.5</v>
      </c>
      <c r="P96" s="59">
        <v>71.400000000000006</v>
      </c>
      <c r="Q96" s="59">
        <v>72.8</v>
      </c>
      <c r="R96" s="60">
        <v>55</v>
      </c>
      <c r="S96" s="60">
        <v>20</v>
      </c>
      <c r="T96" s="61">
        <v>12.44</v>
      </c>
      <c r="U96" s="62">
        <v>25</v>
      </c>
      <c r="V96" s="62">
        <v>25</v>
      </c>
      <c r="W96" s="25">
        <v>31.7</v>
      </c>
      <c r="X96" s="63">
        <v>36.806666666666665</v>
      </c>
      <c r="Y96" s="64" t="s">
        <v>146</v>
      </c>
      <c r="Z96" s="69">
        <v>4.399</v>
      </c>
      <c r="AA96" s="22">
        <v>3.762</v>
      </c>
      <c r="AB96" s="69">
        <v>0</v>
      </c>
      <c r="AC96" s="69">
        <v>3.2890000000000001</v>
      </c>
      <c r="AD96" s="97">
        <v>855.11800000000005</v>
      </c>
      <c r="AE96" s="69">
        <v>4.0019999999999998</v>
      </c>
      <c r="AF96" s="69">
        <v>8.8439999999999994</v>
      </c>
      <c r="AG96" s="71">
        <v>453.18</v>
      </c>
      <c r="AH96" s="69">
        <v>44.798999999999999</v>
      </c>
    </row>
    <row r="97" spans="1:34" x14ac:dyDescent="0.25">
      <c r="A97" s="54">
        <v>96</v>
      </c>
      <c r="B97" s="54" t="s">
        <v>147</v>
      </c>
      <c r="C97" s="95" t="s">
        <v>147</v>
      </c>
      <c r="D97" s="56" t="s">
        <v>310</v>
      </c>
      <c r="E97" s="57" t="s">
        <v>256</v>
      </c>
      <c r="F97" s="57" t="s">
        <v>256</v>
      </c>
      <c r="G97" s="58" t="s">
        <v>256</v>
      </c>
      <c r="H97" s="58">
        <v>5.2</v>
      </c>
      <c r="I97" s="58">
        <v>22.1</v>
      </c>
      <c r="J97" s="58">
        <v>23.1</v>
      </c>
      <c r="K97" s="60">
        <v>90.5</v>
      </c>
      <c r="L97" s="60">
        <v>0</v>
      </c>
      <c r="M97" s="58">
        <v>19.89048</v>
      </c>
      <c r="N97" s="59">
        <v>63.5</v>
      </c>
      <c r="O97" s="59">
        <v>45.944233175669517</v>
      </c>
      <c r="P97" s="59">
        <v>56.225104488074308</v>
      </c>
      <c r="Q97" s="59">
        <v>80</v>
      </c>
      <c r="R97" s="60">
        <v>5</v>
      </c>
      <c r="S97" s="60" t="s">
        <v>256</v>
      </c>
      <c r="T97" s="61">
        <v>0</v>
      </c>
      <c r="U97" s="62">
        <v>10</v>
      </c>
      <c r="V97" s="62">
        <v>20</v>
      </c>
      <c r="W97" s="62">
        <v>21.3</v>
      </c>
      <c r="X97" s="63">
        <v>92.933666666666682</v>
      </c>
      <c r="Y97" s="64" t="s">
        <v>147</v>
      </c>
      <c r="Z97" s="69">
        <v>6.3849999999999998</v>
      </c>
      <c r="AA97" s="22">
        <v>55.408999999999999</v>
      </c>
      <c r="AB97" s="69">
        <v>-6.4</v>
      </c>
      <c r="AC97" s="69">
        <v>3.256800000000001</v>
      </c>
      <c r="AD97" s="97">
        <v>8678.4549999999999</v>
      </c>
      <c r="AE97" s="69">
        <v>19.22</v>
      </c>
      <c r="AF97" s="69">
        <v>27.114000000000001</v>
      </c>
      <c r="AG97" s="74">
        <v>492.55599999999998</v>
      </c>
      <c r="AH97" s="69">
        <v>7.4</v>
      </c>
    </row>
    <row r="98" spans="1:34" x14ac:dyDescent="0.25">
      <c r="A98" s="54">
        <v>97</v>
      </c>
      <c r="B98" s="54" t="s">
        <v>148</v>
      </c>
      <c r="C98" s="95" t="s">
        <v>148</v>
      </c>
      <c r="D98" s="56" t="s">
        <v>36</v>
      </c>
      <c r="E98" s="57" t="s">
        <v>256</v>
      </c>
      <c r="F98" s="57" t="s">
        <v>256</v>
      </c>
      <c r="G98" s="58" t="s">
        <v>256</v>
      </c>
      <c r="H98" s="58" t="s">
        <v>256</v>
      </c>
      <c r="I98" s="58" t="s">
        <v>256</v>
      </c>
      <c r="J98" s="58" t="s">
        <v>256</v>
      </c>
      <c r="K98" s="60" t="s">
        <v>256</v>
      </c>
      <c r="L98" s="60" t="s">
        <v>256</v>
      </c>
      <c r="M98" s="60" t="s">
        <v>256</v>
      </c>
      <c r="N98" s="59" t="s">
        <v>256</v>
      </c>
      <c r="O98" s="59" t="s">
        <v>256</v>
      </c>
      <c r="P98" s="59" t="s">
        <v>256</v>
      </c>
      <c r="Q98" s="59">
        <v>90</v>
      </c>
      <c r="R98" s="60">
        <v>85</v>
      </c>
      <c r="S98" s="60">
        <v>80</v>
      </c>
      <c r="T98" s="61">
        <v>0</v>
      </c>
      <c r="U98" s="25">
        <v>7</v>
      </c>
      <c r="V98" s="62">
        <v>12.5</v>
      </c>
      <c r="W98" s="79" t="s">
        <v>293</v>
      </c>
      <c r="X98" s="62" t="s">
        <v>293</v>
      </c>
      <c r="Y98" s="64" t="s">
        <v>148</v>
      </c>
      <c r="Z98" s="93">
        <v>38000</v>
      </c>
      <c r="AA98" s="81" t="s">
        <v>313</v>
      </c>
      <c r="AB98" s="88" t="s">
        <v>314</v>
      </c>
      <c r="AC98" s="74" t="s">
        <v>256</v>
      </c>
      <c r="AD98" s="98">
        <v>160526</v>
      </c>
      <c r="AE98" s="78" t="s">
        <v>315</v>
      </c>
      <c r="AF98" s="69" t="s">
        <v>256</v>
      </c>
      <c r="AG98" s="74" t="s">
        <v>293</v>
      </c>
      <c r="AH98" s="69" t="s">
        <v>293</v>
      </c>
    </row>
    <row r="99" spans="1:34" x14ac:dyDescent="0.25">
      <c r="A99" s="54">
        <v>98</v>
      </c>
      <c r="B99" s="54" t="s">
        <v>149</v>
      </c>
      <c r="C99" s="95" t="s">
        <v>149</v>
      </c>
      <c r="D99" s="56" t="s">
        <v>36</v>
      </c>
      <c r="E99" s="57">
        <v>19</v>
      </c>
      <c r="F99" s="57">
        <v>11</v>
      </c>
      <c r="G99" s="58">
        <v>75.3</v>
      </c>
      <c r="H99" s="58">
        <v>73.8</v>
      </c>
      <c r="I99" s="58">
        <v>66.7</v>
      </c>
      <c r="J99" s="58">
        <v>50.9</v>
      </c>
      <c r="K99" s="59">
        <v>86.4</v>
      </c>
      <c r="L99" s="59">
        <v>63.9</v>
      </c>
      <c r="M99" s="58">
        <v>96.7</v>
      </c>
      <c r="N99" s="59">
        <v>73.400000000000006</v>
      </c>
      <c r="O99" s="59">
        <v>64.5</v>
      </c>
      <c r="P99" s="59">
        <v>89.9</v>
      </c>
      <c r="Q99" s="59">
        <v>86.9</v>
      </c>
      <c r="R99" s="60">
        <v>80</v>
      </c>
      <c r="S99" s="60">
        <v>70</v>
      </c>
      <c r="T99" s="61">
        <v>1.57</v>
      </c>
      <c r="U99" s="62">
        <v>15</v>
      </c>
      <c r="V99" s="62">
        <v>15</v>
      </c>
      <c r="W99" s="25">
        <v>30.1</v>
      </c>
      <c r="X99" s="63">
        <v>34.710878610166667</v>
      </c>
      <c r="Y99" s="64" t="s">
        <v>149</v>
      </c>
      <c r="Z99" s="69">
        <v>2.871</v>
      </c>
      <c r="AA99" s="22">
        <v>86.051000000000002</v>
      </c>
      <c r="AB99" s="69">
        <v>1.6</v>
      </c>
      <c r="AC99" s="69">
        <v>2.9777999999999998</v>
      </c>
      <c r="AD99" s="97">
        <v>29972.330999999998</v>
      </c>
      <c r="AE99" s="69">
        <v>9.1850000000000005</v>
      </c>
      <c r="AF99" s="69">
        <v>0.67800000000000005</v>
      </c>
      <c r="AG99" s="71">
        <v>-207.86805820571104</v>
      </c>
      <c r="AH99" s="69">
        <v>40.014000000000003</v>
      </c>
    </row>
    <row r="100" spans="1:34" x14ac:dyDescent="0.25">
      <c r="A100" s="54">
        <v>99</v>
      </c>
      <c r="B100" s="54" t="s">
        <v>150</v>
      </c>
      <c r="C100" s="95" t="s">
        <v>150</v>
      </c>
      <c r="D100" s="56" t="s">
        <v>36</v>
      </c>
      <c r="E100" s="57">
        <v>14</v>
      </c>
      <c r="F100" s="57">
        <v>7</v>
      </c>
      <c r="G100" s="58">
        <v>76.400000000000006</v>
      </c>
      <c r="H100" s="58">
        <v>82.7</v>
      </c>
      <c r="I100" s="58">
        <v>77.900000000000006</v>
      </c>
      <c r="J100" s="58">
        <v>79</v>
      </c>
      <c r="K100" s="59">
        <v>65.099999999999994</v>
      </c>
      <c r="L100" s="59">
        <v>48.5</v>
      </c>
      <c r="M100" s="58">
        <v>99</v>
      </c>
      <c r="N100" s="59">
        <v>69.2</v>
      </c>
      <c r="O100" s="59">
        <v>46.2</v>
      </c>
      <c r="P100" s="59">
        <v>87.6</v>
      </c>
      <c r="Q100" s="59">
        <v>86.9</v>
      </c>
      <c r="R100" s="60">
        <v>95</v>
      </c>
      <c r="S100" s="60">
        <v>80</v>
      </c>
      <c r="T100" s="61">
        <v>1.57</v>
      </c>
      <c r="U100" s="62">
        <v>42</v>
      </c>
      <c r="V100" s="62">
        <v>19</v>
      </c>
      <c r="W100" s="25">
        <v>36.957000000000001</v>
      </c>
      <c r="X100" s="62">
        <v>41.425013691733334</v>
      </c>
      <c r="Y100" s="64" t="s">
        <v>150</v>
      </c>
      <c r="Z100" s="69">
        <v>0.57599999999999996</v>
      </c>
      <c r="AA100" s="22">
        <v>59.932000000000002</v>
      </c>
      <c r="AB100" s="69">
        <v>4.5</v>
      </c>
      <c r="AC100" s="69">
        <v>3.2855999999999996</v>
      </c>
      <c r="AD100" s="97">
        <v>104003.30100000001</v>
      </c>
      <c r="AE100" s="69">
        <v>5.9420000000000002</v>
      </c>
      <c r="AF100" s="69">
        <v>0.105</v>
      </c>
      <c r="AG100" s="71">
        <v>26857.367247949471</v>
      </c>
      <c r="AH100" s="69">
        <v>22.617000000000001</v>
      </c>
    </row>
    <row r="101" spans="1:34" x14ac:dyDescent="0.25">
      <c r="A101" s="54">
        <v>100</v>
      </c>
      <c r="B101" s="54" t="s">
        <v>301</v>
      </c>
      <c r="C101" s="95" t="s">
        <v>301</v>
      </c>
      <c r="D101" s="56" t="s">
        <v>34</v>
      </c>
      <c r="E101" s="57">
        <v>34</v>
      </c>
      <c r="F101" s="57">
        <v>9</v>
      </c>
      <c r="G101" s="58">
        <v>70.900000000000006</v>
      </c>
      <c r="H101" s="58">
        <v>60</v>
      </c>
      <c r="I101" s="58">
        <v>60</v>
      </c>
      <c r="J101" s="58">
        <v>36.4</v>
      </c>
      <c r="K101" s="59">
        <v>75.3</v>
      </c>
      <c r="L101" s="59">
        <v>91</v>
      </c>
      <c r="M101" s="58">
        <v>100</v>
      </c>
      <c r="N101" s="59">
        <v>60</v>
      </c>
      <c r="O101" s="59">
        <v>50</v>
      </c>
      <c r="P101" s="59">
        <v>73.599999999999994</v>
      </c>
      <c r="Q101" s="59">
        <v>90</v>
      </c>
      <c r="R101" s="60">
        <v>85</v>
      </c>
      <c r="S101" s="60">
        <v>70</v>
      </c>
      <c r="T101" s="61">
        <v>0</v>
      </c>
      <c r="U101" s="62">
        <v>12</v>
      </c>
      <c r="V101" s="62">
        <v>39</v>
      </c>
      <c r="W101" s="25">
        <v>28.3</v>
      </c>
      <c r="X101" s="63">
        <v>17.364333333333335</v>
      </c>
      <c r="Y101" s="64" t="s">
        <v>301</v>
      </c>
      <c r="Z101" s="68">
        <v>0.65800000000000003</v>
      </c>
      <c r="AA101" s="90">
        <v>62.569000000000003</v>
      </c>
      <c r="AB101" s="91">
        <v>-20.3</v>
      </c>
      <c r="AC101" s="91">
        <v>-1.2558000000000002</v>
      </c>
      <c r="AD101" s="99">
        <v>95150.536999999997</v>
      </c>
      <c r="AE101" s="69">
        <v>2.7250000000000001</v>
      </c>
      <c r="AF101" s="68">
        <v>2.3839999999999999</v>
      </c>
      <c r="AG101" s="71">
        <v>3026.7023637095908</v>
      </c>
      <c r="AH101" s="68">
        <v>0</v>
      </c>
    </row>
    <row r="102" spans="1:34" x14ac:dyDescent="0.25">
      <c r="A102" s="54">
        <v>101</v>
      </c>
      <c r="B102" s="54" t="s">
        <v>151</v>
      </c>
      <c r="C102" s="95" t="s">
        <v>151</v>
      </c>
      <c r="D102" s="56" t="s">
        <v>36</v>
      </c>
      <c r="E102" s="57">
        <v>33</v>
      </c>
      <c r="F102" s="57">
        <v>18</v>
      </c>
      <c r="G102" s="58">
        <v>71.3</v>
      </c>
      <c r="H102" s="58">
        <v>64.8</v>
      </c>
      <c r="I102" s="58">
        <v>57</v>
      </c>
      <c r="J102" s="58">
        <v>47.4</v>
      </c>
      <c r="K102" s="59">
        <v>91.6</v>
      </c>
      <c r="L102" s="59">
        <v>70.3</v>
      </c>
      <c r="M102" s="58">
        <v>78.099999999999994</v>
      </c>
      <c r="N102" s="59">
        <v>82.9</v>
      </c>
      <c r="O102" s="59">
        <v>69</v>
      </c>
      <c r="P102" s="59">
        <v>81.8</v>
      </c>
      <c r="Q102" s="59">
        <v>87.8</v>
      </c>
      <c r="R102" s="60">
        <v>65</v>
      </c>
      <c r="S102" s="60">
        <v>60</v>
      </c>
      <c r="T102" s="61">
        <v>1.1200000000000001</v>
      </c>
      <c r="U102" s="62">
        <v>10</v>
      </c>
      <c r="V102" s="62">
        <v>10</v>
      </c>
      <c r="W102" s="25">
        <v>25.2</v>
      </c>
      <c r="X102" s="63">
        <v>31.478999999999999</v>
      </c>
      <c r="Y102" s="64" t="s">
        <v>151</v>
      </c>
      <c r="Z102" s="69">
        <v>2.073</v>
      </c>
      <c r="AA102" s="22">
        <v>30.265000000000001</v>
      </c>
      <c r="AB102" s="69">
        <v>3.7</v>
      </c>
      <c r="AC102" s="69">
        <v>2.4691999999999998</v>
      </c>
      <c r="AD102" s="97">
        <v>14596.958000000001</v>
      </c>
      <c r="AE102" s="69">
        <v>26.728000000000002</v>
      </c>
      <c r="AF102" s="69">
        <v>-0.23899999999999999</v>
      </c>
      <c r="AG102" s="71">
        <v>396.51126228381656</v>
      </c>
      <c r="AH102" s="69">
        <v>38.683</v>
      </c>
    </row>
    <row r="103" spans="1:34" x14ac:dyDescent="0.25">
      <c r="A103" s="54">
        <v>102</v>
      </c>
      <c r="B103" s="54" t="s">
        <v>152</v>
      </c>
      <c r="C103" s="95" t="s">
        <v>152</v>
      </c>
      <c r="D103" s="56" t="s">
        <v>39</v>
      </c>
      <c r="E103" s="57">
        <v>119</v>
      </c>
      <c r="F103" s="57">
        <v>16</v>
      </c>
      <c r="G103" s="58">
        <v>56.8</v>
      </c>
      <c r="H103" s="58">
        <v>33.200000000000003</v>
      </c>
      <c r="I103" s="58">
        <v>21.4</v>
      </c>
      <c r="J103" s="58">
        <v>17.8</v>
      </c>
      <c r="K103" s="59">
        <v>90.3</v>
      </c>
      <c r="L103" s="59">
        <v>92.9</v>
      </c>
      <c r="M103" s="58">
        <v>82.5</v>
      </c>
      <c r="N103" s="59">
        <v>45.6</v>
      </c>
      <c r="O103" s="59">
        <v>41.5</v>
      </c>
      <c r="P103" s="59">
        <v>73.400000000000006</v>
      </c>
      <c r="Q103" s="59">
        <v>78</v>
      </c>
      <c r="R103" s="60">
        <v>55</v>
      </c>
      <c r="S103" s="60">
        <v>50</v>
      </c>
      <c r="T103" s="61">
        <v>5.99</v>
      </c>
      <c r="U103" s="62">
        <v>20</v>
      </c>
      <c r="V103" s="62">
        <v>20</v>
      </c>
      <c r="W103" s="25">
        <v>13</v>
      </c>
      <c r="X103" s="63">
        <v>15.371666666666664</v>
      </c>
      <c r="Y103" s="64" t="s">
        <v>152</v>
      </c>
      <c r="Z103" s="69">
        <v>24.916</v>
      </c>
      <c r="AA103" s="22">
        <v>37.491999999999997</v>
      </c>
      <c r="AB103" s="69">
        <v>3</v>
      </c>
      <c r="AC103" s="69">
        <v>3.1705999999999999</v>
      </c>
      <c r="AD103" s="97">
        <v>1504.7349999999999</v>
      </c>
      <c r="AE103" s="69">
        <v>2.1339999999999999</v>
      </c>
      <c r="AF103" s="69">
        <v>6.7370000000000001</v>
      </c>
      <c r="AG103" s="71">
        <v>540.58561230235273</v>
      </c>
      <c r="AH103" s="68">
        <v>42.256</v>
      </c>
    </row>
    <row r="104" spans="1:34" x14ac:dyDescent="0.25">
      <c r="A104" s="54">
        <v>103</v>
      </c>
      <c r="B104" s="54" t="s">
        <v>153</v>
      </c>
      <c r="C104" s="95" t="s">
        <v>153</v>
      </c>
      <c r="D104" s="56" t="s">
        <v>39</v>
      </c>
      <c r="E104" s="57">
        <v>148</v>
      </c>
      <c r="F104" s="57">
        <v>31</v>
      </c>
      <c r="G104" s="58">
        <v>52</v>
      </c>
      <c r="H104" s="58">
        <v>33.1</v>
      </c>
      <c r="I104" s="58">
        <v>47.1</v>
      </c>
      <c r="J104" s="58">
        <v>28.9</v>
      </c>
      <c r="K104" s="59">
        <v>76.900000000000006</v>
      </c>
      <c r="L104" s="59">
        <v>70.7</v>
      </c>
      <c r="M104" s="58">
        <v>28.1</v>
      </c>
      <c r="N104" s="59">
        <v>47.7</v>
      </c>
      <c r="O104" s="59">
        <v>59.9</v>
      </c>
      <c r="P104" s="59">
        <v>60.4</v>
      </c>
      <c r="Q104" s="59">
        <v>71.5</v>
      </c>
      <c r="R104" s="60">
        <v>50</v>
      </c>
      <c r="S104" s="60">
        <v>50</v>
      </c>
      <c r="T104" s="61">
        <v>4.24</v>
      </c>
      <c r="U104" s="62">
        <v>30</v>
      </c>
      <c r="V104" s="62">
        <v>30</v>
      </c>
      <c r="W104" s="25">
        <v>22.5</v>
      </c>
      <c r="X104" s="63">
        <v>31.27</v>
      </c>
      <c r="Y104" s="64" t="s">
        <v>153</v>
      </c>
      <c r="Z104" s="69">
        <v>18.632000000000001</v>
      </c>
      <c r="AA104" s="22">
        <v>21.138000000000002</v>
      </c>
      <c r="AB104" s="69">
        <v>3</v>
      </c>
      <c r="AC104" s="69">
        <v>3.6012</v>
      </c>
      <c r="AD104" s="97">
        <v>1134.4960000000001</v>
      </c>
      <c r="AE104" s="69">
        <v>6.7350000000000003</v>
      </c>
      <c r="AF104" s="69">
        <v>21.683</v>
      </c>
      <c r="AG104" s="71">
        <v>325.63281884506171</v>
      </c>
      <c r="AH104" s="69">
        <v>62.075000000000003</v>
      </c>
    </row>
    <row r="105" spans="1:34" x14ac:dyDescent="0.25">
      <c r="A105" s="54">
        <v>104</v>
      </c>
      <c r="B105" s="54" t="s">
        <v>154</v>
      </c>
      <c r="C105" s="95" t="s">
        <v>154</v>
      </c>
      <c r="D105" s="56" t="s">
        <v>34</v>
      </c>
      <c r="E105" s="57">
        <v>22</v>
      </c>
      <c r="F105" s="57">
        <v>6</v>
      </c>
      <c r="G105" s="58">
        <v>74.5</v>
      </c>
      <c r="H105" s="58">
        <v>83.8</v>
      </c>
      <c r="I105" s="58">
        <v>65.2</v>
      </c>
      <c r="J105" s="58">
        <v>54.8</v>
      </c>
      <c r="K105" s="59">
        <v>85.6</v>
      </c>
      <c r="L105" s="59">
        <v>81.3</v>
      </c>
      <c r="M105" s="58">
        <v>80.7</v>
      </c>
      <c r="N105" s="59">
        <v>83.9</v>
      </c>
      <c r="O105" s="59">
        <v>75.8</v>
      </c>
      <c r="P105" s="59">
        <v>85.6</v>
      </c>
      <c r="Q105" s="59">
        <v>87.4</v>
      </c>
      <c r="R105" s="60">
        <v>60</v>
      </c>
      <c r="S105" s="60">
        <v>50</v>
      </c>
      <c r="T105" s="61">
        <v>1.28</v>
      </c>
      <c r="U105" s="62">
        <v>25</v>
      </c>
      <c r="V105" s="62">
        <v>25</v>
      </c>
      <c r="W105" s="25">
        <v>13.8</v>
      </c>
      <c r="X105" s="63">
        <v>24.937666666666669</v>
      </c>
      <c r="Y105" s="64" t="s">
        <v>154</v>
      </c>
      <c r="Z105" s="69">
        <v>31.661000000000001</v>
      </c>
      <c r="AA105" s="22">
        <v>863.28200000000004</v>
      </c>
      <c r="AB105" s="69">
        <v>5</v>
      </c>
      <c r="AC105" s="69">
        <v>5.0773999999999999</v>
      </c>
      <c r="AD105" s="97">
        <v>27266.663</v>
      </c>
      <c r="AE105" s="69">
        <v>3.298</v>
      </c>
      <c r="AF105" s="69">
        <v>2.0910000000000002</v>
      </c>
      <c r="AG105" s="71">
        <v>9925.9497286833848</v>
      </c>
      <c r="AH105" s="69">
        <v>56.253</v>
      </c>
    </row>
    <row r="106" spans="1:34" x14ac:dyDescent="0.25">
      <c r="A106" s="54">
        <v>105</v>
      </c>
      <c r="B106" s="54" t="s">
        <v>155</v>
      </c>
      <c r="C106" s="95" t="s">
        <v>155</v>
      </c>
      <c r="D106" s="56" t="s">
        <v>34</v>
      </c>
      <c r="E106" s="57">
        <v>155</v>
      </c>
      <c r="F106" s="57">
        <v>39</v>
      </c>
      <c r="G106" s="58">
        <v>51.1</v>
      </c>
      <c r="H106" s="58">
        <v>45</v>
      </c>
      <c r="I106" s="58">
        <v>38.799999999999997</v>
      </c>
      <c r="J106" s="58">
        <v>36.6</v>
      </c>
      <c r="K106" s="59">
        <v>94.3</v>
      </c>
      <c r="L106" s="59">
        <v>45.5</v>
      </c>
      <c r="M106" s="58">
        <v>6.7</v>
      </c>
      <c r="N106" s="59">
        <v>78.599999999999994</v>
      </c>
      <c r="O106" s="59">
        <v>70.599999999999994</v>
      </c>
      <c r="P106" s="59">
        <v>83.3</v>
      </c>
      <c r="Q106" s="59">
        <v>48.4</v>
      </c>
      <c r="R106" s="60">
        <v>35</v>
      </c>
      <c r="S106" s="60">
        <v>30</v>
      </c>
      <c r="T106" s="61">
        <v>20.8</v>
      </c>
      <c r="U106" s="62">
        <v>0</v>
      </c>
      <c r="V106" s="25">
        <v>0</v>
      </c>
      <c r="W106" s="25">
        <v>23.9</v>
      </c>
      <c r="X106" s="63">
        <v>42.615666666666669</v>
      </c>
      <c r="Y106" s="64" t="s">
        <v>155</v>
      </c>
      <c r="Z106" s="69">
        <v>0.35399999999999998</v>
      </c>
      <c r="AA106" s="22">
        <v>5.5010000000000003</v>
      </c>
      <c r="AB106" s="69">
        <v>1.9</v>
      </c>
      <c r="AC106" s="69">
        <v>3.9893999999999998</v>
      </c>
      <c r="AD106" s="97">
        <v>15553.004000000001</v>
      </c>
      <c r="AE106" s="69">
        <v>3.234</v>
      </c>
      <c r="AF106" s="69">
        <v>0.85499999999999998</v>
      </c>
      <c r="AG106" s="71">
        <v>448.00599999999997</v>
      </c>
      <c r="AH106" s="69">
        <v>81.510999999999996</v>
      </c>
    </row>
    <row r="107" spans="1:34" x14ac:dyDescent="0.25">
      <c r="A107" s="54">
        <v>106</v>
      </c>
      <c r="B107" s="54" t="s">
        <v>156</v>
      </c>
      <c r="C107" s="95" t="s">
        <v>156</v>
      </c>
      <c r="D107" s="56" t="s">
        <v>39</v>
      </c>
      <c r="E107" s="57">
        <v>113</v>
      </c>
      <c r="F107" s="57">
        <v>14</v>
      </c>
      <c r="G107" s="58">
        <v>57.6</v>
      </c>
      <c r="H107" s="58">
        <v>31.9</v>
      </c>
      <c r="I107" s="58">
        <v>32.4</v>
      </c>
      <c r="J107" s="58">
        <v>31.4</v>
      </c>
      <c r="K107" s="59">
        <v>68.099999999999994</v>
      </c>
      <c r="L107" s="59">
        <v>85.3</v>
      </c>
      <c r="M107" s="58">
        <v>84.8</v>
      </c>
      <c r="N107" s="59">
        <v>52.8</v>
      </c>
      <c r="O107" s="59">
        <v>48.4</v>
      </c>
      <c r="P107" s="59">
        <v>81.900000000000006</v>
      </c>
      <c r="Q107" s="59">
        <v>68.7</v>
      </c>
      <c r="R107" s="60">
        <v>65</v>
      </c>
      <c r="S107" s="60">
        <v>40</v>
      </c>
      <c r="T107" s="61">
        <v>10.64</v>
      </c>
      <c r="U107" s="25">
        <v>40</v>
      </c>
      <c r="V107" s="25">
        <v>35</v>
      </c>
      <c r="W107" s="25">
        <v>19</v>
      </c>
      <c r="X107" s="63">
        <v>22.158333333333331</v>
      </c>
      <c r="Y107" s="64" t="s">
        <v>156</v>
      </c>
      <c r="Z107" s="69">
        <v>16.817</v>
      </c>
      <c r="AA107" s="22">
        <v>38.106999999999999</v>
      </c>
      <c r="AB107" s="69">
        <v>6.1</v>
      </c>
      <c r="AC107" s="69">
        <v>3.9688000000000003</v>
      </c>
      <c r="AD107" s="97">
        <v>2265.9960000000001</v>
      </c>
      <c r="AE107" s="69">
        <v>8.0969999999999995</v>
      </c>
      <c r="AF107" s="69">
        <v>-1.8</v>
      </c>
      <c r="AG107" s="71">
        <v>125.53092065862813</v>
      </c>
      <c r="AH107" s="69">
        <v>30.542999999999999</v>
      </c>
    </row>
    <row r="108" spans="1:34" x14ac:dyDescent="0.25">
      <c r="A108" s="54">
        <v>107</v>
      </c>
      <c r="B108" s="54" t="s">
        <v>157</v>
      </c>
      <c r="C108" s="95" t="s">
        <v>157</v>
      </c>
      <c r="D108" s="56" t="s">
        <v>36</v>
      </c>
      <c r="E108" s="57">
        <v>46</v>
      </c>
      <c r="F108" s="57">
        <v>22</v>
      </c>
      <c r="G108" s="58">
        <v>68.5</v>
      </c>
      <c r="H108" s="58">
        <v>68.099999999999994</v>
      </c>
      <c r="I108" s="58">
        <v>62.8</v>
      </c>
      <c r="J108" s="58">
        <v>49.9</v>
      </c>
      <c r="K108" s="59">
        <v>64.7</v>
      </c>
      <c r="L108" s="59">
        <v>51</v>
      </c>
      <c r="M108" s="58">
        <v>90</v>
      </c>
      <c r="N108" s="59">
        <v>64</v>
      </c>
      <c r="O108" s="59">
        <v>61.1</v>
      </c>
      <c r="P108" s="59">
        <v>78.8</v>
      </c>
      <c r="Q108" s="59">
        <v>86.9</v>
      </c>
      <c r="R108" s="60">
        <v>85</v>
      </c>
      <c r="S108" s="60">
        <v>60</v>
      </c>
      <c r="T108" s="61">
        <v>1.57</v>
      </c>
      <c r="U108" s="25">
        <v>35</v>
      </c>
      <c r="V108" s="62">
        <v>35</v>
      </c>
      <c r="W108" s="25">
        <v>32.799999999999997</v>
      </c>
      <c r="X108" s="63">
        <v>40.433</v>
      </c>
      <c r="Y108" s="64" t="s">
        <v>157</v>
      </c>
      <c r="Z108" s="69">
        <v>0.434</v>
      </c>
      <c r="AA108" s="22">
        <v>17.303999999999998</v>
      </c>
      <c r="AB108" s="69">
        <v>6.3</v>
      </c>
      <c r="AC108" s="69">
        <v>5.5728</v>
      </c>
      <c r="AD108" s="97">
        <v>39833.841</v>
      </c>
      <c r="AE108" s="69">
        <v>5.3170000000000002</v>
      </c>
      <c r="AF108" s="69">
        <v>0.9</v>
      </c>
      <c r="AG108" s="71">
        <v>3575.0219847682888</v>
      </c>
      <c r="AH108" s="69">
        <v>59.42</v>
      </c>
    </row>
    <row r="109" spans="1:34" x14ac:dyDescent="0.25">
      <c r="A109" s="54">
        <v>108</v>
      </c>
      <c r="B109" s="54" t="s">
        <v>158</v>
      </c>
      <c r="C109" s="95" t="s">
        <v>158</v>
      </c>
      <c r="D109" s="56" t="s">
        <v>39</v>
      </c>
      <c r="E109" s="57">
        <v>134</v>
      </c>
      <c r="F109" s="57">
        <v>24</v>
      </c>
      <c r="G109" s="58">
        <v>54</v>
      </c>
      <c r="H109" s="58">
        <v>23.9</v>
      </c>
      <c r="I109" s="58">
        <v>17.600000000000001</v>
      </c>
      <c r="J109" s="58">
        <v>28.9</v>
      </c>
      <c r="K109" s="59">
        <v>75.900000000000006</v>
      </c>
      <c r="L109" s="59">
        <v>72.8</v>
      </c>
      <c r="M109" s="58">
        <v>71.8</v>
      </c>
      <c r="N109" s="59">
        <v>64.2</v>
      </c>
      <c r="O109" s="59">
        <v>59.2</v>
      </c>
      <c r="P109" s="59">
        <v>82.4</v>
      </c>
      <c r="Q109" s="59">
        <v>61.5</v>
      </c>
      <c r="R109" s="60">
        <v>50</v>
      </c>
      <c r="S109" s="60">
        <v>40</v>
      </c>
      <c r="T109" s="61">
        <v>11.74</v>
      </c>
      <c r="U109" s="25">
        <v>30</v>
      </c>
      <c r="V109" s="62">
        <v>25</v>
      </c>
      <c r="W109" s="25">
        <v>29.7</v>
      </c>
      <c r="X109" s="63">
        <v>30.104333333333333</v>
      </c>
      <c r="Y109" s="64" t="s">
        <v>158</v>
      </c>
      <c r="Z109" s="69">
        <v>3.794</v>
      </c>
      <c r="AA109" s="22">
        <v>16.417999999999999</v>
      </c>
      <c r="AB109" s="69">
        <v>1.9</v>
      </c>
      <c r="AC109" s="69">
        <v>3.9811999999999999</v>
      </c>
      <c r="AD109" s="97">
        <v>4327.9549999999999</v>
      </c>
      <c r="AE109" s="69">
        <v>11.657</v>
      </c>
      <c r="AF109" s="69">
        <v>1.472</v>
      </c>
      <c r="AG109" s="71">
        <v>271.64573996683868</v>
      </c>
      <c r="AH109" s="69">
        <v>99.606999999999999</v>
      </c>
    </row>
    <row r="110" spans="1:34" x14ac:dyDescent="0.25">
      <c r="A110" s="54">
        <v>109</v>
      </c>
      <c r="B110" s="54" t="s">
        <v>159</v>
      </c>
      <c r="C110" s="95" t="s">
        <v>159</v>
      </c>
      <c r="D110" s="56" t="s">
        <v>39</v>
      </c>
      <c r="E110" s="57">
        <v>21</v>
      </c>
      <c r="F110" s="57">
        <v>1</v>
      </c>
      <c r="G110" s="58">
        <v>75.099999999999994</v>
      </c>
      <c r="H110" s="58">
        <v>68.7</v>
      </c>
      <c r="I110" s="58">
        <v>69.599999999999994</v>
      </c>
      <c r="J110" s="58">
        <v>52.1</v>
      </c>
      <c r="K110" s="59">
        <v>91</v>
      </c>
      <c r="L110" s="59">
        <v>80.7</v>
      </c>
      <c r="M110" s="58">
        <v>73.7</v>
      </c>
      <c r="N110" s="59">
        <v>77.5</v>
      </c>
      <c r="O110" s="59">
        <v>66.8</v>
      </c>
      <c r="P110" s="59">
        <v>82.9</v>
      </c>
      <c r="Q110" s="59">
        <v>88.7</v>
      </c>
      <c r="R110" s="60">
        <v>80</v>
      </c>
      <c r="S110" s="60">
        <v>70</v>
      </c>
      <c r="T110" s="61">
        <v>0.63</v>
      </c>
      <c r="U110" s="62">
        <v>15</v>
      </c>
      <c r="V110" s="62">
        <v>15</v>
      </c>
      <c r="W110" s="25">
        <v>21.2</v>
      </c>
      <c r="X110" s="63">
        <v>25.352999999999998</v>
      </c>
      <c r="Y110" s="64" t="s">
        <v>159</v>
      </c>
      <c r="Z110" s="69">
        <v>1.268</v>
      </c>
      <c r="AA110" s="22">
        <v>25.893000000000001</v>
      </c>
      <c r="AB110" s="69">
        <v>3.4</v>
      </c>
      <c r="AC110" s="69">
        <v>3.4270000000000005</v>
      </c>
      <c r="AD110" s="97">
        <v>20421.623</v>
      </c>
      <c r="AE110" s="69">
        <v>7.7830000000000004</v>
      </c>
      <c r="AF110" s="69">
        <v>0.97799999999999998</v>
      </c>
      <c r="AG110" s="71">
        <v>349.41857357091209</v>
      </c>
      <c r="AH110" s="69">
        <v>62.683999999999997</v>
      </c>
    </row>
    <row r="111" spans="1:34" x14ac:dyDescent="0.25">
      <c r="A111" s="54">
        <v>110</v>
      </c>
      <c r="B111" s="54" t="s">
        <v>160</v>
      </c>
      <c r="C111" s="95" t="s">
        <v>160</v>
      </c>
      <c r="D111" s="56" t="s">
        <v>41</v>
      </c>
      <c r="E111" s="57">
        <v>63</v>
      </c>
      <c r="F111" s="57">
        <v>12</v>
      </c>
      <c r="G111" s="58">
        <v>64.8</v>
      </c>
      <c r="H111" s="58">
        <v>58.6</v>
      </c>
      <c r="I111" s="58">
        <v>39</v>
      </c>
      <c r="J111" s="58">
        <v>26.9</v>
      </c>
      <c r="K111" s="59">
        <v>75.7</v>
      </c>
      <c r="L111" s="59">
        <v>78.099999999999994</v>
      </c>
      <c r="M111" s="58">
        <v>69.8</v>
      </c>
      <c r="N111" s="59">
        <v>67.5</v>
      </c>
      <c r="O111" s="59">
        <v>59.8</v>
      </c>
      <c r="P111" s="59">
        <v>79.2</v>
      </c>
      <c r="Q111" s="59">
        <v>88</v>
      </c>
      <c r="R111" s="60">
        <v>75</v>
      </c>
      <c r="S111" s="60">
        <v>60</v>
      </c>
      <c r="T111" s="61">
        <v>1.02</v>
      </c>
      <c r="U111" s="62">
        <v>35</v>
      </c>
      <c r="V111" s="62">
        <v>30</v>
      </c>
      <c r="W111" s="25">
        <v>17.437999999999999</v>
      </c>
      <c r="X111" s="63">
        <v>27.034000000000002</v>
      </c>
      <c r="Y111" s="64" t="s">
        <v>160</v>
      </c>
      <c r="Z111" s="69">
        <v>122.273</v>
      </c>
      <c r="AA111" s="22">
        <v>2315.654</v>
      </c>
      <c r="AB111" s="69">
        <v>2.5</v>
      </c>
      <c r="AC111" s="69">
        <v>2.5148000000000001</v>
      </c>
      <c r="AD111" s="97">
        <v>18938.32</v>
      </c>
      <c r="AE111" s="69">
        <v>4.0149999999999997</v>
      </c>
      <c r="AF111" s="69">
        <v>2.823</v>
      </c>
      <c r="AG111" s="71">
        <v>26738.61</v>
      </c>
      <c r="AH111" s="69">
        <v>58.095999999999997</v>
      </c>
    </row>
    <row r="112" spans="1:34" x14ac:dyDescent="0.25">
      <c r="A112" s="54">
        <v>111</v>
      </c>
      <c r="B112" s="54" t="s">
        <v>161</v>
      </c>
      <c r="C112" s="95" t="s">
        <v>161</v>
      </c>
      <c r="D112" s="56" t="s">
        <v>34</v>
      </c>
      <c r="E112" s="57">
        <v>143</v>
      </c>
      <c r="F112" s="57">
        <v>36</v>
      </c>
      <c r="G112" s="58">
        <v>52.3</v>
      </c>
      <c r="H112" s="58">
        <v>5.2</v>
      </c>
      <c r="I112" s="58">
        <v>25.4</v>
      </c>
      <c r="J112" s="58">
        <v>38.799999999999997</v>
      </c>
      <c r="K112" s="59">
        <v>93.2</v>
      </c>
      <c r="L112" s="59">
        <v>7.4</v>
      </c>
      <c r="M112" s="58">
        <v>98.7</v>
      </c>
      <c r="N112" s="59">
        <v>57.6</v>
      </c>
      <c r="O112" s="59">
        <v>67.400000000000006</v>
      </c>
      <c r="P112" s="59">
        <v>83.8</v>
      </c>
      <c r="Q112" s="59">
        <v>85.6</v>
      </c>
      <c r="R112" s="60">
        <v>35</v>
      </c>
      <c r="S112" s="60">
        <v>30</v>
      </c>
      <c r="T112" s="61">
        <v>2.2000000000000002</v>
      </c>
      <c r="U112" s="62">
        <v>10</v>
      </c>
      <c r="V112" s="62">
        <v>21</v>
      </c>
      <c r="W112" s="25">
        <v>12</v>
      </c>
      <c r="X112" s="63">
        <v>55.566666666666663</v>
      </c>
      <c r="Y112" s="64" t="s">
        <v>161</v>
      </c>
      <c r="Z112" s="69">
        <v>0.10199999999999999</v>
      </c>
      <c r="AA112" s="22">
        <v>0.33100000000000002</v>
      </c>
      <c r="AB112" s="69">
        <v>-0.2</v>
      </c>
      <c r="AC112" s="69">
        <v>-0.28979999999999989</v>
      </c>
      <c r="AD112" s="97">
        <v>3234.2779999999998</v>
      </c>
      <c r="AE112" s="68" t="s">
        <v>256</v>
      </c>
      <c r="AF112" s="69">
        <v>1.278</v>
      </c>
      <c r="AG112" s="71" t="s">
        <v>293</v>
      </c>
      <c r="AH112" s="69">
        <v>24.844999999999999</v>
      </c>
    </row>
    <row r="113" spans="1:34" x14ac:dyDescent="0.25">
      <c r="A113" s="54">
        <v>112</v>
      </c>
      <c r="B113" s="54" t="s">
        <v>162</v>
      </c>
      <c r="C113" s="95" t="s">
        <v>162</v>
      </c>
      <c r="D113" s="56" t="s">
        <v>36</v>
      </c>
      <c r="E113" s="57">
        <v>105</v>
      </c>
      <c r="F113" s="57">
        <v>40</v>
      </c>
      <c r="G113" s="58">
        <v>58.4</v>
      </c>
      <c r="H113" s="58">
        <v>53.5</v>
      </c>
      <c r="I113" s="58">
        <v>26.3</v>
      </c>
      <c r="J113" s="58">
        <v>26.6</v>
      </c>
      <c r="K113" s="59">
        <v>85.3</v>
      </c>
      <c r="L113" s="59">
        <v>56.7</v>
      </c>
      <c r="M113" s="58">
        <v>90</v>
      </c>
      <c r="N113" s="59">
        <v>66</v>
      </c>
      <c r="O113" s="59">
        <v>39.9</v>
      </c>
      <c r="P113" s="59">
        <v>73.2</v>
      </c>
      <c r="Q113" s="59">
        <v>78.3</v>
      </c>
      <c r="R113" s="60">
        <v>55</v>
      </c>
      <c r="S113" s="60">
        <v>50</v>
      </c>
      <c r="T113" s="61">
        <v>3.35</v>
      </c>
      <c r="U113" s="62">
        <v>18</v>
      </c>
      <c r="V113" s="62">
        <v>12</v>
      </c>
      <c r="W113" s="25">
        <v>31.6</v>
      </c>
      <c r="X113" s="63">
        <v>37.996333333333332</v>
      </c>
      <c r="Y113" s="64" t="s">
        <v>162</v>
      </c>
      <c r="Z113" s="69">
        <v>3.5510000000000002</v>
      </c>
      <c r="AA113" s="22">
        <v>18.919</v>
      </c>
      <c r="AB113" s="69">
        <v>-1.1000000000000001</v>
      </c>
      <c r="AC113" s="69">
        <v>3.4120000000000004</v>
      </c>
      <c r="AD113" s="97">
        <v>5327.9660000000003</v>
      </c>
      <c r="AE113" s="69">
        <v>4.9829999999999997</v>
      </c>
      <c r="AF113" s="69">
        <v>6.3819999999999997</v>
      </c>
      <c r="AG113" s="71">
        <v>143.15</v>
      </c>
      <c r="AH113" s="69">
        <v>38.088000000000001</v>
      </c>
    </row>
    <row r="114" spans="1:34" x14ac:dyDescent="0.25">
      <c r="A114" s="54">
        <v>113</v>
      </c>
      <c r="B114" s="54" t="s">
        <v>163</v>
      </c>
      <c r="C114" s="95" t="s">
        <v>163</v>
      </c>
      <c r="D114" s="56" t="s">
        <v>34</v>
      </c>
      <c r="E114" s="57">
        <v>125</v>
      </c>
      <c r="F114" s="57">
        <v>27</v>
      </c>
      <c r="G114" s="58">
        <v>55.7</v>
      </c>
      <c r="H114" s="58">
        <v>51</v>
      </c>
      <c r="I114" s="58">
        <v>30.9</v>
      </c>
      <c r="J114" s="58">
        <v>34.799999999999997</v>
      </c>
      <c r="K114" s="59">
        <v>88.4</v>
      </c>
      <c r="L114" s="59">
        <v>57.1</v>
      </c>
      <c r="M114" s="58">
        <v>3.8</v>
      </c>
      <c r="N114" s="59">
        <v>67</v>
      </c>
      <c r="O114" s="59">
        <v>75.599999999999994</v>
      </c>
      <c r="P114" s="59">
        <v>79.099999999999994</v>
      </c>
      <c r="Q114" s="59">
        <v>75.900000000000006</v>
      </c>
      <c r="R114" s="60">
        <v>45</v>
      </c>
      <c r="S114" s="60">
        <v>60</v>
      </c>
      <c r="T114" s="61">
        <v>4.57</v>
      </c>
      <c r="U114" s="62">
        <v>10</v>
      </c>
      <c r="V114" s="62">
        <v>25</v>
      </c>
      <c r="W114" s="25">
        <v>20.9</v>
      </c>
      <c r="X114" s="63">
        <v>37.802</v>
      </c>
      <c r="Y114" s="64" t="s">
        <v>163</v>
      </c>
      <c r="Z114" s="69">
        <v>3.0139999999999998</v>
      </c>
      <c r="AA114" s="22">
        <v>36.996000000000002</v>
      </c>
      <c r="AB114" s="69">
        <v>2.2999999999999998</v>
      </c>
      <c r="AC114" s="69">
        <v>7.0373999999999999</v>
      </c>
      <c r="AD114" s="97">
        <v>12274.891</v>
      </c>
      <c r="AE114" s="69">
        <v>6.6929999999999996</v>
      </c>
      <c r="AF114" s="69">
        <v>0.54600000000000004</v>
      </c>
      <c r="AG114" s="71">
        <v>-4072.136</v>
      </c>
      <c r="AH114" s="68">
        <v>90</v>
      </c>
    </row>
    <row r="115" spans="1:34" x14ac:dyDescent="0.25">
      <c r="A115" s="54">
        <v>114</v>
      </c>
      <c r="B115" s="54" t="s">
        <v>164</v>
      </c>
      <c r="C115" s="95" t="s">
        <v>164</v>
      </c>
      <c r="D115" s="56" t="s">
        <v>36</v>
      </c>
      <c r="E115" s="57">
        <v>68</v>
      </c>
      <c r="F115" s="57">
        <v>33</v>
      </c>
      <c r="G115" s="58">
        <v>64.3</v>
      </c>
      <c r="H115" s="58">
        <v>54.2</v>
      </c>
      <c r="I115" s="58">
        <v>51.3</v>
      </c>
      <c r="J115" s="58">
        <v>38.1</v>
      </c>
      <c r="K115" s="59">
        <v>85.2</v>
      </c>
      <c r="L115" s="59">
        <v>35.700000000000003</v>
      </c>
      <c r="M115" s="58">
        <v>69.099999999999994</v>
      </c>
      <c r="N115" s="59">
        <v>72.900000000000006</v>
      </c>
      <c r="O115" s="59">
        <v>70.900000000000006</v>
      </c>
      <c r="P115" s="59">
        <v>84.9</v>
      </c>
      <c r="Q115" s="59">
        <v>84.7</v>
      </c>
      <c r="R115" s="60">
        <v>75</v>
      </c>
      <c r="S115" s="60">
        <v>50</v>
      </c>
      <c r="T115" s="61">
        <v>2.63</v>
      </c>
      <c r="U115" s="62">
        <v>9</v>
      </c>
      <c r="V115" s="62">
        <v>9</v>
      </c>
      <c r="W115" s="25">
        <v>36.299999999999997</v>
      </c>
      <c r="X115" s="63">
        <v>46.313333333333333</v>
      </c>
      <c r="Y115" s="64" t="s">
        <v>164</v>
      </c>
      <c r="Z115" s="69">
        <v>0.623</v>
      </c>
      <c r="AA115" s="22">
        <v>10.361000000000001</v>
      </c>
      <c r="AB115" s="69">
        <v>4.0999999999999996</v>
      </c>
      <c r="AC115" s="69">
        <v>1.6740000000000002</v>
      </c>
      <c r="AD115" s="97">
        <v>16643.181</v>
      </c>
      <c r="AE115" s="69">
        <v>17.492000000000001</v>
      </c>
      <c r="AF115" s="69">
        <v>-0.41799999999999998</v>
      </c>
      <c r="AG115" s="71">
        <v>226.25606050650691</v>
      </c>
      <c r="AH115" s="69">
        <v>71.322999999999993</v>
      </c>
    </row>
    <row r="116" spans="1:34" x14ac:dyDescent="0.25">
      <c r="A116" s="54">
        <v>115</v>
      </c>
      <c r="B116" s="54" t="s">
        <v>165</v>
      </c>
      <c r="C116" s="95" t="s">
        <v>165</v>
      </c>
      <c r="D116" s="56" t="s">
        <v>310</v>
      </c>
      <c r="E116" s="57">
        <v>86</v>
      </c>
      <c r="F116" s="57">
        <v>7</v>
      </c>
      <c r="G116" s="58">
        <v>61.9</v>
      </c>
      <c r="H116" s="58">
        <v>53.8</v>
      </c>
      <c r="I116" s="58">
        <v>44.3</v>
      </c>
      <c r="J116" s="58">
        <v>41.3</v>
      </c>
      <c r="K116" s="59">
        <v>70.5</v>
      </c>
      <c r="L116" s="59">
        <v>70.5</v>
      </c>
      <c r="M116" s="58">
        <v>60.6</v>
      </c>
      <c r="N116" s="59">
        <v>69.599999999999994</v>
      </c>
      <c r="O116" s="59">
        <v>36</v>
      </c>
      <c r="P116" s="59">
        <v>82.3</v>
      </c>
      <c r="Q116" s="59">
        <v>79.400000000000006</v>
      </c>
      <c r="R116" s="60">
        <v>65</v>
      </c>
      <c r="S116" s="60">
        <v>70</v>
      </c>
      <c r="T116" s="61">
        <v>2.79</v>
      </c>
      <c r="U116" s="62">
        <v>38</v>
      </c>
      <c r="V116" s="62">
        <v>30</v>
      </c>
      <c r="W116" s="25">
        <v>24.6</v>
      </c>
      <c r="X116" s="63">
        <v>31.353666666666669</v>
      </c>
      <c r="Y116" s="64" t="s">
        <v>165</v>
      </c>
      <c r="Z116" s="69">
        <v>33.826999999999998</v>
      </c>
      <c r="AA116" s="22">
        <v>281.79300000000001</v>
      </c>
      <c r="AB116" s="69">
        <v>4.5</v>
      </c>
      <c r="AC116" s="69">
        <v>3.2182000000000004</v>
      </c>
      <c r="AD116" s="97">
        <v>8330.402</v>
      </c>
      <c r="AE116" s="69">
        <v>9.9830000000000005</v>
      </c>
      <c r="AF116" s="69">
        <v>1.6</v>
      </c>
      <c r="AG116" s="71">
        <v>2321.7992797334277</v>
      </c>
      <c r="AH116" s="69">
        <v>64.692999999999998</v>
      </c>
    </row>
    <row r="117" spans="1:34" x14ac:dyDescent="0.25">
      <c r="A117" s="54">
        <v>116</v>
      </c>
      <c r="B117" s="54" t="s">
        <v>166</v>
      </c>
      <c r="C117" s="95" t="s">
        <v>166</v>
      </c>
      <c r="D117" s="56" t="s">
        <v>39</v>
      </c>
      <c r="E117" s="57">
        <v>170</v>
      </c>
      <c r="F117" s="57">
        <v>42</v>
      </c>
      <c r="G117" s="58">
        <v>46.3</v>
      </c>
      <c r="H117" s="58">
        <v>35.4</v>
      </c>
      <c r="I117" s="58">
        <v>36.299999999999997</v>
      </c>
      <c r="J117" s="58">
        <v>28.2</v>
      </c>
      <c r="K117" s="59">
        <v>70.599999999999994</v>
      </c>
      <c r="L117" s="59">
        <v>60.7</v>
      </c>
      <c r="M117" s="58">
        <v>0</v>
      </c>
      <c r="N117" s="59">
        <v>58</v>
      </c>
      <c r="O117" s="59">
        <v>37.799999999999997</v>
      </c>
      <c r="P117" s="59">
        <v>66.7</v>
      </c>
      <c r="Q117" s="59">
        <v>76.7</v>
      </c>
      <c r="R117" s="60">
        <v>35</v>
      </c>
      <c r="S117" s="60">
        <v>50</v>
      </c>
      <c r="T117" s="61">
        <v>4.17</v>
      </c>
      <c r="U117" s="62">
        <v>32</v>
      </c>
      <c r="V117" s="62">
        <v>32</v>
      </c>
      <c r="W117" s="25">
        <v>29.8</v>
      </c>
      <c r="X117" s="63">
        <v>36.196666666666665</v>
      </c>
      <c r="Y117" s="64" t="s">
        <v>166</v>
      </c>
      <c r="Z117" s="69">
        <v>28.751000000000001</v>
      </c>
      <c r="AA117" s="22">
        <v>34.942</v>
      </c>
      <c r="AB117" s="69">
        <v>6.3</v>
      </c>
      <c r="AC117" s="69">
        <v>6.3586</v>
      </c>
      <c r="AD117" s="97">
        <v>1215.3219999999999</v>
      </c>
      <c r="AE117" s="69">
        <v>24.367999999999999</v>
      </c>
      <c r="AF117" s="69">
        <v>19.199000000000002</v>
      </c>
      <c r="AG117" s="71">
        <v>3093.43</v>
      </c>
      <c r="AH117" s="69">
        <v>115.2</v>
      </c>
    </row>
    <row r="118" spans="1:34" x14ac:dyDescent="0.25">
      <c r="A118" s="54">
        <v>117</v>
      </c>
      <c r="B118" s="54" t="s">
        <v>167</v>
      </c>
      <c r="C118" s="95" t="s">
        <v>167</v>
      </c>
      <c r="D118" s="56" t="s">
        <v>39</v>
      </c>
      <c r="E118" s="57">
        <v>103</v>
      </c>
      <c r="F118" s="57">
        <v>11</v>
      </c>
      <c r="G118" s="58">
        <v>58.5</v>
      </c>
      <c r="H118" s="58">
        <v>56.6</v>
      </c>
      <c r="I118" s="58">
        <v>54.2</v>
      </c>
      <c r="J118" s="58">
        <v>45.4</v>
      </c>
      <c r="K118" s="59">
        <v>63</v>
      </c>
      <c r="L118" s="59">
        <v>50.4</v>
      </c>
      <c r="M118" s="58">
        <v>16.5</v>
      </c>
      <c r="N118" s="59">
        <v>67.5</v>
      </c>
      <c r="O118" s="59">
        <v>85.5</v>
      </c>
      <c r="P118" s="59">
        <v>74.8</v>
      </c>
      <c r="Q118" s="59">
        <v>83.3</v>
      </c>
      <c r="R118" s="60">
        <v>65</v>
      </c>
      <c r="S118" s="60">
        <v>40</v>
      </c>
      <c r="T118" s="61">
        <v>0.87</v>
      </c>
      <c r="U118" s="62">
        <v>37</v>
      </c>
      <c r="V118" s="25">
        <v>34</v>
      </c>
      <c r="W118" s="25">
        <v>34.299999999999997</v>
      </c>
      <c r="X118" s="63">
        <v>40.669666666666664</v>
      </c>
      <c r="Y118" s="64" t="s">
        <v>167</v>
      </c>
      <c r="Z118" s="69">
        <v>2.2999999999999998</v>
      </c>
      <c r="AA118" s="22">
        <v>25.962</v>
      </c>
      <c r="AB118" s="69">
        <v>4.5</v>
      </c>
      <c r="AC118" s="69">
        <v>4.5140000000000002</v>
      </c>
      <c r="AD118" s="97">
        <v>11289.733</v>
      </c>
      <c r="AE118" s="69">
        <v>25.588000000000001</v>
      </c>
      <c r="AF118" s="69">
        <v>6.7270000000000003</v>
      </c>
      <c r="AG118" s="71">
        <v>274.85472072660031</v>
      </c>
      <c r="AH118" s="69">
        <v>42.070999999999998</v>
      </c>
    </row>
    <row r="119" spans="1:34" x14ac:dyDescent="0.25">
      <c r="A119" s="54">
        <v>118</v>
      </c>
      <c r="B119" s="54" t="s">
        <v>168</v>
      </c>
      <c r="C119" s="95" t="s">
        <v>168</v>
      </c>
      <c r="D119" s="56" t="s">
        <v>34</v>
      </c>
      <c r="E119" s="57">
        <v>133</v>
      </c>
      <c r="F119" s="57">
        <v>32</v>
      </c>
      <c r="G119" s="58">
        <v>54.1</v>
      </c>
      <c r="H119" s="58">
        <v>37.5</v>
      </c>
      <c r="I119" s="58">
        <v>36.200000000000003</v>
      </c>
      <c r="J119" s="58">
        <v>24.6</v>
      </c>
      <c r="K119" s="59">
        <v>84.2</v>
      </c>
      <c r="L119" s="59">
        <v>87.6</v>
      </c>
      <c r="M119" s="58">
        <v>98.5</v>
      </c>
      <c r="N119" s="59">
        <v>64.599999999999994</v>
      </c>
      <c r="O119" s="59">
        <v>43.5</v>
      </c>
      <c r="P119" s="59">
        <v>65.8</v>
      </c>
      <c r="Q119" s="59">
        <v>66.599999999999994</v>
      </c>
      <c r="R119" s="60">
        <v>10</v>
      </c>
      <c r="S119" s="60">
        <v>30</v>
      </c>
      <c r="T119" s="61">
        <v>11.72</v>
      </c>
      <c r="U119" s="62">
        <v>25</v>
      </c>
      <c r="V119" s="25">
        <v>25</v>
      </c>
      <c r="W119" s="25">
        <v>18.3</v>
      </c>
      <c r="X119" s="63">
        <v>20.344666666666665</v>
      </c>
      <c r="Y119" s="64" t="s">
        <v>168</v>
      </c>
      <c r="Z119" s="69">
        <v>28.853000000000002</v>
      </c>
      <c r="AA119" s="22">
        <v>71.525000000000006</v>
      </c>
      <c r="AB119" s="69">
        <v>3.4</v>
      </c>
      <c r="AC119" s="69">
        <v>3.6370000000000005</v>
      </c>
      <c r="AD119" s="97">
        <v>2478.9389999999999</v>
      </c>
      <c r="AE119" s="69">
        <v>3.2130000000000001</v>
      </c>
      <c r="AF119" s="69">
        <v>9.9320000000000004</v>
      </c>
      <c r="AG119" s="71">
        <v>105.94360692350644</v>
      </c>
      <c r="AH119" s="69">
        <v>27.27</v>
      </c>
    </row>
    <row r="120" spans="1:34" x14ac:dyDescent="0.25">
      <c r="A120" s="54">
        <v>119</v>
      </c>
      <c r="B120" s="54" t="s">
        <v>169</v>
      </c>
      <c r="C120" s="95" t="s">
        <v>169</v>
      </c>
      <c r="D120" s="56" t="s">
        <v>36</v>
      </c>
      <c r="E120" s="57">
        <v>17</v>
      </c>
      <c r="F120" s="57">
        <v>10</v>
      </c>
      <c r="G120" s="58">
        <v>76.2</v>
      </c>
      <c r="H120" s="58">
        <v>87.9</v>
      </c>
      <c r="I120" s="58">
        <v>74.099999999999994</v>
      </c>
      <c r="J120" s="58">
        <v>86</v>
      </c>
      <c r="K120" s="59">
        <v>52.5</v>
      </c>
      <c r="L120" s="59">
        <v>39.1</v>
      </c>
      <c r="M120" s="58">
        <v>88.2</v>
      </c>
      <c r="N120" s="59">
        <v>80.5</v>
      </c>
      <c r="O120" s="59">
        <v>61.5</v>
      </c>
      <c r="P120" s="59">
        <v>87.5</v>
      </c>
      <c r="Q120" s="59">
        <v>86.9</v>
      </c>
      <c r="R120" s="60">
        <v>90</v>
      </c>
      <c r="S120" s="60">
        <v>80</v>
      </c>
      <c r="T120" s="61">
        <v>1.57</v>
      </c>
      <c r="U120" s="62">
        <v>52</v>
      </c>
      <c r="V120" s="62">
        <v>25</v>
      </c>
      <c r="W120" s="25">
        <v>37.750999999999998</v>
      </c>
      <c r="X120" s="62">
        <v>45.045138196233331</v>
      </c>
      <c r="Y120" s="64" t="s">
        <v>169</v>
      </c>
      <c r="Z120" s="69">
        <v>17.03</v>
      </c>
      <c r="AA120" s="22">
        <v>869.36500000000001</v>
      </c>
      <c r="AB120" s="69">
        <v>1.9</v>
      </c>
      <c r="AC120" s="69">
        <v>0.84420000000000006</v>
      </c>
      <c r="AD120" s="97">
        <v>51049.02</v>
      </c>
      <c r="AE120" s="69">
        <v>6.1660000000000004</v>
      </c>
      <c r="AF120" s="69">
        <v>0.11</v>
      </c>
      <c r="AG120" s="71">
        <v>91956.17426316459</v>
      </c>
      <c r="AH120" s="69">
        <v>62.567</v>
      </c>
    </row>
    <row r="121" spans="1:34" x14ac:dyDescent="0.25">
      <c r="A121" s="54">
        <v>120</v>
      </c>
      <c r="B121" s="54" t="s">
        <v>170</v>
      </c>
      <c r="C121" s="95" t="s">
        <v>171</v>
      </c>
      <c r="D121" s="56" t="s">
        <v>34</v>
      </c>
      <c r="E121" s="57">
        <v>3</v>
      </c>
      <c r="F121" s="57">
        <v>3</v>
      </c>
      <c r="G121" s="58">
        <v>84.2</v>
      </c>
      <c r="H121" s="58">
        <v>95.1</v>
      </c>
      <c r="I121" s="58">
        <v>88.4</v>
      </c>
      <c r="J121" s="58">
        <v>95.7</v>
      </c>
      <c r="K121" s="59">
        <v>70.5</v>
      </c>
      <c r="L121" s="59">
        <v>49.5</v>
      </c>
      <c r="M121" s="58">
        <v>98.3</v>
      </c>
      <c r="N121" s="59">
        <v>91.5</v>
      </c>
      <c r="O121" s="59">
        <v>84.4</v>
      </c>
      <c r="P121" s="59">
        <v>90</v>
      </c>
      <c r="Q121" s="59">
        <v>87.4</v>
      </c>
      <c r="R121" s="60">
        <v>80</v>
      </c>
      <c r="S121" s="60">
        <v>80</v>
      </c>
      <c r="T121" s="61">
        <v>1.32</v>
      </c>
      <c r="U121" s="62">
        <v>33</v>
      </c>
      <c r="V121" s="62">
        <v>28</v>
      </c>
      <c r="W121" s="25">
        <v>32.759</v>
      </c>
      <c r="X121" s="62">
        <v>41.041363862066667</v>
      </c>
      <c r="Y121" s="64" t="s">
        <v>170</v>
      </c>
      <c r="Z121" s="69">
        <v>4.7460000000000004</v>
      </c>
      <c r="AA121" s="22">
        <v>177.001</v>
      </c>
      <c r="AB121" s="69">
        <v>3.4</v>
      </c>
      <c r="AC121" s="69">
        <v>2.9112</v>
      </c>
      <c r="AD121" s="97">
        <v>37293.983999999997</v>
      </c>
      <c r="AE121" s="69">
        <v>5.2460000000000004</v>
      </c>
      <c r="AF121" s="69">
        <v>0.64600000000000002</v>
      </c>
      <c r="AG121" s="71">
        <v>2291.6333108253916</v>
      </c>
      <c r="AH121" s="69">
        <v>29.498000000000001</v>
      </c>
    </row>
    <row r="122" spans="1:34" x14ac:dyDescent="0.25">
      <c r="A122" s="54">
        <v>121</v>
      </c>
      <c r="B122" s="54" t="s">
        <v>172</v>
      </c>
      <c r="C122" s="95" t="s">
        <v>172</v>
      </c>
      <c r="D122" s="56" t="s">
        <v>41</v>
      </c>
      <c r="E122" s="57">
        <v>100</v>
      </c>
      <c r="F122" s="57">
        <v>20</v>
      </c>
      <c r="G122" s="58">
        <v>58.9</v>
      </c>
      <c r="H122" s="58">
        <v>29.8</v>
      </c>
      <c r="I122" s="58">
        <v>19</v>
      </c>
      <c r="J122" s="58">
        <v>24.2</v>
      </c>
      <c r="K122" s="59">
        <v>77.2</v>
      </c>
      <c r="L122" s="59">
        <v>80</v>
      </c>
      <c r="M122" s="58">
        <v>94.8</v>
      </c>
      <c r="N122" s="59">
        <v>60.2</v>
      </c>
      <c r="O122" s="59">
        <v>57.3</v>
      </c>
      <c r="P122" s="59">
        <v>73</v>
      </c>
      <c r="Q122" s="59">
        <v>81</v>
      </c>
      <c r="R122" s="60">
        <v>60</v>
      </c>
      <c r="S122" s="60">
        <v>50</v>
      </c>
      <c r="T122" s="61">
        <v>2</v>
      </c>
      <c r="U122" s="62">
        <v>30</v>
      </c>
      <c r="V122" s="62">
        <v>30</v>
      </c>
      <c r="W122" s="82">
        <v>22</v>
      </c>
      <c r="X122" s="63">
        <v>25.832333333333334</v>
      </c>
      <c r="Y122" s="64" t="s">
        <v>172</v>
      </c>
      <c r="Z122" s="69">
        <v>6.1539999999999999</v>
      </c>
      <c r="AA122" s="22">
        <v>33.549999999999997</v>
      </c>
      <c r="AB122" s="69">
        <v>4.5</v>
      </c>
      <c r="AC122" s="69">
        <v>4.8635999999999999</v>
      </c>
      <c r="AD122" s="97">
        <v>5451.7110000000002</v>
      </c>
      <c r="AE122" s="69">
        <v>5.8920000000000003</v>
      </c>
      <c r="AF122" s="69">
        <v>3.1</v>
      </c>
      <c r="AG122" s="71">
        <v>887.8</v>
      </c>
      <c r="AH122" s="69">
        <v>31.079000000000001</v>
      </c>
    </row>
    <row r="123" spans="1:34" x14ac:dyDescent="0.25">
      <c r="A123" s="54">
        <v>122</v>
      </c>
      <c r="B123" s="54" t="s">
        <v>173</v>
      </c>
      <c r="C123" s="95" t="s">
        <v>173</v>
      </c>
      <c r="D123" s="56" t="s">
        <v>39</v>
      </c>
      <c r="E123" s="57">
        <v>160</v>
      </c>
      <c r="F123" s="57">
        <v>36</v>
      </c>
      <c r="G123" s="58">
        <v>49.5</v>
      </c>
      <c r="H123" s="58">
        <v>37.4</v>
      </c>
      <c r="I123" s="58">
        <v>32.6</v>
      </c>
      <c r="J123" s="58">
        <v>30.4</v>
      </c>
      <c r="K123" s="59">
        <v>73.3</v>
      </c>
      <c r="L123" s="59">
        <v>72.900000000000006</v>
      </c>
      <c r="M123" s="58">
        <v>15.8</v>
      </c>
      <c r="N123" s="59">
        <v>45.5</v>
      </c>
      <c r="O123" s="59">
        <v>45.7</v>
      </c>
      <c r="P123" s="59">
        <v>83.5</v>
      </c>
      <c r="Q123" s="59">
        <v>61.5</v>
      </c>
      <c r="R123" s="60">
        <v>55</v>
      </c>
      <c r="S123" s="60">
        <v>40</v>
      </c>
      <c r="T123" s="61">
        <v>11.77</v>
      </c>
      <c r="U123" s="62">
        <v>35</v>
      </c>
      <c r="V123" s="62">
        <v>30</v>
      </c>
      <c r="W123" s="25">
        <v>23.4</v>
      </c>
      <c r="X123" s="63">
        <v>30.080666666666662</v>
      </c>
      <c r="Y123" s="64" t="s">
        <v>173</v>
      </c>
      <c r="Z123" s="69">
        <v>18.193999999999999</v>
      </c>
      <c r="AA123" s="22">
        <v>20.143999999999998</v>
      </c>
      <c r="AB123" s="69">
        <v>4</v>
      </c>
      <c r="AC123" s="69">
        <v>6.4620000000000006</v>
      </c>
      <c r="AD123" s="97">
        <v>1107.1790000000001</v>
      </c>
      <c r="AE123" s="69">
        <v>2.6339999999999999</v>
      </c>
      <c r="AF123" s="69">
        <v>1.097</v>
      </c>
      <c r="AG123" s="71">
        <v>292.8349008424712</v>
      </c>
      <c r="AH123" s="69">
        <v>45.941000000000003</v>
      </c>
    </row>
    <row r="124" spans="1:34" x14ac:dyDescent="0.25">
      <c r="A124" s="54">
        <v>123</v>
      </c>
      <c r="B124" s="54" t="s">
        <v>174</v>
      </c>
      <c r="C124" s="95" t="s">
        <v>174</v>
      </c>
      <c r="D124" s="56" t="s">
        <v>39</v>
      </c>
      <c r="E124" s="57">
        <v>104</v>
      </c>
      <c r="F124" s="57">
        <v>12</v>
      </c>
      <c r="G124" s="58">
        <v>58.5</v>
      </c>
      <c r="H124" s="58">
        <v>38</v>
      </c>
      <c r="I124" s="58">
        <v>39.6</v>
      </c>
      <c r="J124" s="58">
        <v>14.4</v>
      </c>
      <c r="K124" s="59">
        <v>84.4</v>
      </c>
      <c r="L124" s="59">
        <v>96.3</v>
      </c>
      <c r="M124" s="58">
        <v>80.900000000000006</v>
      </c>
      <c r="N124" s="59">
        <v>49.3</v>
      </c>
      <c r="O124" s="59">
        <v>81.5</v>
      </c>
      <c r="P124" s="59">
        <v>66.900000000000006</v>
      </c>
      <c r="Q124" s="59">
        <v>65.5</v>
      </c>
      <c r="R124" s="60">
        <v>45</v>
      </c>
      <c r="S124" s="60">
        <v>40</v>
      </c>
      <c r="T124" s="61">
        <v>9.75</v>
      </c>
      <c r="U124" s="62">
        <v>24</v>
      </c>
      <c r="V124" s="62">
        <v>30</v>
      </c>
      <c r="W124" s="25">
        <v>9</v>
      </c>
      <c r="X124" s="63">
        <v>11.035666666666666</v>
      </c>
      <c r="Y124" s="64" t="s">
        <v>174</v>
      </c>
      <c r="Z124" s="69">
        <v>183.636</v>
      </c>
      <c r="AA124" s="22">
        <v>1091.2280000000001</v>
      </c>
      <c r="AB124" s="69">
        <v>2.7</v>
      </c>
      <c r="AC124" s="69">
        <v>3.4189999999999996</v>
      </c>
      <c r="AD124" s="97">
        <v>5942.3519999999999</v>
      </c>
      <c r="AE124" s="69">
        <v>5.0049999999999999</v>
      </c>
      <c r="AF124" s="69">
        <v>15.699</v>
      </c>
      <c r="AG124" s="71">
        <v>4448.7299999999996</v>
      </c>
      <c r="AH124" s="69">
        <v>18.620999999999999</v>
      </c>
    </row>
    <row r="125" spans="1:34" x14ac:dyDescent="0.25">
      <c r="A125" s="54">
        <v>124</v>
      </c>
      <c r="B125" s="54" t="s">
        <v>175</v>
      </c>
      <c r="C125" s="95" t="s">
        <v>175</v>
      </c>
      <c r="D125" s="56" t="s">
        <v>36</v>
      </c>
      <c r="E125" s="57">
        <v>23</v>
      </c>
      <c r="F125" s="57">
        <v>12</v>
      </c>
      <c r="G125" s="58">
        <v>74.3</v>
      </c>
      <c r="H125" s="58">
        <v>86.4</v>
      </c>
      <c r="I125" s="58">
        <v>86</v>
      </c>
      <c r="J125" s="58">
        <v>93.6</v>
      </c>
      <c r="K125" s="59">
        <v>56.4</v>
      </c>
      <c r="L125" s="59">
        <v>29.2</v>
      </c>
      <c r="M125" s="58">
        <v>97.8</v>
      </c>
      <c r="N125" s="59">
        <v>90.4</v>
      </c>
      <c r="O125" s="59">
        <v>54.6</v>
      </c>
      <c r="P125" s="59">
        <v>73.900000000000006</v>
      </c>
      <c r="Q125" s="59">
        <v>87.9</v>
      </c>
      <c r="R125" s="60">
        <v>75</v>
      </c>
      <c r="S125" s="60">
        <v>60</v>
      </c>
      <c r="T125" s="61">
        <v>1.04</v>
      </c>
      <c r="U125" s="25">
        <v>47.8</v>
      </c>
      <c r="V125" s="62">
        <v>25</v>
      </c>
      <c r="W125" s="25">
        <v>38.064999999999998</v>
      </c>
      <c r="X125" s="62">
        <v>48.574474495599993</v>
      </c>
      <c r="Y125" s="64" t="s">
        <v>175</v>
      </c>
      <c r="Z125" s="69">
        <v>5.2629999999999999</v>
      </c>
      <c r="AA125" s="22">
        <v>364.43900000000002</v>
      </c>
      <c r="AB125" s="69">
        <v>1.6</v>
      </c>
      <c r="AC125" s="69">
        <v>1.6603999999999999</v>
      </c>
      <c r="AD125" s="97">
        <v>69249.460000000006</v>
      </c>
      <c r="AE125" s="69">
        <v>4.806</v>
      </c>
      <c r="AF125" s="69">
        <v>3.55</v>
      </c>
      <c r="AG125" s="71">
        <v>-5532.7380952380954</v>
      </c>
      <c r="AH125" s="69">
        <v>33.203000000000003</v>
      </c>
    </row>
    <row r="126" spans="1:34" x14ac:dyDescent="0.25">
      <c r="A126" s="54">
        <v>125</v>
      </c>
      <c r="B126" s="54" t="s">
        <v>176</v>
      </c>
      <c r="C126" s="95" t="s">
        <v>176</v>
      </c>
      <c r="D126" s="56" t="s">
        <v>310</v>
      </c>
      <c r="E126" s="57">
        <v>93</v>
      </c>
      <c r="F126" s="57">
        <v>8</v>
      </c>
      <c r="G126" s="58">
        <v>61</v>
      </c>
      <c r="H126" s="58">
        <v>59.5</v>
      </c>
      <c r="I126" s="58">
        <v>57.4</v>
      </c>
      <c r="J126" s="58">
        <v>51.5</v>
      </c>
      <c r="K126" s="59">
        <v>98.5</v>
      </c>
      <c r="L126" s="59">
        <v>25</v>
      </c>
      <c r="M126" s="58">
        <v>17.7</v>
      </c>
      <c r="N126" s="59">
        <v>76.3</v>
      </c>
      <c r="O126" s="59">
        <v>55.2</v>
      </c>
      <c r="P126" s="59">
        <v>79.2</v>
      </c>
      <c r="Q126" s="59">
        <v>86.2</v>
      </c>
      <c r="R126" s="60">
        <v>65</v>
      </c>
      <c r="S126" s="60">
        <v>60</v>
      </c>
      <c r="T126" s="61">
        <v>1.9</v>
      </c>
      <c r="U126" s="62">
        <v>0</v>
      </c>
      <c r="V126" s="62">
        <v>12</v>
      </c>
      <c r="W126" s="25">
        <v>8.5</v>
      </c>
      <c r="X126" s="63">
        <v>49.998666666666672</v>
      </c>
      <c r="Y126" s="64" t="s">
        <v>176</v>
      </c>
      <c r="Z126" s="69">
        <v>3.9569999999999999</v>
      </c>
      <c r="AA126" s="22">
        <v>184.78800000000001</v>
      </c>
      <c r="AB126" s="69">
        <v>4.0999999999999996</v>
      </c>
      <c r="AC126" s="69">
        <v>4.6961999999999993</v>
      </c>
      <c r="AD126" s="97">
        <v>46697.96</v>
      </c>
      <c r="AE126" s="69">
        <v>17.521999999999998</v>
      </c>
      <c r="AF126" s="69">
        <v>1.1000000000000001</v>
      </c>
      <c r="AG126" s="71">
        <v>142</v>
      </c>
      <c r="AH126" s="69">
        <v>34.274000000000001</v>
      </c>
    </row>
    <row r="127" spans="1:34" x14ac:dyDescent="0.25">
      <c r="A127" s="54">
        <v>126</v>
      </c>
      <c r="B127" s="54" t="s">
        <v>177</v>
      </c>
      <c r="C127" s="95" t="s">
        <v>177</v>
      </c>
      <c r="D127" s="56" t="s">
        <v>34</v>
      </c>
      <c r="E127" s="57">
        <v>131</v>
      </c>
      <c r="F127" s="57">
        <v>31</v>
      </c>
      <c r="G127" s="58">
        <v>54.4</v>
      </c>
      <c r="H127" s="58">
        <v>36</v>
      </c>
      <c r="I127" s="58">
        <v>34</v>
      </c>
      <c r="J127" s="58">
        <v>27.3</v>
      </c>
      <c r="K127" s="59">
        <v>78.5</v>
      </c>
      <c r="L127" s="59">
        <v>88.2</v>
      </c>
      <c r="M127" s="58">
        <v>54</v>
      </c>
      <c r="N127" s="59">
        <v>55.3</v>
      </c>
      <c r="O127" s="59">
        <v>40.6</v>
      </c>
      <c r="P127" s="59">
        <v>77.7</v>
      </c>
      <c r="Q127" s="59">
        <v>65.900000000000006</v>
      </c>
      <c r="R127" s="60">
        <v>55</v>
      </c>
      <c r="S127" s="60">
        <v>40</v>
      </c>
      <c r="T127" s="61">
        <v>9.5299999999999994</v>
      </c>
      <c r="U127" s="62">
        <v>30</v>
      </c>
      <c r="V127" s="25">
        <v>33</v>
      </c>
      <c r="W127" s="25">
        <v>12.6</v>
      </c>
      <c r="X127" s="63">
        <v>19.804333333333332</v>
      </c>
      <c r="Y127" s="64" t="s">
        <v>177</v>
      </c>
      <c r="Z127" s="69">
        <v>193.56</v>
      </c>
      <c r="AA127" s="22">
        <v>988.23900000000003</v>
      </c>
      <c r="AB127" s="69">
        <v>4.2</v>
      </c>
      <c r="AC127" s="69">
        <v>4.0636000000000001</v>
      </c>
      <c r="AD127" s="97">
        <v>5105.5959999999995</v>
      </c>
      <c r="AE127" s="69">
        <v>5.87</v>
      </c>
      <c r="AF127" s="69">
        <v>2.863</v>
      </c>
      <c r="AG127" s="71">
        <v>2006</v>
      </c>
      <c r="AH127" s="69">
        <v>66.887</v>
      </c>
    </row>
    <row r="128" spans="1:34" x14ac:dyDescent="0.25">
      <c r="A128" s="54">
        <v>127</v>
      </c>
      <c r="B128" s="54" t="s">
        <v>178</v>
      </c>
      <c r="C128" s="95" t="s">
        <v>178</v>
      </c>
      <c r="D128" s="56" t="s">
        <v>41</v>
      </c>
      <c r="E128" s="57">
        <v>54</v>
      </c>
      <c r="F128" s="57">
        <v>10</v>
      </c>
      <c r="G128" s="58">
        <v>67</v>
      </c>
      <c r="H128" s="58">
        <v>60.9</v>
      </c>
      <c r="I128" s="58">
        <v>29.4</v>
      </c>
      <c r="J128" s="58">
        <v>38.799999999999997</v>
      </c>
      <c r="K128" s="59">
        <v>85</v>
      </c>
      <c r="L128" s="59">
        <v>84.1</v>
      </c>
      <c r="M128" s="58">
        <v>86.1</v>
      </c>
      <c r="N128" s="59">
        <v>74.400000000000006</v>
      </c>
      <c r="O128" s="59">
        <v>43.5</v>
      </c>
      <c r="P128" s="59">
        <v>79.5</v>
      </c>
      <c r="Q128" s="59">
        <v>77.8</v>
      </c>
      <c r="R128" s="60">
        <v>75</v>
      </c>
      <c r="S128" s="60">
        <v>70</v>
      </c>
      <c r="T128" s="61">
        <v>6.08</v>
      </c>
      <c r="U128" s="62">
        <v>25</v>
      </c>
      <c r="V128" s="62">
        <v>25</v>
      </c>
      <c r="W128" s="25">
        <v>15.8</v>
      </c>
      <c r="X128" s="63">
        <v>23.051666666666666</v>
      </c>
      <c r="Y128" s="64" t="s">
        <v>178</v>
      </c>
      <c r="Z128" s="69">
        <v>4.0369999999999999</v>
      </c>
      <c r="AA128" s="22">
        <v>92.947999999999993</v>
      </c>
      <c r="AB128" s="69">
        <v>5.8</v>
      </c>
      <c r="AC128" s="69">
        <v>6.5367999999999995</v>
      </c>
      <c r="AD128" s="97">
        <v>23023.884999999998</v>
      </c>
      <c r="AE128" s="69">
        <v>5.8150000000000004</v>
      </c>
      <c r="AF128" s="69">
        <v>0.74</v>
      </c>
      <c r="AG128" s="71">
        <v>5209.2999999999993</v>
      </c>
      <c r="AH128" s="69">
        <v>39.164999999999999</v>
      </c>
    </row>
    <row r="129" spans="1:34" x14ac:dyDescent="0.25">
      <c r="A129" s="54">
        <v>128</v>
      </c>
      <c r="B129" s="54" t="s">
        <v>179</v>
      </c>
      <c r="C129" s="95" t="s">
        <v>180</v>
      </c>
      <c r="D129" s="56" t="s">
        <v>34</v>
      </c>
      <c r="E129" s="57">
        <v>127</v>
      </c>
      <c r="F129" s="57">
        <v>28</v>
      </c>
      <c r="G129" s="58">
        <v>55.7</v>
      </c>
      <c r="H129" s="58">
        <v>38</v>
      </c>
      <c r="I129" s="58">
        <v>55.1</v>
      </c>
      <c r="J129" s="58">
        <v>33.1</v>
      </c>
      <c r="K129" s="59">
        <v>71.099999999999994</v>
      </c>
      <c r="L129" s="59">
        <v>82</v>
      </c>
      <c r="M129" s="58">
        <v>51.9</v>
      </c>
      <c r="N129" s="59">
        <v>60.6</v>
      </c>
      <c r="O129" s="59">
        <v>66.7</v>
      </c>
      <c r="P129" s="59">
        <v>68.8</v>
      </c>
      <c r="Q129" s="59">
        <v>85.9</v>
      </c>
      <c r="R129" s="60">
        <v>25</v>
      </c>
      <c r="S129" s="60">
        <v>30</v>
      </c>
      <c r="T129" s="61">
        <v>2.0299999999999998</v>
      </c>
      <c r="U129" s="62">
        <v>42</v>
      </c>
      <c r="V129" s="62">
        <v>30</v>
      </c>
      <c r="W129" s="25">
        <v>15.1</v>
      </c>
      <c r="X129" s="63">
        <v>24.47066666666667</v>
      </c>
      <c r="Y129" s="64" t="s">
        <v>179</v>
      </c>
      <c r="Z129" s="69">
        <v>7.9109999999999996</v>
      </c>
      <c r="AA129" s="22">
        <v>28.013000000000002</v>
      </c>
      <c r="AB129" s="69">
        <v>9</v>
      </c>
      <c r="AC129" s="69">
        <v>5.4700000000000006</v>
      </c>
      <c r="AD129" s="97">
        <v>3540.9760000000001</v>
      </c>
      <c r="AE129" s="69">
        <v>2.4889999999999999</v>
      </c>
      <c r="AF129" s="69">
        <v>6.9260000000000002</v>
      </c>
      <c r="AG129" s="71">
        <v>-39.578308420716361</v>
      </c>
      <c r="AH129" s="69">
        <v>33.475000000000001</v>
      </c>
    </row>
    <row r="130" spans="1:34" x14ac:dyDescent="0.25">
      <c r="A130" s="54">
        <v>129</v>
      </c>
      <c r="B130" s="54" t="s">
        <v>181</v>
      </c>
      <c r="C130" s="95" t="s">
        <v>181</v>
      </c>
      <c r="D130" s="56" t="s">
        <v>41</v>
      </c>
      <c r="E130" s="57">
        <v>82</v>
      </c>
      <c r="F130" s="57">
        <v>17</v>
      </c>
      <c r="G130" s="58">
        <v>62.1</v>
      </c>
      <c r="H130" s="58">
        <v>38.299999999999997</v>
      </c>
      <c r="I130" s="58">
        <v>28.2</v>
      </c>
      <c r="J130" s="58">
        <v>28.3</v>
      </c>
      <c r="K130" s="59">
        <v>96.1</v>
      </c>
      <c r="L130" s="59">
        <v>82.2</v>
      </c>
      <c r="M130" s="58">
        <v>97.1</v>
      </c>
      <c r="N130" s="59">
        <v>62.2</v>
      </c>
      <c r="O130" s="59">
        <v>29.9</v>
      </c>
      <c r="P130" s="59">
        <v>72.400000000000006</v>
      </c>
      <c r="Q130" s="59">
        <v>76.099999999999994</v>
      </c>
      <c r="R130" s="60">
        <v>75</v>
      </c>
      <c r="S130" s="60">
        <v>60</v>
      </c>
      <c r="T130" s="61">
        <v>4.43</v>
      </c>
      <c r="U130" s="62">
        <v>10</v>
      </c>
      <c r="V130" s="62">
        <v>10</v>
      </c>
      <c r="W130" s="25">
        <v>13.8</v>
      </c>
      <c r="X130" s="63">
        <v>24.381333333333334</v>
      </c>
      <c r="Y130" s="64" t="s">
        <v>181</v>
      </c>
      <c r="Z130" s="69">
        <v>6.8550000000000004</v>
      </c>
      <c r="AA130" s="22">
        <v>64.405000000000001</v>
      </c>
      <c r="AB130" s="69">
        <v>3</v>
      </c>
      <c r="AC130" s="69">
        <v>4.9147999999999996</v>
      </c>
      <c r="AD130" s="97">
        <v>9396.0229999999992</v>
      </c>
      <c r="AE130" s="69">
        <v>5.4370000000000003</v>
      </c>
      <c r="AF130" s="69">
        <v>4.0869999999999997</v>
      </c>
      <c r="AG130" s="71">
        <v>273.58310000000006</v>
      </c>
      <c r="AH130" s="69">
        <v>24.731000000000002</v>
      </c>
    </row>
    <row r="131" spans="1:34" x14ac:dyDescent="0.25">
      <c r="A131" s="54">
        <v>130</v>
      </c>
      <c r="B131" s="54" t="s">
        <v>182</v>
      </c>
      <c r="C131" s="95" t="s">
        <v>182</v>
      </c>
      <c r="D131" s="56" t="s">
        <v>41</v>
      </c>
      <c r="E131" s="57">
        <v>43</v>
      </c>
      <c r="F131" s="57">
        <v>7</v>
      </c>
      <c r="G131" s="58">
        <v>68.7</v>
      </c>
      <c r="H131" s="58">
        <v>56.9</v>
      </c>
      <c r="I131" s="58">
        <v>33.5</v>
      </c>
      <c r="J131" s="58">
        <v>36.6</v>
      </c>
      <c r="K131" s="59">
        <v>80.599999999999994</v>
      </c>
      <c r="L131" s="59">
        <v>85.6</v>
      </c>
      <c r="M131" s="58">
        <v>94.7</v>
      </c>
      <c r="N131" s="59">
        <v>69.2</v>
      </c>
      <c r="O131" s="59">
        <v>62.4</v>
      </c>
      <c r="P131" s="59">
        <v>83.1</v>
      </c>
      <c r="Q131" s="59">
        <v>87.1</v>
      </c>
      <c r="R131" s="60">
        <v>75</v>
      </c>
      <c r="S131" s="60">
        <v>60</v>
      </c>
      <c r="T131" s="61">
        <v>1.43</v>
      </c>
      <c r="U131" s="62">
        <v>30</v>
      </c>
      <c r="V131" s="62">
        <v>28</v>
      </c>
      <c r="W131" s="25">
        <v>15.9</v>
      </c>
      <c r="X131" s="63">
        <v>21.930333333333333</v>
      </c>
      <c r="Y131" s="64" t="s">
        <v>182</v>
      </c>
      <c r="Z131" s="69">
        <v>31.481000000000002</v>
      </c>
      <c r="AA131" s="22">
        <v>406.20600000000002</v>
      </c>
      <c r="AB131" s="69">
        <v>3.3</v>
      </c>
      <c r="AC131" s="69">
        <v>4.2762000000000002</v>
      </c>
      <c r="AD131" s="97">
        <v>12903.089</v>
      </c>
      <c r="AE131" s="69">
        <v>4.9459999999999997</v>
      </c>
      <c r="AF131" s="69">
        <v>3.593</v>
      </c>
      <c r="AG131" s="71">
        <v>6862.8930563883505</v>
      </c>
      <c r="AH131" s="69">
        <v>24.815000000000001</v>
      </c>
    </row>
    <row r="132" spans="1:34" x14ac:dyDescent="0.25">
      <c r="A132" s="54">
        <v>131</v>
      </c>
      <c r="B132" s="54" t="s">
        <v>183</v>
      </c>
      <c r="C132" s="95" t="s">
        <v>183</v>
      </c>
      <c r="D132" s="56" t="s">
        <v>34</v>
      </c>
      <c r="E132" s="57">
        <v>61</v>
      </c>
      <c r="F132" s="57">
        <v>13</v>
      </c>
      <c r="G132" s="58">
        <v>65</v>
      </c>
      <c r="H132" s="58">
        <v>45</v>
      </c>
      <c r="I132" s="58">
        <v>38.200000000000003</v>
      </c>
      <c r="J132" s="58">
        <v>34.4</v>
      </c>
      <c r="K132" s="59">
        <v>78.900000000000006</v>
      </c>
      <c r="L132" s="59">
        <v>89.3</v>
      </c>
      <c r="M132" s="58">
        <v>97.7</v>
      </c>
      <c r="N132" s="59">
        <v>62.6</v>
      </c>
      <c r="O132" s="59">
        <v>57.6</v>
      </c>
      <c r="P132" s="59">
        <v>76.3</v>
      </c>
      <c r="Q132" s="59">
        <v>80.7</v>
      </c>
      <c r="R132" s="60">
        <v>60</v>
      </c>
      <c r="S132" s="60">
        <v>60</v>
      </c>
      <c r="T132" s="61">
        <v>2.15</v>
      </c>
      <c r="U132" s="62">
        <v>32</v>
      </c>
      <c r="V132" s="62">
        <v>30</v>
      </c>
      <c r="W132" s="25">
        <v>13.7</v>
      </c>
      <c r="X132" s="63">
        <v>18.905666666666665</v>
      </c>
      <c r="Y132" s="64" t="s">
        <v>183</v>
      </c>
      <c r="Z132" s="69">
        <v>104.19499999999999</v>
      </c>
      <c r="AA132" s="22">
        <v>805.22699999999998</v>
      </c>
      <c r="AB132" s="69">
        <v>5.8</v>
      </c>
      <c r="AC132" s="69">
        <v>6.5421999999999993</v>
      </c>
      <c r="AD132" s="97">
        <v>7728.0720000000001</v>
      </c>
      <c r="AE132" s="69">
        <v>5.8760000000000003</v>
      </c>
      <c r="AF132" s="69">
        <v>1.784</v>
      </c>
      <c r="AG132" s="71">
        <v>7912.1995120361926</v>
      </c>
      <c r="AH132" s="69">
        <v>33.709000000000003</v>
      </c>
    </row>
    <row r="133" spans="1:34" x14ac:dyDescent="0.25">
      <c r="A133" s="54">
        <v>132</v>
      </c>
      <c r="B133" s="54" t="s">
        <v>184</v>
      </c>
      <c r="C133" s="95" t="s">
        <v>184</v>
      </c>
      <c r="D133" s="56" t="s">
        <v>36</v>
      </c>
      <c r="E133" s="57">
        <v>45</v>
      </c>
      <c r="F133" s="57">
        <v>21</v>
      </c>
      <c r="G133" s="58">
        <v>68.5</v>
      </c>
      <c r="H133" s="58">
        <v>61.8</v>
      </c>
      <c r="I133" s="58">
        <v>56.6</v>
      </c>
      <c r="J133" s="58">
        <v>50.9</v>
      </c>
      <c r="K133" s="59">
        <v>75.900000000000006</v>
      </c>
      <c r="L133" s="59">
        <v>47.8</v>
      </c>
      <c r="M133" s="58">
        <v>81.5</v>
      </c>
      <c r="N133" s="59">
        <v>67.2</v>
      </c>
      <c r="O133" s="59">
        <v>63.9</v>
      </c>
      <c r="P133" s="59">
        <v>85</v>
      </c>
      <c r="Q133" s="59">
        <v>86.9</v>
      </c>
      <c r="R133" s="60">
        <v>75</v>
      </c>
      <c r="S133" s="60">
        <v>70</v>
      </c>
      <c r="T133" s="61">
        <v>1.57</v>
      </c>
      <c r="U133" s="62">
        <v>32</v>
      </c>
      <c r="V133" s="62">
        <v>19</v>
      </c>
      <c r="W133" s="25">
        <v>32.082000000000001</v>
      </c>
      <c r="X133" s="62">
        <v>41.695029638633336</v>
      </c>
      <c r="Y133" s="64" t="s">
        <v>184</v>
      </c>
      <c r="Z133" s="69">
        <v>37.966999999999999</v>
      </c>
      <c r="AA133" s="22">
        <v>1054.1320000000001</v>
      </c>
      <c r="AB133" s="69">
        <v>3.6</v>
      </c>
      <c r="AC133" s="69">
        <v>2.6104000000000003</v>
      </c>
      <c r="AD133" s="97">
        <v>27764.260999999999</v>
      </c>
      <c r="AE133" s="69">
        <v>6.1829999999999998</v>
      </c>
      <c r="AF133" s="69">
        <v>-0.58299999999999996</v>
      </c>
      <c r="AG133" s="71">
        <v>11357.849030379581</v>
      </c>
      <c r="AH133" s="69">
        <v>54.238</v>
      </c>
    </row>
    <row r="134" spans="1:34" x14ac:dyDescent="0.25">
      <c r="A134" s="54">
        <v>133</v>
      </c>
      <c r="B134" s="54" t="s">
        <v>185</v>
      </c>
      <c r="C134" s="95" t="s">
        <v>185</v>
      </c>
      <c r="D134" s="56" t="s">
        <v>36</v>
      </c>
      <c r="E134" s="57">
        <v>72</v>
      </c>
      <c r="F134" s="57">
        <v>35</v>
      </c>
      <c r="G134" s="58">
        <v>63.4</v>
      </c>
      <c r="H134" s="58">
        <v>69.2</v>
      </c>
      <c r="I134" s="58">
        <v>70.099999999999994</v>
      </c>
      <c r="J134" s="58">
        <v>56.8</v>
      </c>
      <c r="K134" s="59">
        <v>59.8</v>
      </c>
      <c r="L134" s="59">
        <v>29.8</v>
      </c>
      <c r="M134" s="58">
        <v>46</v>
      </c>
      <c r="N134" s="59">
        <v>83.2</v>
      </c>
      <c r="O134" s="59">
        <v>44.1</v>
      </c>
      <c r="P134" s="59">
        <v>85.3</v>
      </c>
      <c r="Q134" s="59">
        <v>86.9</v>
      </c>
      <c r="R134" s="60">
        <v>70</v>
      </c>
      <c r="S134" s="60">
        <v>60</v>
      </c>
      <c r="T134" s="61">
        <v>1.57</v>
      </c>
      <c r="U134" s="62">
        <v>48</v>
      </c>
      <c r="V134" s="62">
        <v>23</v>
      </c>
      <c r="W134" s="25">
        <v>34.488999999999997</v>
      </c>
      <c r="X134" s="62">
        <v>48.383869918833334</v>
      </c>
      <c r="Y134" s="64" t="s">
        <v>185</v>
      </c>
      <c r="Z134" s="69">
        <v>10.324999999999999</v>
      </c>
      <c r="AA134" s="22">
        <v>298.73599999999999</v>
      </c>
      <c r="AB134" s="69">
        <v>1.5</v>
      </c>
      <c r="AC134" s="69">
        <v>-0.24739999999999993</v>
      </c>
      <c r="AD134" s="97">
        <v>28933.32</v>
      </c>
      <c r="AE134" s="69">
        <v>11.16</v>
      </c>
      <c r="AF134" s="69">
        <v>0.63600000000000001</v>
      </c>
      <c r="AG134" s="71">
        <v>6064.5565833848896</v>
      </c>
      <c r="AH134" s="69">
        <v>130.303</v>
      </c>
    </row>
    <row r="135" spans="1:34" x14ac:dyDescent="0.25">
      <c r="A135" s="54">
        <v>134</v>
      </c>
      <c r="B135" s="54" t="s">
        <v>186</v>
      </c>
      <c r="C135" s="95" t="s">
        <v>186</v>
      </c>
      <c r="D135" s="56" t="s">
        <v>310</v>
      </c>
      <c r="E135" s="57">
        <v>29</v>
      </c>
      <c r="F135" s="57">
        <v>2</v>
      </c>
      <c r="G135" s="58">
        <v>72.599999999999994</v>
      </c>
      <c r="H135" s="58">
        <v>70.3</v>
      </c>
      <c r="I135" s="58">
        <v>59.8</v>
      </c>
      <c r="J135" s="58">
        <v>71.599999999999994</v>
      </c>
      <c r="K135" s="59">
        <v>99.6</v>
      </c>
      <c r="L135" s="59">
        <v>60.2</v>
      </c>
      <c r="M135" s="58">
        <v>95.4</v>
      </c>
      <c r="N135" s="59">
        <v>71.3</v>
      </c>
      <c r="O135" s="59">
        <v>65.400000000000006</v>
      </c>
      <c r="P135" s="59">
        <v>75</v>
      </c>
      <c r="Q135" s="59">
        <v>83.3</v>
      </c>
      <c r="R135" s="60">
        <v>60</v>
      </c>
      <c r="S135" s="60">
        <v>60</v>
      </c>
      <c r="T135" s="61">
        <v>3.36</v>
      </c>
      <c r="U135" s="62">
        <v>0</v>
      </c>
      <c r="V135" s="25">
        <v>0</v>
      </c>
      <c r="W135" s="83">
        <v>6.4</v>
      </c>
      <c r="X135" s="63">
        <v>36.428666666666665</v>
      </c>
      <c r="Y135" s="64" t="s">
        <v>186</v>
      </c>
      <c r="Z135" s="69">
        <v>2.5779999999999998</v>
      </c>
      <c r="AA135" s="22">
        <v>329.161</v>
      </c>
      <c r="AB135" s="69">
        <v>3.3</v>
      </c>
      <c r="AC135" s="69">
        <v>3.8620000000000005</v>
      </c>
      <c r="AD135" s="97">
        <v>127659.6</v>
      </c>
      <c r="AE135" s="69">
        <v>0.22700000000000001</v>
      </c>
      <c r="AF135" s="69">
        <v>2.661</v>
      </c>
      <c r="AG135" s="71">
        <v>773.90109890109886</v>
      </c>
      <c r="AH135" s="69">
        <v>47.597999999999999</v>
      </c>
    </row>
    <row r="136" spans="1:34" x14ac:dyDescent="0.25">
      <c r="A136" s="54">
        <v>135</v>
      </c>
      <c r="B136" s="54" t="s">
        <v>187</v>
      </c>
      <c r="C136" s="95" t="s">
        <v>187</v>
      </c>
      <c r="D136" s="56" t="s">
        <v>36</v>
      </c>
      <c r="E136" s="57">
        <v>37</v>
      </c>
      <c r="F136" s="57">
        <v>19</v>
      </c>
      <c r="G136" s="58">
        <v>69.400000000000006</v>
      </c>
      <c r="H136" s="58">
        <v>61</v>
      </c>
      <c r="I136" s="58">
        <v>59.7</v>
      </c>
      <c r="J136" s="58">
        <v>40</v>
      </c>
      <c r="K136" s="59">
        <v>87.3</v>
      </c>
      <c r="L136" s="59">
        <v>66.900000000000006</v>
      </c>
      <c r="M136" s="58">
        <v>91.1</v>
      </c>
      <c r="N136" s="59">
        <v>65.2</v>
      </c>
      <c r="O136" s="59">
        <v>66.8</v>
      </c>
      <c r="P136" s="59">
        <v>82.8</v>
      </c>
      <c r="Q136" s="59">
        <v>86.9</v>
      </c>
      <c r="R136" s="60">
        <v>75</v>
      </c>
      <c r="S136" s="60">
        <v>50</v>
      </c>
      <c r="T136" s="61">
        <v>1.57</v>
      </c>
      <c r="U136" s="62">
        <v>16</v>
      </c>
      <c r="V136" s="62">
        <v>16</v>
      </c>
      <c r="W136" s="25">
        <v>27.5</v>
      </c>
      <c r="X136" s="63">
        <v>33.221666666666671</v>
      </c>
      <c r="Y136" s="64" t="s">
        <v>187</v>
      </c>
      <c r="Z136" s="69">
        <v>19.760000000000002</v>
      </c>
      <c r="AA136" s="22">
        <v>441.601</v>
      </c>
      <c r="AB136" s="69">
        <v>3.7</v>
      </c>
      <c r="AC136" s="69">
        <v>3.1944000000000004</v>
      </c>
      <c r="AD136" s="97">
        <v>22347.88</v>
      </c>
      <c r="AE136" s="69">
        <v>6.4210000000000003</v>
      </c>
      <c r="AF136" s="69">
        <v>-1.5549999999999999</v>
      </c>
      <c r="AG136" s="71">
        <v>4573.0198498951922</v>
      </c>
      <c r="AH136" s="69">
        <v>39.195999999999998</v>
      </c>
    </row>
    <row r="137" spans="1:34" x14ac:dyDescent="0.25">
      <c r="A137" s="54">
        <v>136</v>
      </c>
      <c r="B137" s="54" t="s">
        <v>188</v>
      </c>
      <c r="C137" s="95" t="s">
        <v>188</v>
      </c>
      <c r="D137" s="56" t="s">
        <v>36</v>
      </c>
      <c r="E137" s="57">
        <v>107</v>
      </c>
      <c r="F137" s="57">
        <v>41</v>
      </c>
      <c r="G137" s="58">
        <v>58.2</v>
      </c>
      <c r="H137" s="58">
        <v>48.7</v>
      </c>
      <c r="I137" s="58">
        <v>46.9</v>
      </c>
      <c r="J137" s="58">
        <v>38.1</v>
      </c>
      <c r="K137" s="59">
        <v>85.8</v>
      </c>
      <c r="L137" s="59">
        <v>62.5</v>
      </c>
      <c r="M137" s="58">
        <v>87.7</v>
      </c>
      <c r="N137" s="59">
        <v>77</v>
      </c>
      <c r="O137" s="59">
        <v>52</v>
      </c>
      <c r="P137" s="59">
        <v>60.8</v>
      </c>
      <c r="Q137" s="59">
        <v>79.400000000000006</v>
      </c>
      <c r="R137" s="60">
        <v>30</v>
      </c>
      <c r="S137" s="60">
        <v>30</v>
      </c>
      <c r="T137" s="61">
        <v>2.8</v>
      </c>
      <c r="U137" s="62">
        <v>13</v>
      </c>
      <c r="V137" s="62">
        <v>20</v>
      </c>
      <c r="W137" s="25">
        <v>29.2</v>
      </c>
      <c r="X137" s="63">
        <v>35.347333333333331</v>
      </c>
      <c r="Y137" s="64" t="s">
        <v>188</v>
      </c>
      <c r="Z137" s="69">
        <v>143.44</v>
      </c>
      <c r="AA137" s="22">
        <v>3799.6959999999999</v>
      </c>
      <c r="AB137" s="69">
        <v>-3.7</v>
      </c>
      <c r="AC137" s="69">
        <v>0.4857999999999999</v>
      </c>
      <c r="AD137" s="97">
        <v>26489.824000000001</v>
      </c>
      <c r="AE137" s="69">
        <v>5.7229999999999999</v>
      </c>
      <c r="AF137" s="69">
        <v>7.0449999999999999</v>
      </c>
      <c r="AG137" s="71">
        <v>37667.631999999998</v>
      </c>
      <c r="AH137" s="69">
        <v>17.035</v>
      </c>
    </row>
    <row r="138" spans="1:34" x14ac:dyDescent="0.25">
      <c r="A138" s="54">
        <v>137</v>
      </c>
      <c r="B138" s="54" t="s">
        <v>189</v>
      </c>
      <c r="C138" s="95" t="s">
        <v>189</v>
      </c>
      <c r="D138" s="56" t="s">
        <v>39</v>
      </c>
      <c r="E138" s="57">
        <v>39</v>
      </c>
      <c r="F138" s="57">
        <v>3</v>
      </c>
      <c r="G138" s="58">
        <v>69.099999999999994</v>
      </c>
      <c r="H138" s="58">
        <v>69.8</v>
      </c>
      <c r="I138" s="58">
        <v>79.599999999999994</v>
      </c>
      <c r="J138" s="58">
        <v>61.2</v>
      </c>
      <c r="K138" s="59">
        <v>75.8</v>
      </c>
      <c r="L138" s="59">
        <v>77.7</v>
      </c>
      <c r="M138" s="58">
        <v>82.3</v>
      </c>
      <c r="N138" s="59">
        <v>55</v>
      </c>
      <c r="O138" s="59">
        <v>81.2</v>
      </c>
      <c r="P138" s="59">
        <v>76.5</v>
      </c>
      <c r="Q138" s="59">
        <v>70.7</v>
      </c>
      <c r="R138" s="60">
        <v>60</v>
      </c>
      <c r="S138" s="60">
        <v>40</v>
      </c>
      <c r="T138" s="61">
        <v>7.15</v>
      </c>
      <c r="U138" s="62">
        <v>30</v>
      </c>
      <c r="V138" s="62">
        <v>30</v>
      </c>
      <c r="W138" s="25">
        <v>25</v>
      </c>
      <c r="X138" s="63">
        <v>27.236333333333334</v>
      </c>
      <c r="Y138" s="64" t="s">
        <v>189</v>
      </c>
      <c r="Z138" s="69">
        <v>11.53</v>
      </c>
      <c r="AA138" s="22">
        <v>22.792999999999999</v>
      </c>
      <c r="AB138" s="69">
        <v>6.9</v>
      </c>
      <c r="AC138" s="69">
        <v>7.1834000000000007</v>
      </c>
      <c r="AD138" s="97">
        <v>1976.8230000000001</v>
      </c>
      <c r="AE138" s="69">
        <v>2.5270000000000001</v>
      </c>
      <c r="AF138" s="69">
        <v>5.7229999999999999</v>
      </c>
      <c r="AG138" s="71">
        <v>409.78663690322952</v>
      </c>
      <c r="AH138" s="69">
        <v>37.639000000000003</v>
      </c>
    </row>
    <row r="139" spans="1:34" x14ac:dyDescent="0.25">
      <c r="A139" s="54">
        <v>138</v>
      </c>
      <c r="B139" s="54" t="s">
        <v>191</v>
      </c>
      <c r="C139" s="95" t="s">
        <v>190</v>
      </c>
      <c r="D139" s="56" t="s">
        <v>41</v>
      </c>
      <c r="E139" s="57">
        <v>51</v>
      </c>
      <c r="F139" s="57">
        <v>9</v>
      </c>
      <c r="G139" s="58">
        <v>67.599999999999994</v>
      </c>
      <c r="H139" s="58">
        <v>67.900000000000006</v>
      </c>
      <c r="I139" s="58">
        <v>69.2</v>
      </c>
      <c r="J139" s="58">
        <v>50.9</v>
      </c>
      <c r="K139" s="59">
        <v>75.5</v>
      </c>
      <c r="L139" s="59">
        <v>72.400000000000006</v>
      </c>
      <c r="M139" s="58">
        <v>67.7</v>
      </c>
      <c r="N139" s="59">
        <v>76.599999999999994</v>
      </c>
      <c r="O139" s="59">
        <v>69.5</v>
      </c>
      <c r="P139" s="59">
        <v>81.7</v>
      </c>
      <c r="Q139" s="59">
        <v>74.3</v>
      </c>
      <c r="R139" s="60">
        <v>65</v>
      </c>
      <c r="S139" s="60">
        <v>40</v>
      </c>
      <c r="T139" s="61">
        <v>7.84</v>
      </c>
      <c r="U139" s="62">
        <v>30</v>
      </c>
      <c r="V139" s="62">
        <v>30</v>
      </c>
      <c r="W139" s="25">
        <v>25.5</v>
      </c>
      <c r="X139" s="63">
        <v>30.308333333333334</v>
      </c>
      <c r="Y139" s="64" t="s">
        <v>191</v>
      </c>
      <c r="Z139" s="69">
        <v>0.17399999999999999</v>
      </c>
      <c r="AA139" s="22">
        <v>2.0550000000000002</v>
      </c>
      <c r="AB139" s="69">
        <v>1.6</v>
      </c>
      <c r="AC139" s="69">
        <v>0.3216</v>
      </c>
      <c r="AD139" s="97">
        <v>11782.928</v>
      </c>
      <c r="AE139" s="84">
        <v>19.759</v>
      </c>
      <c r="AF139" s="69">
        <v>-1.7430000000000001</v>
      </c>
      <c r="AG139" s="71">
        <v>94.58874037037036</v>
      </c>
      <c r="AH139" s="69">
        <v>82.932000000000002</v>
      </c>
    </row>
    <row r="140" spans="1:34" x14ac:dyDescent="0.25">
      <c r="A140" s="54">
        <v>139</v>
      </c>
      <c r="B140" s="54" t="s">
        <v>193</v>
      </c>
      <c r="C140" s="95" t="s">
        <v>192</v>
      </c>
      <c r="D140" s="56" t="s">
        <v>41</v>
      </c>
      <c r="E140" s="57">
        <v>49</v>
      </c>
      <c r="F140" s="57">
        <v>8</v>
      </c>
      <c r="G140" s="58">
        <v>67.7</v>
      </c>
      <c r="H140" s="58">
        <v>36.700000000000003</v>
      </c>
      <c r="I140" s="58">
        <v>69.2</v>
      </c>
      <c r="J140" s="58">
        <v>51.5</v>
      </c>
      <c r="K140" s="59">
        <v>72.7</v>
      </c>
      <c r="L140" s="59">
        <v>72.7</v>
      </c>
      <c r="M140" s="58">
        <v>83.4</v>
      </c>
      <c r="N140" s="59">
        <v>80</v>
      </c>
      <c r="O140" s="59">
        <v>75</v>
      </c>
      <c r="P140" s="59">
        <v>85.4</v>
      </c>
      <c r="Q140" s="59">
        <v>75.7</v>
      </c>
      <c r="R140" s="60">
        <v>70</v>
      </c>
      <c r="S140" s="60">
        <v>40</v>
      </c>
      <c r="T140" s="61">
        <v>7.15</v>
      </c>
      <c r="U140" s="62">
        <v>32.5</v>
      </c>
      <c r="V140" s="25">
        <v>33</v>
      </c>
      <c r="W140" s="25">
        <v>24.2</v>
      </c>
      <c r="X140" s="63">
        <v>30.142666666666667</v>
      </c>
      <c r="Y140" s="64" t="s">
        <v>193</v>
      </c>
      <c r="Z140" s="69">
        <v>0.11</v>
      </c>
      <c r="AA140" s="22">
        <v>1.2410000000000001</v>
      </c>
      <c r="AB140" s="69">
        <v>1.6</v>
      </c>
      <c r="AC140" s="69">
        <v>1.2856000000000001</v>
      </c>
      <c r="AD140" s="97">
        <v>11270.502</v>
      </c>
      <c r="AE140" s="84">
        <v>19.311</v>
      </c>
      <c r="AF140" s="69">
        <v>-0.128</v>
      </c>
      <c r="AG140" s="71">
        <v>103.50633296296296</v>
      </c>
      <c r="AH140" s="69">
        <v>79.245000000000005</v>
      </c>
    </row>
    <row r="141" spans="1:34" x14ac:dyDescent="0.25">
      <c r="A141" s="54">
        <v>140</v>
      </c>
      <c r="B141" s="54" t="s">
        <v>194</v>
      </c>
      <c r="C141" s="95" t="s">
        <v>194</v>
      </c>
      <c r="D141" s="56" t="s">
        <v>34</v>
      </c>
      <c r="E141" s="57">
        <v>90</v>
      </c>
      <c r="F141" s="57">
        <v>21</v>
      </c>
      <c r="G141" s="58">
        <v>61.5</v>
      </c>
      <c r="H141" s="58">
        <v>53.1</v>
      </c>
      <c r="I141" s="58">
        <v>38.799999999999997</v>
      </c>
      <c r="J141" s="58">
        <v>40.1</v>
      </c>
      <c r="K141" s="59">
        <v>79.900000000000006</v>
      </c>
      <c r="L141" s="59">
        <v>55.1</v>
      </c>
      <c r="M141" s="58">
        <v>78.099999999999994</v>
      </c>
      <c r="N141" s="59">
        <v>77</v>
      </c>
      <c r="O141" s="59">
        <v>76.5</v>
      </c>
      <c r="P141" s="59">
        <v>84.8</v>
      </c>
      <c r="Q141" s="59">
        <v>70.2</v>
      </c>
      <c r="R141" s="60">
        <v>55</v>
      </c>
      <c r="S141" s="60">
        <v>30</v>
      </c>
      <c r="T141" s="61">
        <v>9.9</v>
      </c>
      <c r="U141" s="62">
        <v>27</v>
      </c>
      <c r="V141" s="62">
        <v>27</v>
      </c>
      <c r="W141" s="25">
        <v>23.6</v>
      </c>
      <c r="X141" s="63">
        <v>38.704666666666668</v>
      </c>
      <c r="Y141" s="64" t="s">
        <v>194</v>
      </c>
      <c r="Z141" s="69">
        <v>0.19500000000000001</v>
      </c>
      <c r="AA141" s="22">
        <v>1.0820000000000001</v>
      </c>
      <c r="AB141" s="69">
        <v>1.7</v>
      </c>
      <c r="AC141" s="69">
        <v>1.5803999999999998</v>
      </c>
      <c r="AD141" s="97">
        <v>5553.3519999999999</v>
      </c>
      <c r="AE141" s="84">
        <v>7.1619999999999999</v>
      </c>
      <c r="AF141" s="69">
        <v>0.13</v>
      </c>
      <c r="AG141" s="71">
        <v>2.3392268855143374</v>
      </c>
      <c r="AH141" s="68">
        <v>52.61</v>
      </c>
    </row>
    <row r="142" spans="1:34" x14ac:dyDescent="0.25">
      <c r="A142" s="54">
        <v>141</v>
      </c>
      <c r="B142" s="54" t="s">
        <v>195</v>
      </c>
      <c r="C142" s="95" t="s">
        <v>196</v>
      </c>
      <c r="D142" s="56" t="s">
        <v>39</v>
      </c>
      <c r="E142" s="57">
        <v>137</v>
      </c>
      <c r="F142" s="57">
        <v>26</v>
      </c>
      <c r="G142" s="58">
        <v>53.6</v>
      </c>
      <c r="H142" s="58">
        <v>38</v>
      </c>
      <c r="I142" s="58">
        <v>28.2</v>
      </c>
      <c r="J142" s="58">
        <v>39.4</v>
      </c>
      <c r="K142" s="59">
        <v>82</v>
      </c>
      <c r="L142" s="59">
        <v>69.5</v>
      </c>
      <c r="M142" s="58">
        <v>45.8</v>
      </c>
      <c r="N142" s="59">
        <v>65.900000000000006</v>
      </c>
      <c r="O142" s="59">
        <v>42.7</v>
      </c>
      <c r="P142" s="59">
        <v>70.099999999999994</v>
      </c>
      <c r="Q142" s="59">
        <v>71.8</v>
      </c>
      <c r="R142" s="60">
        <v>60</v>
      </c>
      <c r="S142" s="60">
        <v>30</v>
      </c>
      <c r="T142" s="61">
        <v>9.1</v>
      </c>
      <c r="U142" s="25">
        <v>20</v>
      </c>
      <c r="V142" s="62">
        <v>25</v>
      </c>
      <c r="W142" s="25">
        <v>27.8</v>
      </c>
      <c r="X142" s="63">
        <v>31.873333333333335</v>
      </c>
      <c r="Y142" s="64" t="s">
        <v>195</v>
      </c>
      <c r="Z142" s="69">
        <v>0.20799999999999999</v>
      </c>
      <c r="AA142" s="22">
        <v>0.63800000000000001</v>
      </c>
      <c r="AB142" s="69">
        <v>4</v>
      </c>
      <c r="AC142" s="69">
        <v>4.1768000000000001</v>
      </c>
      <c r="AD142" s="97">
        <v>3071.8409999999999</v>
      </c>
      <c r="AE142" s="84">
        <v>13.598000000000001</v>
      </c>
      <c r="AF142" s="69">
        <v>5.4329999999999998</v>
      </c>
      <c r="AG142" s="71">
        <v>22.15</v>
      </c>
      <c r="AH142" s="69">
        <v>92.775000000000006</v>
      </c>
    </row>
    <row r="143" spans="1:34" x14ac:dyDescent="0.25">
      <c r="A143" s="54">
        <v>142</v>
      </c>
      <c r="B143" s="54" t="s">
        <v>197</v>
      </c>
      <c r="C143" s="95" t="s">
        <v>198</v>
      </c>
      <c r="D143" s="56" t="s">
        <v>310</v>
      </c>
      <c r="E143" s="57">
        <v>98</v>
      </c>
      <c r="F143" s="57">
        <v>9</v>
      </c>
      <c r="G143" s="58">
        <v>59.6</v>
      </c>
      <c r="H143" s="58">
        <v>53.1</v>
      </c>
      <c r="I143" s="58">
        <v>60.2</v>
      </c>
      <c r="J143" s="58">
        <v>49.9</v>
      </c>
      <c r="K143" s="59">
        <v>99.7</v>
      </c>
      <c r="L143" s="59">
        <v>52</v>
      </c>
      <c r="M143" s="58">
        <v>19.7</v>
      </c>
      <c r="N143" s="59">
        <v>74</v>
      </c>
      <c r="O143" s="59">
        <v>64.8</v>
      </c>
      <c r="P143" s="59">
        <v>73.8</v>
      </c>
      <c r="Q143" s="59">
        <v>78.2</v>
      </c>
      <c r="R143" s="60">
        <v>40</v>
      </c>
      <c r="S143" s="60">
        <v>50</v>
      </c>
      <c r="T143" s="61">
        <v>3.4</v>
      </c>
      <c r="U143" s="62">
        <v>2.5</v>
      </c>
      <c r="V143" s="25">
        <v>2.5</v>
      </c>
      <c r="W143" s="25">
        <v>8.6999999999999993</v>
      </c>
      <c r="X143" s="63">
        <v>40.000333333333337</v>
      </c>
      <c r="Y143" s="64" t="s">
        <v>197</v>
      </c>
      <c r="Z143" s="69">
        <v>31.742999999999999</v>
      </c>
      <c r="AA143" s="22">
        <v>1750.864</v>
      </c>
      <c r="AB143" s="69">
        <v>3.4</v>
      </c>
      <c r="AC143" s="69">
        <v>3.4533999999999998</v>
      </c>
      <c r="AD143" s="97">
        <v>55158.216</v>
      </c>
      <c r="AE143" s="69">
        <v>5.5289999999999999</v>
      </c>
      <c r="AF143" s="69">
        <v>3.51</v>
      </c>
      <c r="AG143" s="71">
        <v>7452.5330000000004</v>
      </c>
      <c r="AH143" s="69">
        <v>12.359</v>
      </c>
    </row>
    <row r="144" spans="1:34" x14ac:dyDescent="0.25">
      <c r="A144" s="54">
        <v>143</v>
      </c>
      <c r="B144" s="54" t="s">
        <v>199</v>
      </c>
      <c r="C144" s="95" t="s">
        <v>199</v>
      </c>
      <c r="D144" s="56" t="s">
        <v>39</v>
      </c>
      <c r="E144" s="57">
        <v>126</v>
      </c>
      <c r="F144" s="57">
        <v>21</v>
      </c>
      <c r="G144" s="58">
        <v>55.7</v>
      </c>
      <c r="H144" s="58">
        <v>41.3</v>
      </c>
      <c r="I144" s="58">
        <v>40.4</v>
      </c>
      <c r="J144" s="58">
        <v>42.6</v>
      </c>
      <c r="K144" s="59">
        <v>68.5</v>
      </c>
      <c r="L144" s="59">
        <v>72.7</v>
      </c>
      <c r="M144" s="58">
        <v>58.4</v>
      </c>
      <c r="N144" s="59">
        <v>51.5</v>
      </c>
      <c r="O144" s="59">
        <v>41.4</v>
      </c>
      <c r="P144" s="59">
        <v>84.7</v>
      </c>
      <c r="Q144" s="59">
        <v>66.7</v>
      </c>
      <c r="R144" s="60">
        <v>60</v>
      </c>
      <c r="S144" s="60">
        <v>40</v>
      </c>
      <c r="T144" s="61">
        <v>11.64</v>
      </c>
      <c r="U144" s="62">
        <v>40</v>
      </c>
      <c r="V144" s="62">
        <v>30</v>
      </c>
      <c r="W144" s="25">
        <v>25.5</v>
      </c>
      <c r="X144" s="63">
        <v>30.169333333333338</v>
      </c>
      <c r="Y144" s="64" t="s">
        <v>199</v>
      </c>
      <c r="Z144" s="69">
        <v>15.406000000000001</v>
      </c>
      <c r="AA144" s="22">
        <v>39.694000000000003</v>
      </c>
      <c r="AB144" s="69">
        <v>6.5</v>
      </c>
      <c r="AC144" s="69">
        <v>5.0980000000000008</v>
      </c>
      <c r="AD144" s="97">
        <v>2576.5940000000001</v>
      </c>
      <c r="AE144" s="69">
        <v>9.4819999999999993</v>
      </c>
      <c r="AF144" s="69">
        <v>0.85099999999999998</v>
      </c>
      <c r="AG144" s="71">
        <v>392.81556488375048</v>
      </c>
      <c r="AH144" s="69">
        <v>57.436</v>
      </c>
    </row>
    <row r="145" spans="1:34" x14ac:dyDescent="0.25">
      <c r="A145" s="54">
        <v>144</v>
      </c>
      <c r="B145" s="54" t="s">
        <v>200</v>
      </c>
      <c r="C145" s="95" t="s">
        <v>200</v>
      </c>
      <c r="D145" s="56" t="s">
        <v>36</v>
      </c>
      <c r="E145" s="57">
        <v>80</v>
      </c>
      <c r="F145" s="57">
        <v>37</v>
      </c>
      <c r="G145" s="58">
        <v>62.5</v>
      </c>
      <c r="H145" s="58">
        <v>46.2</v>
      </c>
      <c r="I145" s="58">
        <v>48.2</v>
      </c>
      <c r="J145" s="58">
        <v>36.5</v>
      </c>
      <c r="K145" s="59">
        <v>83.5</v>
      </c>
      <c r="L145" s="59">
        <v>40.6</v>
      </c>
      <c r="M145" s="58">
        <v>67</v>
      </c>
      <c r="N145" s="59">
        <v>68.3</v>
      </c>
      <c r="O145" s="59">
        <v>69.2</v>
      </c>
      <c r="P145" s="59">
        <v>82.9</v>
      </c>
      <c r="Q145" s="59">
        <v>87.4</v>
      </c>
      <c r="R145" s="60">
        <v>70</v>
      </c>
      <c r="S145" s="60">
        <v>50</v>
      </c>
      <c r="T145" s="61">
        <v>1.2949940658021881</v>
      </c>
      <c r="U145" s="62">
        <v>15</v>
      </c>
      <c r="V145" s="62">
        <v>15</v>
      </c>
      <c r="W145" s="25">
        <v>34.6</v>
      </c>
      <c r="X145" s="63">
        <v>44.509666666666668</v>
      </c>
      <c r="Y145" s="64" t="s">
        <v>200</v>
      </c>
      <c r="Z145" s="69">
        <v>7.0209999999999999</v>
      </c>
      <c r="AA145" s="22">
        <v>101.752</v>
      </c>
      <c r="AB145" s="69">
        <v>0.7</v>
      </c>
      <c r="AC145" s="69">
        <v>0.65259999999999996</v>
      </c>
      <c r="AD145" s="97">
        <v>14493.13</v>
      </c>
      <c r="AE145" s="69">
        <v>16.53</v>
      </c>
      <c r="AF145" s="69">
        <v>1.1220000000000001</v>
      </c>
      <c r="AG145" s="71">
        <v>2298.7815737222563</v>
      </c>
      <c r="AH145" s="69">
        <v>74.143000000000001</v>
      </c>
    </row>
    <row r="146" spans="1:34" x14ac:dyDescent="0.25">
      <c r="A146" s="54">
        <v>145</v>
      </c>
      <c r="B146" s="54" t="s">
        <v>201</v>
      </c>
      <c r="C146" s="95" t="s">
        <v>201</v>
      </c>
      <c r="D146" s="56" t="s">
        <v>39</v>
      </c>
      <c r="E146" s="57">
        <v>88</v>
      </c>
      <c r="F146" s="57">
        <v>7</v>
      </c>
      <c r="G146" s="58">
        <v>61.6</v>
      </c>
      <c r="H146" s="58">
        <v>60.7</v>
      </c>
      <c r="I146" s="58">
        <v>38.799999999999997</v>
      </c>
      <c r="J146" s="58">
        <v>38.799999999999997</v>
      </c>
      <c r="K146" s="59">
        <v>73.400000000000006</v>
      </c>
      <c r="L146" s="59">
        <v>63</v>
      </c>
      <c r="M146" s="58">
        <v>90.6</v>
      </c>
      <c r="N146" s="59">
        <v>63.4</v>
      </c>
      <c r="O146" s="59">
        <v>57.5</v>
      </c>
      <c r="P146" s="59">
        <v>81.5</v>
      </c>
      <c r="Q146" s="59">
        <v>86.7</v>
      </c>
      <c r="R146" s="60">
        <v>55</v>
      </c>
      <c r="S146" s="60">
        <v>30</v>
      </c>
      <c r="T146" s="61">
        <v>1.64</v>
      </c>
      <c r="U146" s="62">
        <v>15</v>
      </c>
      <c r="V146" s="62">
        <v>33</v>
      </c>
      <c r="W146" s="25">
        <v>36.700000000000003</v>
      </c>
      <c r="X146" s="63">
        <v>35.125</v>
      </c>
      <c r="Y146" s="64" t="s">
        <v>201</v>
      </c>
      <c r="Z146" s="69">
        <v>9.4E-2</v>
      </c>
      <c r="AA146" s="22">
        <v>2.5960000000000001</v>
      </c>
      <c r="AB146" s="69">
        <v>4.4000000000000004</v>
      </c>
      <c r="AC146" s="69">
        <v>5.0148000000000001</v>
      </c>
      <c r="AD146" s="97">
        <v>27602.212</v>
      </c>
      <c r="AE146" s="84" t="s">
        <v>256</v>
      </c>
      <c r="AF146" s="69">
        <v>-1.014</v>
      </c>
      <c r="AG146" s="71">
        <v>155.236314696835</v>
      </c>
      <c r="AH146" s="69">
        <v>68.593999999999994</v>
      </c>
    </row>
    <row r="147" spans="1:34" x14ac:dyDescent="0.25">
      <c r="A147" s="54">
        <v>146</v>
      </c>
      <c r="B147" s="54" t="s">
        <v>202</v>
      </c>
      <c r="C147" s="95" t="s">
        <v>203</v>
      </c>
      <c r="D147" s="56" t="s">
        <v>39</v>
      </c>
      <c r="E147" s="57">
        <v>151</v>
      </c>
      <c r="F147" s="57">
        <v>33</v>
      </c>
      <c r="G147" s="58">
        <v>51.8</v>
      </c>
      <c r="H147" s="58">
        <v>33.6</v>
      </c>
      <c r="I147" s="58">
        <v>29.6</v>
      </c>
      <c r="J147" s="58">
        <v>22</v>
      </c>
      <c r="K147" s="59">
        <v>79.900000000000006</v>
      </c>
      <c r="L147" s="59">
        <v>89.8</v>
      </c>
      <c r="M147" s="58">
        <v>65.900000000000006</v>
      </c>
      <c r="N147" s="59">
        <v>51.3</v>
      </c>
      <c r="O147" s="59">
        <v>30.5</v>
      </c>
      <c r="P147" s="59">
        <v>69.5</v>
      </c>
      <c r="Q147" s="59">
        <v>69.400000000000006</v>
      </c>
      <c r="R147" s="60">
        <v>60</v>
      </c>
      <c r="S147" s="60">
        <v>20</v>
      </c>
      <c r="T147" s="61">
        <v>10.31</v>
      </c>
      <c r="U147" s="62">
        <v>30</v>
      </c>
      <c r="V147" s="62">
        <v>30</v>
      </c>
      <c r="W147" s="25">
        <v>14.5</v>
      </c>
      <c r="X147" s="63">
        <v>18.400333333333332</v>
      </c>
      <c r="Y147" s="64" t="s">
        <v>202</v>
      </c>
      <c r="Z147" s="69">
        <v>6.4390000000000001</v>
      </c>
      <c r="AA147" s="22">
        <v>10.763999999999999</v>
      </c>
      <c r="AB147" s="69">
        <v>-21.5</v>
      </c>
      <c r="AC147" s="69">
        <v>4.9534000000000002</v>
      </c>
      <c r="AD147" s="97">
        <v>1671.644</v>
      </c>
      <c r="AE147" s="69">
        <v>2.9950000000000001</v>
      </c>
      <c r="AF147" s="69">
        <v>11.298999999999999</v>
      </c>
      <c r="AG147" s="71">
        <v>516</v>
      </c>
      <c r="AH147" s="69">
        <v>53.408000000000001</v>
      </c>
    </row>
    <row r="148" spans="1:34" x14ac:dyDescent="0.25">
      <c r="A148" s="54">
        <v>147</v>
      </c>
      <c r="B148" s="54" t="s">
        <v>204</v>
      </c>
      <c r="C148" s="95" t="s">
        <v>204</v>
      </c>
      <c r="D148" s="56" t="s">
        <v>34</v>
      </c>
      <c r="E148" s="57">
        <v>2</v>
      </c>
      <c r="F148" s="57">
        <v>2</v>
      </c>
      <c r="G148" s="58">
        <v>88.8</v>
      </c>
      <c r="H148" s="58">
        <v>98.4</v>
      </c>
      <c r="I148" s="58">
        <v>90.9</v>
      </c>
      <c r="J148" s="58">
        <v>91.2</v>
      </c>
      <c r="K148" s="59">
        <v>90.4</v>
      </c>
      <c r="L148" s="59">
        <v>90.6</v>
      </c>
      <c r="M148" s="58">
        <v>80</v>
      </c>
      <c r="N148" s="59">
        <v>90.9</v>
      </c>
      <c r="O148" s="59">
        <v>92.6</v>
      </c>
      <c r="P148" s="59">
        <v>85.2</v>
      </c>
      <c r="Q148" s="59">
        <v>90</v>
      </c>
      <c r="R148" s="60">
        <v>85</v>
      </c>
      <c r="S148" s="60">
        <v>80</v>
      </c>
      <c r="T148" s="61">
        <v>0</v>
      </c>
      <c r="U148" s="62">
        <v>22</v>
      </c>
      <c r="V148" s="62">
        <v>17</v>
      </c>
      <c r="W148" s="25">
        <v>13.6</v>
      </c>
      <c r="X148" s="63">
        <v>17.709666666666667</v>
      </c>
      <c r="Y148" s="64" t="s">
        <v>204</v>
      </c>
      <c r="Z148" s="69">
        <v>5.6070000000000002</v>
      </c>
      <c r="AA148" s="22">
        <v>492.63099999999997</v>
      </c>
      <c r="AB148" s="69">
        <v>2</v>
      </c>
      <c r="AC148" s="69">
        <v>3.2745999999999995</v>
      </c>
      <c r="AD148" s="97">
        <v>87855.383000000002</v>
      </c>
      <c r="AE148" s="69">
        <v>1.829</v>
      </c>
      <c r="AF148" s="69">
        <v>-0.53200000000000003</v>
      </c>
      <c r="AG148" s="71">
        <v>61596.684882921363</v>
      </c>
      <c r="AH148" s="69">
        <v>112.02800000000001</v>
      </c>
    </row>
    <row r="149" spans="1:34" x14ac:dyDescent="0.25">
      <c r="A149" s="54">
        <v>148</v>
      </c>
      <c r="B149" s="54" t="s">
        <v>205</v>
      </c>
      <c r="C149" s="95" t="s">
        <v>205</v>
      </c>
      <c r="D149" s="56" t="s">
        <v>36</v>
      </c>
      <c r="E149" s="57">
        <v>59</v>
      </c>
      <c r="F149" s="57">
        <v>29</v>
      </c>
      <c r="G149" s="58">
        <v>65.3</v>
      </c>
      <c r="H149" s="58">
        <v>68.2</v>
      </c>
      <c r="I149" s="58">
        <v>38.799999999999997</v>
      </c>
      <c r="J149" s="58">
        <v>38.200000000000003</v>
      </c>
      <c r="K149" s="59">
        <v>78.900000000000006</v>
      </c>
      <c r="L149" s="59">
        <v>44.3</v>
      </c>
      <c r="M149" s="58">
        <v>84.9</v>
      </c>
      <c r="N149" s="59">
        <v>63.9</v>
      </c>
      <c r="O149" s="59">
        <v>54</v>
      </c>
      <c r="P149" s="59">
        <v>81</v>
      </c>
      <c r="Q149" s="59">
        <v>86.9</v>
      </c>
      <c r="R149" s="60">
        <v>75</v>
      </c>
      <c r="S149" s="60">
        <v>70</v>
      </c>
      <c r="T149" s="61">
        <v>1.57</v>
      </c>
      <c r="U149" s="62">
        <v>25</v>
      </c>
      <c r="V149" s="62">
        <v>21</v>
      </c>
      <c r="W149" s="25">
        <v>32.25</v>
      </c>
      <c r="X149" s="62">
        <v>43.071052918366661</v>
      </c>
      <c r="Y149" s="64" t="s">
        <v>282</v>
      </c>
      <c r="Z149" s="69">
        <v>5.4260000000000002</v>
      </c>
      <c r="AA149" s="22">
        <v>170.05199999999999</v>
      </c>
      <c r="AB149" s="69">
        <v>3.6</v>
      </c>
      <c r="AC149" s="69">
        <v>2.5670000000000002</v>
      </c>
      <c r="AD149" s="97">
        <v>31338.806</v>
      </c>
      <c r="AE149" s="69">
        <v>9.9909999999999997</v>
      </c>
      <c r="AF149" s="69">
        <v>-0.46600000000000003</v>
      </c>
      <c r="AG149" s="71">
        <v>-295.35457366141827</v>
      </c>
      <c r="AH149" s="69">
        <v>52.265000000000001</v>
      </c>
    </row>
    <row r="150" spans="1:34" x14ac:dyDescent="0.25">
      <c r="A150" s="54">
        <v>149</v>
      </c>
      <c r="B150" s="54" t="s">
        <v>206</v>
      </c>
      <c r="C150" s="95" t="s">
        <v>206</v>
      </c>
      <c r="D150" s="56" t="s">
        <v>36</v>
      </c>
      <c r="E150" s="57">
        <v>64</v>
      </c>
      <c r="F150" s="57">
        <v>31</v>
      </c>
      <c r="G150" s="58">
        <v>64.8</v>
      </c>
      <c r="H150" s="58">
        <v>76.599999999999994</v>
      </c>
      <c r="I150" s="58">
        <v>57.7</v>
      </c>
      <c r="J150" s="58">
        <v>52.1</v>
      </c>
      <c r="K150" s="59">
        <v>58.7</v>
      </c>
      <c r="L150" s="59">
        <v>31.2</v>
      </c>
      <c r="M150" s="58">
        <v>66.3</v>
      </c>
      <c r="N150" s="59">
        <v>79.5</v>
      </c>
      <c r="O150" s="59">
        <v>61.3</v>
      </c>
      <c r="P150" s="59">
        <v>87.3</v>
      </c>
      <c r="Q150" s="59">
        <v>86.9</v>
      </c>
      <c r="R150" s="60">
        <v>70</v>
      </c>
      <c r="S150" s="60">
        <v>50</v>
      </c>
      <c r="T150" s="61">
        <v>1.57</v>
      </c>
      <c r="U150" s="62">
        <v>50</v>
      </c>
      <c r="V150" s="62">
        <v>17</v>
      </c>
      <c r="W150" s="25">
        <v>36.598999999999997</v>
      </c>
      <c r="X150" s="62">
        <v>47.883044936866668</v>
      </c>
      <c r="Y150" s="64" t="s">
        <v>206</v>
      </c>
      <c r="Z150" s="69">
        <v>2.0640000000000001</v>
      </c>
      <c r="AA150" s="22">
        <v>66.228999999999999</v>
      </c>
      <c r="AB150" s="69">
        <v>2.9</v>
      </c>
      <c r="AC150" s="69">
        <v>0.82780000000000009</v>
      </c>
      <c r="AD150" s="97">
        <v>32084.866999999998</v>
      </c>
      <c r="AE150" s="69">
        <v>8.6929999999999996</v>
      </c>
      <c r="AF150" s="69">
        <v>-5.5E-2</v>
      </c>
      <c r="AG150" s="71">
        <v>919.20556173157024</v>
      </c>
      <c r="AH150" s="69">
        <v>78.906000000000006</v>
      </c>
    </row>
    <row r="151" spans="1:34" x14ac:dyDescent="0.25">
      <c r="A151" s="54">
        <v>150</v>
      </c>
      <c r="B151" s="54" t="s">
        <v>207</v>
      </c>
      <c r="C151" s="95" t="s">
        <v>208</v>
      </c>
      <c r="D151" s="56" t="s">
        <v>34</v>
      </c>
      <c r="E151" s="57">
        <v>114</v>
      </c>
      <c r="F151" s="57">
        <v>26</v>
      </c>
      <c r="G151" s="58">
        <v>57.5</v>
      </c>
      <c r="H151" s="58">
        <v>49.4</v>
      </c>
      <c r="I151" s="58">
        <v>57.3</v>
      </c>
      <c r="J151" s="58">
        <v>36.799999999999997</v>
      </c>
      <c r="K151" s="59">
        <v>65.5</v>
      </c>
      <c r="L151" s="59">
        <v>35.6</v>
      </c>
      <c r="M151" s="58">
        <v>99.8</v>
      </c>
      <c r="N151" s="59">
        <v>68.900000000000006</v>
      </c>
      <c r="O151" s="59">
        <v>72.400000000000006</v>
      </c>
      <c r="P151" s="59">
        <v>84</v>
      </c>
      <c r="Q151" s="59">
        <v>74.7</v>
      </c>
      <c r="R151" s="60">
        <v>15</v>
      </c>
      <c r="S151" s="60">
        <v>30</v>
      </c>
      <c r="T151" s="61">
        <v>7.65</v>
      </c>
      <c r="U151" s="62">
        <v>40</v>
      </c>
      <c r="V151" s="62">
        <v>30</v>
      </c>
      <c r="W151" s="25">
        <v>30.8</v>
      </c>
      <c r="X151" s="63">
        <v>46.347666666666669</v>
      </c>
      <c r="Y151" s="64" t="s">
        <v>207</v>
      </c>
      <c r="Z151" s="69">
        <v>0.60099999999999998</v>
      </c>
      <c r="AA151" s="22">
        <v>1.1850000000000001</v>
      </c>
      <c r="AB151" s="69">
        <v>3.3</v>
      </c>
      <c r="AC151" s="69">
        <v>2.9408000000000003</v>
      </c>
      <c r="AD151" s="97">
        <v>1972.5820000000001</v>
      </c>
      <c r="AE151" s="69">
        <v>31.425999999999998</v>
      </c>
      <c r="AF151" s="69">
        <v>0.437</v>
      </c>
      <c r="AG151" s="71">
        <v>24.529872205023043</v>
      </c>
      <c r="AH151" s="69">
        <v>9.0429999999999993</v>
      </c>
    </row>
    <row r="152" spans="1:34" x14ac:dyDescent="0.25">
      <c r="A152" s="54">
        <v>151</v>
      </c>
      <c r="B152" s="54" t="s">
        <v>209</v>
      </c>
      <c r="C152" s="95" t="s">
        <v>210</v>
      </c>
      <c r="D152" s="56" t="s">
        <v>39</v>
      </c>
      <c r="E152" s="57">
        <v>77</v>
      </c>
      <c r="F152" s="57">
        <v>4</v>
      </c>
      <c r="G152" s="58">
        <v>63</v>
      </c>
      <c r="H152" s="58">
        <v>67.7</v>
      </c>
      <c r="I152" s="58">
        <v>65.900000000000006</v>
      </c>
      <c r="J152" s="58">
        <v>45.4</v>
      </c>
      <c r="K152" s="59">
        <v>62.5</v>
      </c>
      <c r="L152" s="59">
        <v>68.099999999999994</v>
      </c>
      <c r="M152" s="58">
        <v>74.599999999999994</v>
      </c>
      <c r="N152" s="59">
        <v>65.099999999999994</v>
      </c>
      <c r="O152" s="59">
        <v>60.1</v>
      </c>
      <c r="P152" s="59">
        <v>74.599999999999994</v>
      </c>
      <c r="Q152" s="59">
        <v>71.599999999999994</v>
      </c>
      <c r="R152" s="60">
        <v>50</v>
      </c>
      <c r="S152" s="60">
        <v>50</v>
      </c>
      <c r="T152" s="61">
        <v>4.22</v>
      </c>
      <c r="U152" s="62">
        <v>45</v>
      </c>
      <c r="V152" s="62">
        <v>28</v>
      </c>
      <c r="W152" s="25">
        <v>30.6</v>
      </c>
      <c r="X152" s="63">
        <v>32.633000000000003</v>
      </c>
      <c r="Y152" s="64" t="s">
        <v>209</v>
      </c>
      <c r="Z152" s="69">
        <v>55.908999999999999</v>
      </c>
      <c r="AA152" s="22">
        <v>739.42</v>
      </c>
      <c r="AB152" s="69">
        <v>1.3</v>
      </c>
      <c r="AC152" s="69">
        <v>1.5960000000000001</v>
      </c>
      <c r="AD152" s="97">
        <v>13225.428</v>
      </c>
      <c r="AE152" s="69">
        <v>25.927</v>
      </c>
      <c r="AF152" s="69">
        <v>6.3410000000000002</v>
      </c>
      <c r="AG152" s="71">
        <v>2270.4220373089684</v>
      </c>
      <c r="AH152" s="69">
        <v>50.466999999999999</v>
      </c>
    </row>
    <row r="153" spans="1:34" x14ac:dyDescent="0.25">
      <c r="A153" s="54">
        <v>152</v>
      </c>
      <c r="B153" s="54" t="s">
        <v>211</v>
      </c>
      <c r="C153" s="95" t="s">
        <v>211</v>
      </c>
      <c r="D153" s="56" t="s">
        <v>36</v>
      </c>
      <c r="E153" s="57">
        <v>60</v>
      </c>
      <c r="F153" s="57">
        <v>30</v>
      </c>
      <c r="G153" s="58">
        <v>65.099999999999994</v>
      </c>
      <c r="H153" s="58">
        <v>73.099999999999994</v>
      </c>
      <c r="I153" s="58">
        <v>62</v>
      </c>
      <c r="J153" s="58">
        <v>51.5</v>
      </c>
      <c r="K153" s="59">
        <v>62</v>
      </c>
      <c r="L153" s="59">
        <v>42.8</v>
      </c>
      <c r="M153" s="58">
        <v>36.1</v>
      </c>
      <c r="N153" s="59">
        <v>66.3</v>
      </c>
      <c r="O153" s="59">
        <v>59</v>
      </c>
      <c r="P153" s="59">
        <v>86.7</v>
      </c>
      <c r="Q153" s="59">
        <v>86.9</v>
      </c>
      <c r="R153" s="60">
        <v>85</v>
      </c>
      <c r="S153" s="60">
        <v>70</v>
      </c>
      <c r="T153" s="61">
        <v>1.57</v>
      </c>
      <c r="U153" s="62">
        <v>45</v>
      </c>
      <c r="V153" s="62">
        <v>25</v>
      </c>
      <c r="W153" s="25">
        <v>33.848999999999997</v>
      </c>
      <c r="X153" s="62">
        <v>43.683876892633329</v>
      </c>
      <c r="Y153" s="64" t="s">
        <v>211</v>
      </c>
      <c r="Z153" s="69">
        <v>46.323</v>
      </c>
      <c r="AA153" s="22">
        <v>1686.8889999999999</v>
      </c>
      <c r="AB153" s="69">
        <v>3.2</v>
      </c>
      <c r="AC153" s="69">
        <v>0.63619999999999988</v>
      </c>
      <c r="AD153" s="97">
        <v>36415.964</v>
      </c>
      <c r="AE153" s="69">
        <v>19.446999999999999</v>
      </c>
      <c r="AF153" s="69">
        <v>-0.2</v>
      </c>
      <c r="AG153" s="71">
        <v>18658.856630550807</v>
      </c>
      <c r="AH153" s="69">
        <v>99.262</v>
      </c>
    </row>
    <row r="154" spans="1:34" x14ac:dyDescent="0.25">
      <c r="A154" s="54">
        <v>153</v>
      </c>
      <c r="B154" s="54" t="s">
        <v>212</v>
      </c>
      <c r="C154" s="95" t="s">
        <v>213</v>
      </c>
      <c r="D154" s="56" t="s">
        <v>34</v>
      </c>
      <c r="E154" s="57">
        <v>111</v>
      </c>
      <c r="F154" s="57">
        <v>25</v>
      </c>
      <c r="G154" s="58">
        <v>57.8</v>
      </c>
      <c r="H154" s="58">
        <v>46.5</v>
      </c>
      <c r="I154" s="58">
        <v>52</v>
      </c>
      <c r="J154" s="58">
        <v>30.7</v>
      </c>
      <c r="K154" s="59">
        <v>84.9</v>
      </c>
      <c r="L154" s="59">
        <v>89.3</v>
      </c>
      <c r="M154" s="58">
        <v>24.9</v>
      </c>
      <c r="N154" s="59">
        <v>76.2</v>
      </c>
      <c r="O154" s="59">
        <v>60.1</v>
      </c>
      <c r="P154" s="59">
        <v>74</v>
      </c>
      <c r="Q154" s="59">
        <v>74.5</v>
      </c>
      <c r="R154" s="60">
        <v>40</v>
      </c>
      <c r="S154" s="60">
        <v>40</v>
      </c>
      <c r="T154" s="61">
        <v>5.25</v>
      </c>
      <c r="U154" s="62">
        <v>24</v>
      </c>
      <c r="V154" s="62">
        <v>28</v>
      </c>
      <c r="W154" s="25">
        <v>12.1</v>
      </c>
      <c r="X154" s="63">
        <v>18.864000000000001</v>
      </c>
      <c r="Y154" s="64" t="s">
        <v>212</v>
      </c>
      <c r="Z154" s="69">
        <v>21.251999999999999</v>
      </c>
      <c r="AA154" s="22">
        <v>260.59300000000002</v>
      </c>
      <c r="AB154" s="69">
        <v>5.2</v>
      </c>
      <c r="AC154" s="69">
        <v>5.3002000000000011</v>
      </c>
      <c r="AD154" s="97">
        <v>12262.316000000001</v>
      </c>
      <c r="AE154" s="69">
        <v>4.9809999999999999</v>
      </c>
      <c r="AF154" s="69">
        <v>3.7280000000000002</v>
      </c>
      <c r="AG154" s="71">
        <v>898.08381933544774</v>
      </c>
      <c r="AH154" s="68">
        <v>77.343999999999994</v>
      </c>
    </row>
    <row r="155" spans="1:34" x14ac:dyDescent="0.25">
      <c r="A155" s="54">
        <v>154</v>
      </c>
      <c r="B155" s="54" t="s">
        <v>214</v>
      </c>
      <c r="C155" s="95" t="s">
        <v>214</v>
      </c>
      <c r="D155" s="56" t="s">
        <v>39</v>
      </c>
      <c r="E155" s="57">
        <v>161</v>
      </c>
      <c r="F155" s="57">
        <v>37</v>
      </c>
      <c r="G155" s="58">
        <v>49.4</v>
      </c>
      <c r="H155" s="58">
        <v>27.8</v>
      </c>
      <c r="I155" s="58">
        <v>21.4</v>
      </c>
      <c r="J155" s="58">
        <v>21.2</v>
      </c>
      <c r="K155" s="59">
        <v>85.9</v>
      </c>
      <c r="L155" s="59">
        <v>95.3</v>
      </c>
      <c r="M155" s="58">
        <v>87.2</v>
      </c>
      <c r="N155" s="59">
        <v>52.3</v>
      </c>
      <c r="O155" s="59">
        <v>58.8</v>
      </c>
      <c r="P155" s="59">
        <v>62.2</v>
      </c>
      <c r="Q155" s="59">
        <v>56.1</v>
      </c>
      <c r="R155" s="60">
        <v>5</v>
      </c>
      <c r="S155" s="60">
        <v>20</v>
      </c>
      <c r="T155" s="61">
        <v>11.95</v>
      </c>
      <c r="U155" s="62">
        <v>10</v>
      </c>
      <c r="V155" s="62">
        <v>35</v>
      </c>
      <c r="W155" s="25">
        <v>9</v>
      </c>
      <c r="X155" s="63">
        <v>12.484</v>
      </c>
      <c r="Y155" s="64" t="s">
        <v>214</v>
      </c>
      <c r="Z155" s="69">
        <v>39.598999999999997</v>
      </c>
      <c r="AA155" s="22">
        <v>176.08600000000001</v>
      </c>
      <c r="AB155" s="69">
        <v>3.5</v>
      </c>
      <c r="AC155" s="69">
        <v>2.3454000000000002</v>
      </c>
      <c r="AD155" s="97">
        <v>4446.7569999999996</v>
      </c>
      <c r="AE155" s="69">
        <v>13.302</v>
      </c>
      <c r="AF155" s="69">
        <v>17.75</v>
      </c>
      <c r="AG155" s="71">
        <v>1063.767535335872</v>
      </c>
      <c r="AH155" s="69">
        <v>64.176000000000002</v>
      </c>
    </row>
    <row r="156" spans="1:34" x14ac:dyDescent="0.25">
      <c r="A156" s="54">
        <v>155</v>
      </c>
      <c r="B156" s="54" t="s">
        <v>215</v>
      </c>
      <c r="C156" s="95" t="s">
        <v>215</v>
      </c>
      <c r="D156" s="56" t="s">
        <v>41</v>
      </c>
      <c r="E156" s="57">
        <v>166</v>
      </c>
      <c r="F156" s="57">
        <v>29</v>
      </c>
      <c r="G156" s="58">
        <v>48.1</v>
      </c>
      <c r="H156" s="58">
        <v>39.700000000000003</v>
      </c>
      <c r="I156" s="58">
        <v>21.4</v>
      </c>
      <c r="J156" s="58">
        <v>39.9</v>
      </c>
      <c r="K156" s="59">
        <v>71.400000000000006</v>
      </c>
      <c r="L156" s="59">
        <v>76.400000000000006</v>
      </c>
      <c r="M156" s="58">
        <v>11.7</v>
      </c>
      <c r="N156" s="59">
        <v>48.3</v>
      </c>
      <c r="O156" s="59">
        <v>73.5</v>
      </c>
      <c r="P156" s="59">
        <v>50.5</v>
      </c>
      <c r="Q156" s="59">
        <v>74.8</v>
      </c>
      <c r="R156" s="60">
        <v>40</v>
      </c>
      <c r="S156" s="60">
        <v>30</v>
      </c>
      <c r="T156" s="61">
        <v>7.61</v>
      </c>
      <c r="U156" s="62">
        <v>38</v>
      </c>
      <c r="V156" s="62">
        <v>36</v>
      </c>
      <c r="W156" s="25">
        <v>11.1</v>
      </c>
      <c r="X156" s="63">
        <v>28.074666666666669</v>
      </c>
      <c r="Y156" s="64" t="s">
        <v>215</v>
      </c>
      <c r="Z156" s="69">
        <v>0.56399999999999995</v>
      </c>
      <c r="AA156" s="22">
        <v>7.8869999999999996</v>
      </c>
      <c r="AB156" s="69">
        <v>0.1</v>
      </c>
      <c r="AC156" s="69">
        <v>-1.4430000000000001</v>
      </c>
      <c r="AD156" s="97">
        <v>13988.186</v>
      </c>
      <c r="AE156" s="69">
        <v>9.9819999999999993</v>
      </c>
      <c r="AF156" s="69">
        <v>55.5</v>
      </c>
      <c r="AG156" s="71">
        <v>221.79021066126589</v>
      </c>
      <c r="AH156" s="69">
        <v>64.605999999999995</v>
      </c>
    </row>
    <row r="157" spans="1:34" x14ac:dyDescent="0.25">
      <c r="A157" s="54">
        <v>156</v>
      </c>
      <c r="B157" s="54" t="s">
        <v>316</v>
      </c>
      <c r="C157" s="95" t="s">
        <v>316</v>
      </c>
      <c r="D157" s="56" t="s">
        <v>39</v>
      </c>
      <c r="E157" s="57">
        <v>123</v>
      </c>
      <c r="F157" s="57">
        <v>20</v>
      </c>
      <c r="G157" s="58">
        <v>55.9</v>
      </c>
      <c r="H157" s="58">
        <v>55.3</v>
      </c>
      <c r="I157" s="58">
        <v>35.299999999999997</v>
      </c>
      <c r="J157" s="58">
        <v>26.9</v>
      </c>
      <c r="K157" s="59">
        <v>74.8</v>
      </c>
      <c r="L157" s="59">
        <v>65.2</v>
      </c>
      <c r="M157" s="58">
        <v>39.700000000000003</v>
      </c>
      <c r="N157" s="59">
        <v>61.1</v>
      </c>
      <c r="O157" s="59">
        <v>69.5</v>
      </c>
      <c r="P157" s="59">
        <v>73.2</v>
      </c>
      <c r="Q157" s="59">
        <v>79.7</v>
      </c>
      <c r="R157" s="60">
        <v>50</v>
      </c>
      <c r="S157" s="60">
        <v>40</v>
      </c>
      <c r="T157" s="61">
        <v>5.17</v>
      </c>
      <c r="U157" s="62">
        <v>33</v>
      </c>
      <c r="V157" s="62">
        <v>27.5</v>
      </c>
      <c r="W157" s="25">
        <v>26</v>
      </c>
      <c r="X157" s="63">
        <v>34.066000000000003</v>
      </c>
      <c r="Y157" s="64" t="s">
        <v>316</v>
      </c>
      <c r="Z157" s="69">
        <v>1.1319999999999999</v>
      </c>
      <c r="AA157" s="22">
        <v>11.07</v>
      </c>
      <c r="AB157" s="69">
        <v>1.7</v>
      </c>
      <c r="AC157" s="69">
        <v>2.5162</v>
      </c>
      <c r="AD157" s="97">
        <v>9775.7620000000006</v>
      </c>
      <c r="AE157" s="69">
        <v>25.280999999999999</v>
      </c>
      <c r="AF157" s="69">
        <v>8.0329999999999995</v>
      </c>
      <c r="AG157" s="71">
        <v>-10.614360689617666</v>
      </c>
      <c r="AH157" s="69">
        <v>27.495000000000001</v>
      </c>
    </row>
    <row r="158" spans="1:34" x14ac:dyDescent="0.25">
      <c r="A158" s="54">
        <v>157</v>
      </c>
      <c r="B158" s="54" t="s">
        <v>216</v>
      </c>
      <c r="C158" s="95" t="s">
        <v>216</v>
      </c>
      <c r="D158" s="56" t="s">
        <v>36</v>
      </c>
      <c r="E158" s="57">
        <v>15</v>
      </c>
      <c r="F158" s="57">
        <v>8</v>
      </c>
      <c r="G158" s="58">
        <v>76.3</v>
      </c>
      <c r="H158" s="58">
        <v>92.6</v>
      </c>
      <c r="I158" s="58">
        <v>88.2</v>
      </c>
      <c r="J158" s="58">
        <v>92.9</v>
      </c>
      <c r="K158" s="59">
        <v>43.9</v>
      </c>
      <c r="L158" s="59">
        <v>23.2</v>
      </c>
      <c r="M158" s="58">
        <v>96.1</v>
      </c>
      <c r="N158" s="59">
        <v>89.3</v>
      </c>
      <c r="O158" s="59">
        <v>53.7</v>
      </c>
      <c r="P158" s="59">
        <v>83.8</v>
      </c>
      <c r="Q158" s="59">
        <v>86.9</v>
      </c>
      <c r="R158" s="60">
        <v>85</v>
      </c>
      <c r="S158" s="60">
        <v>80</v>
      </c>
      <c r="T158" s="61">
        <v>1.57</v>
      </c>
      <c r="U158" s="62">
        <v>57</v>
      </c>
      <c r="V158" s="62">
        <v>22</v>
      </c>
      <c r="W158" s="25">
        <v>43.335000000000001</v>
      </c>
      <c r="X158" s="62">
        <v>50.581274010366663</v>
      </c>
      <c r="Y158" s="64" t="s">
        <v>216</v>
      </c>
      <c r="Z158" s="69">
        <v>9.9949999999999992</v>
      </c>
      <c r="AA158" s="22">
        <v>498.12099999999998</v>
      </c>
      <c r="AB158" s="69">
        <v>4.0999999999999996</v>
      </c>
      <c r="AC158" s="69">
        <v>2.1908000000000003</v>
      </c>
      <c r="AD158" s="97">
        <v>49836.222000000002</v>
      </c>
      <c r="AE158" s="69">
        <v>7.093</v>
      </c>
      <c r="AF158" s="69">
        <v>1.1359999999999999</v>
      </c>
      <c r="AG158" s="71">
        <v>19583.881784491688</v>
      </c>
      <c r="AH158" s="69">
        <v>41.652999999999999</v>
      </c>
    </row>
    <row r="159" spans="1:34" x14ac:dyDescent="0.25">
      <c r="A159" s="54">
        <v>158</v>
      </c>
      <c r="B159" s="54" t="s">
        <v>217</v>
      </c>
      <c r="C159" s="95" t="s">
        <v>217</v>
      </c>
      <c r="D159" s="56" t="s">
        <v>36</v>
      </c>
      <c r="E159" s="57">
        <v>4</v>
      </c>
      <c r="F159" s="57">
        <v>1</v>
      </c>
      <c r="G159" s="58">
        <v>81.7</v>
      </c>
      <c r="H159" s="58">
        <v>84.2</v>
      </c>
      <c r="I159" s="58">
        <v>82.1</v>
      </c>
      <c r="J159" s="58">
        <v>82.8</v>
      </c>
      <c r="K159" s="59">
        <v>70.5</v>
      </c>
      <c r="L159" s="59">
        <v>65.400000000000006</v>
      </c>
      <c r="M159" s="58">
        <v>95.9</v>
      </c>
      <c r="N159" s="59">
        <v>75.7</v>
      </c>
      <c r="O159" s="59">
        <v>73.900000000000006</v>
      </c>
      <c r="P159" s="59">
        <v>85.2</v>
      </c>
      <c r="Q159" s="59">
        <v>90</v>
      </c>
      <c r="R159" s="60">
        <v>85</v>
      </c>
      <c r="S159" s="60">
        <v>90</v>
      </c>
      <c r="T159" s="61">
        <v>0</v>
      </c>
      <c r="U159" s="62">
        <v>40</v>
      </c>
      <c r="V159" s="62">
        <v>24</v>
      </c>
      <c r="W159" s="25">
        <v>27.890999999999998</v>
      </c>
      <c r="X159" s="62">
        <v>33.969483104399998</v>
      </c>
      <c r="Y159" s="64" t="s">
        <v>217</v>
      </c>
      <c r="Z159" s="69">
        <v>8.327</v>
      </c>
      <c r="AA159" s="22">
        <v>495.96199999999999</v>
      </c>
      <c r="AB159" s="69">
        <v>0.9</v>
      </c>
      <c r="AC159" s="69">
        <v>1.3922000000000001</v>
      </c>
      <c r="AD159" s="97">
        <v>59560.695</v>
      </c>
      <c r="AE159" s="69">
        <v>4.5830000000000002</v>
      </c>
      <c r="AF159" s="69">
        <v>-0.432</v>
      </c>
      <c r="AG159" s="71">
        <v>-26340.200384339878</v>
      </c>
      <c r="AH159" s="69">
        <v>45.387999999999998</v>
      </c>
    </row>
    <row r="160" spans="1:34" x14ac:dyDescent="0.25">
      <c r="A160" s="54">
        <v>159</v>
      </c>
      <c r="B160" s="54" t="s">
        <v>218</v>
      </c>
      <c r="C160" s="95" t="s">
        <v>218</v>
      </c>
      <c r="D160" s="56" t="s">
        <v>310</v>
      </c>
      <c r="E160" s="57" t="s">
        <v>256</v>
      </c>
      <c r="F160" s="57" t="s">
        <v>256</v>
      </c>
      <c r="G160" s="58" t="s">
        <v>256</v>
      </c>
      <c r="H160" s="58">
        <v>36.700000000000003</v>
      </c>
      <c r="I160" s="58">
        <v>22.1</v>
      </c>
      <c r="J160" s="58">
        <v>23.1</v>
      </c>
      <c r="K160" s="60" t="s">
        <v>256</v>
      </c>
      <c r="L160" s="60" t="s">
        <v>293</v>
      </c>
      <c r="M160" s="58">
        <v>13.839499999999999</v>
      </c>
      <c r="N160" s="59">
        <v>61.8</v>
      </c>
      <c r="O160" s="59">
        <v>59.246258559459932</v>
      </c>
      <c r="P160" s="60">
        <v>44.2</v>
      </c>
      <c r="Q160" s="59">
        <v>56.64</v>
      </c>
      <c r="R160" s="60">
        <v>0</v>
      </c>
      <c r="S160" s="60" t="s">
        <v>256</v>
      </c>
      <c r="T160" s="61">
        <v>14.18</v>
      </c>
      <c r="U160" s="62">
        <v>22</v>
      </c>
      <c r="V160" s="25">
        <v>28</v>
      </c>
      <c r="W160" s="62" t="s">
        <v>293</v>
      </c>
      <c r="X160" s="62" t="s">
        <v>293</v>
      </c>
      <c r="Y160" s="64" t="s">
        <v>218</v>
      </c>
      <c r="Z160" s="78">
        <v>18.399999999999999</v>
      </c>
      <c r="AA160" s="81" t="s">
        <v>317</v>
      </c>
      <c r="AB160" s="88">
        <v>-4.8</v>
      </c>
      <c r="AC160" s="74" t="s">
        <v>256</v>
      </c>
      <c r="AD160" s="100" t="s">
        <v>293</v>
      </c>
      <c r="AE160" s="78">
        <v>14.311999999999999</v>
      </c>
      <c r="AF160" s="78">
        <v>44.5</v>
      </c>
      <c r="AG160" s="74" t="s">
        <v>293</v>
      </c>
      <c r="AH160" s="69">
        <v>55.5</v>
      </c>
    </row>
    <row r="161" spans="1:34" x14ac:dyDescent="0.25">
      <c r="A161" s="54">
        <v>160</v>
      </c>
      <c r="B161" s="54" t="s">
        <v>219</v>
      </c>
      <c r="C161" s="95" t="s">
        <v>220</v>
      </c>
      <c r="D161" s="56" t="s">
        <v>34</v>
      </c>
      <c r="E161" s="57">
        <v>13</v>
      </c>
      <c r="F161" s="57">
        <v>5</v>
      </c>
      <c r="G161" s="58">
        <v>76.599999999999994</v>
      </c>
      <c r="H161" s="58">
        <v>84.3</v>
      </c>
      <c r="I161" s="58">
        <v>69.2</v>
      </c>
      <c r="J161" s="58">
        <v>70.900000000000006</v>
      </c>
      <c r="K161" s="59">
        <v>76.099999999999994</v>
      </c>
      <c r="L161" s="59">
        <v>90.4</v>
      </c>
      <c r="M161" s="58">
        <v>90.8</v>
      </c>
      <c r="N161" s="59">
        <v>93.2</v>
      </c>
      <c r="O161" s="59">
        <v>54.9</v>
      </c>
      <c r="P161" s="59">
        <v>83.3</v>
      </c>
      <c r="Q161" s="59">
        <v>86.2</v>
      </c>
      <c r="R161" s="60">
        <v>60</v>
      </c>
      <c r="S161" s="60">
        <v>60</v>
      </c>
      <c r="T161" s="61">
        <v>1.9</v>
      </c>
      <c r="U161" s="62">
        <v>45</v>
      </c>
      <c r="V161" s="62">
        <v>17</v>
      </c>
      <c r="W161" s="25">
        <v>8.6999999999999993</v>
      </c>
      <c r="X161" s="63">
        <v>17.849666666666668</v>
      </c>
      <c r="Y161" s="64" t="s">
        <v>219</v>
      </c>
      <c r="Z161" s="69">
        <v>23.54</v>
      </c>
      <c r="AA161" s="22">
        <v>1132.1420000000001</v>
      </c>
      <c r="AB161" s="69">
        <v>0.7</v>
      </c>
      <c r="AC161" s="69">
        <v>2.0817999999999999</v>
      </c>
      <c r="AD161" s="97">
        <v>48094.786999999997</v>
      </c>
      <c r="AE161" s="69">
        <v>3.9620000000000002</v>
      </c>
      <c r="AF161" s="69">
        <v>1.3919999999999999</v>
      </c>
      <c r="AG161" s="71">
        <v>8333</v>
      </c>
      <c r="AH161" s="69">
        <v>35.366999999999997</v>
      </c>
    </row>
    <row r="162" spans="1:34" x14ac:dyDescent="0.25">
      <c r="A162" s="54">
        <v>161</v>
      </c>
      <c r="B162" s="54" t="s">
        <v>221</v>
      </c>
      <c r="C162" s="95" t="s">
        <v>221</v>
      </c>
      <c r="D162" s="56" t="s">
        <v>34</v>
      </c>
      <c r="E162" s="57">
        <v>106</v>
      </c>
      <c r="F162" s="57">
        <v>23</v>
      </c>
      <c r="G162" s="58">
        <v>58.3</v>
      </c>
      <c r="H162" s="58">
        <v>46.8</v>
      </c>
      <c r="I162" s="58">
        <v>50.3</v>
      </c>
      <c r="J162" s="58">
        <v>38.200000000000003</v>
      </c>
      <c r="K162" s="59">
        <v>91.8</v>
      </c>
      <c r="L162" s="59">
        <v>71.400000000000006</v>
      </c>
      <c r="M162" s="58">
        <v>90.4</v>
      </c>
      <c r="N162" s="59">
        <v>63.4</v>
      </c>
      <c r="O162" s="59">
        <v>52.2</v>
      </c>
      <c r="P162" s="59">
        <v>69.599999999999994</v>
      </c>
      <c r="Q162" s="59">
        <v>70.599999999999994</v>
      </c>
      <c r="R162" s="60">
        <v>25</v>
      </c>
      <c r="S162" s="60">
        <v>30</v>
      </c>
      <c r="T162" s="61">
        <v>7.18</v>
      </c>
      <c r="U162" s="62">
        <v>13</v>
      </c>
      <c r="V162" s="62">
        <v>15</v>
      </c>
      <c r="W162" s="25">
        <v>20.6</v>
      </c>
      <c r="X162" s="63">
        <v>30.867999999999999</v>
      </c>
      <c r="Y162" s="64" t="s">
        <v>221</v>
      </c>
      <c r="Z162" s="69">
        <v>8.6549999999999994</v>
      </c>
      <c r="AA162" s="22">
        <v>26.03</v>
      </c>
      <c r="AB162" s="69">
        <v>3</v>
      </c>
      <c r="AC162" s="69">
        <v>6.9</v>
      </c>
      <c r="AD162" s="97">
        <v>3007.5729999999999</v>
      </c>
      <c r="AE162" s="69">
        <v>10.819000000000001</v>
      </c>
      <c r="AF162" s="69">
        <v>5.9139999999999997</v>
      </c>
      <c r="AG162" s="71">
        <v>434.22</v>
      </c>
      <c r="AH162" s="69">
        <v>35.316000000000003</v>
      </c>
    </row>
    <row r="163" spans="1:34" x14ac:dyDescent="0.25">
      <c r="A163" s="54">
        <v>162</v>
      </c>
      <c r="B163" s="54" t="s">
        <v>222</v>
      </c>
      <c r="C163" s="95" t="s">
        <v>222</v>
      </c>
      <c r="D163" s="56" t="s">
        <v>39</v>
      </c>
      <c r="E163" s="57">
        <v>97</v>
      </c>
      <c r="F163" s="57">
        <v>10</v>
      </c>
      <c r="G163" s="58">
        <v>59.9</v>
      </c>
      <c r="H163" s="58">
        <v>38</v>
      </c>
      <c r="I163" s="58">
        <v>34.700000000000003</v>
      </c>
      <c r="J163" s="58">
        <v>31.8</v>
      </c>
      <c r="K163" s="59">
        <v>79.8</v>
      </c>
      <c r="L163" s="59">
        <v>89.8</v>
      </c>
      <c r="M163" s="58">
        <v>79</v>
      </c>
      <c r="N163" s="59">
        <v>50</v>
      </c>
      <c r="O163" s="59">
        <v>63.9</v>
      </c>
      <c r="P163" s="59">
        <v>70.3</v>
      </c>
      <c r="Q163" s="59">
        <v>76.900000000000006</v>
      </c>
      <c r="R163" s="60">
        <v>55</v>
      </c>
      <c r="S163" s="60">
        <v>50</v>
      </c>
      <c r="T163" s="61">
        <v>6.54</v>
      </c>
      <c r="U163" s="62">
        <v>30</v>
      </c>
      <c r="V163" s="62">
        <v>30</v>
      </c>
      <c r="W163" s="25">
        <v>15</v>
      </c>
      <c r="X163" s="63">
        <v>18.453666666666667</v>
      </c>
      <c r="Y163" s="64" t="s">
        <v>222</v>
      </c>
      <c r="Z163" s="69">
        <v>48.633000000000003</v>
      </c>
      <c r="AA163" s="22">
        <v>149.804</v>
      </c>
      <c r="AB163" s="69">
        <v>7</v>
      </c>
      <c r="AC163" s="69">
        <v>6.5813999999999995</v>
      </c>
      <c r="AD163" s="97">
        <v>3080.3209999999999</v>
      </c>
      <c r="AE163" s="69">
        <v>2.6190000000000002</v>
      </c>
      <c r="AF163" s="69">
        <v>5.17</v>
      </c>
      <c r="AG163" s="71">
        <v>1365.4</v>
      </c>
      <c r="AH163" s="69">
        <v>39.005000000000003</v>
      </c>
    </row>
    <row r="164" spans="1:34" x14ac:dyDescent="0.25">
      <c r="A164" s="54">
        <v>163</v>
      </c>
      <c r="B164" s="54" t="s">
        <v>223</v>
      </c>
      <c r="C164" s="95" t="s">
        <v>223</v>
      </c>
      <c r="D164" s="56" t="s">
        <v>34</v>
      </c>
      <c r="E164" s="57">
        <v>53</v>
      </c>
      <c r="F164" s="57">
        <v>12</v>
      </c>
      <c r="G164" s="58">
        <v>67.099999999999994</v>
      </c>
      <c r="H164" s="58">
        <v>48.6</v>
      </c>
      <c r="I164" s="58">
        <v>45.3</v>
      </c>
      <c r="J164" s="58">
        <v>34.700000000000003</v>
      </c>
      <c r="K164" s="59">
        <v>81.3</v>
      </c>
      <c r="L164" s="59">
        <v>85.5</v>
      </c>
      <c r="M164" s="58">
        <v>96.4</v>
      </c>
      <c r="N164" s="59">
        <v>77.2</v>
      </c>
      <c r="O164" s="59">
        <v>62.6</v>
      </c>
      <c r="P164" s="59">
        <v>75.5</v>
      </c>
      <c r="Q164" s="59">
        <v>83.1</v>
      </c>
      <c r="R164" s="60">
        <v>55</v>
      </c>
      <c r="S164" s="60">
        <v>60</v>
      </c>
      <c r="T164" s="61">
        <v>3.47</v>
      </c>
      <c r="U164" s="62">
        <v>35</v>
      </c>
      <c r="V164" s="62">
        <v>20</v>
      </c>
      <c r="W164" s="25">
        <v>15.7</v>
      </c>
      <c r="X164" s="63">
        <v>21.979666666666663</v>
      </c>
      <c r="Y164" s="64" t="s">
        <v>223</v>
      </c>
      <c r="Z164" s="69">
        <v>68.980999999999995</v>
      </c>
      <c r="AA164" s="22">
        <v>1164.9290000000001</v>
      </c>
      <c r="AB164" s="69">
        <v>2.8</v>
      </c>
      <c r="AC164" s="69">
        <v>3.4121999999999999</v>
      </c>
      <c r="AD164" s="97">
        <v>16887.649000000001</v>
      </c>
      <c r="AE164" s="69">
        <v>0.626</v>
      </c>
      <c r="AF164" s="69">
        <v>0.188</v>
      </c>
      <c r="AG164" s="71">
        <v>1554.1616653043943</v>
      </c>
      <c r="AH164" s="69">
        <v>42.235999999999997</v>
      </c>
    </row>
    <row r="165" spans="1:34" x14ac:dyDescent="0.25">
      <c r="A165" s="54">
        <v>164</v>
      </c>
      <c r="B165" s="54" t="s">
        <v>224</v>
      </c>
      <c r="C165" s="95" t="s">
        <v>225</v>
      </c>
      <c r="D165" s="56" t="s">
        <v>34</v>
      </c>
      <c r="E165" s="57">
        <v>167</v>
      </c>
      <c r="F165" s="57">
        <v>41</v>
      </c>
      <c r="G165" s="58">
        <v>48.1</v>
      </c>
      <c r="H165" s="58">
        <v>29.9</v>
      </c>
      <c r="I165" s="58">
        <v>13.8</v>
      </c>
      <c r="J165" s="58">
        <v>32</v>
      </c>
      <c r="K165" s="59">
        <v>97.4</v>
      </c>
      <c r="L165" s="59">
        <v>30.9</v>
      </c>
      <c r="M165" s="58">
        <v>20</v>
      </c>
      <c r="N165" s="59">
        <v>66.900000000000006</v>
      </c>
      <c r="O165" s="59">
        <v>62.7</v>
      </c>
      <c r="P165" s="59">
        <v>78.400000000000006</v>
      </c>
      <c r="Q165" s="59">
        <v>80</v>
      </c>
      <c r="R165" s="60">
        <v>45</v>
      </c>
      <c r="S165" s="60">
        <v>20</v>
      </c>
      <c r="T165" s="61">
        <v>2.5</v>
      </c>
      <c r="U165" s="62">
        <v>10</v>
      </c>
      <c r="V165" s="62">
        <v>10</v>
      </c>
      <c r="W165" s="25">
        <v>8</v>
      </c>
      <c r="X165" s="63">
        <v>47.976999999999997</v>
      </c>
      <c r="Y165" s="64" t="s">
        <v>224</v>
      </c>
      <c r="Z165" s="69">
        <v>1.1879999999999999</v>
      </c>
      <c r="AA165" s="22">
        <v>4.9749999999999996</v>
      </c>
      <c r="AB165" s="69">
        <v>4.3</v>
      </c>
      <c r="AC165" s="69">
        <v>4.7556000000000003</v>
      </c>
      <c r="AD165" s="97">
        <v>4186.5529999999999</v>
      </c>
      <c r="AE165" s="78">
        <v>4.0190000000000001</v>
      </c>
      <c r="AF165" s="69">
        <v>-1.339</v>
      </c>
      <c r="AG165" s="71">
        <v>5.4790000000000001</v>
      </c>
      <c r="AH165" s="68">
        <v>0</v>
      </c>
    </row>
    <row r="166" spans="1:34" x14ac:dyDescent="0.25">
      <c r="A166" s="54">
        <v>165</v>
      </c>
      <c r="B166" s="54" t="s">
        <v>226</v>
      </c>
      <c r="C166" s="95" t="s">
        <v>226</v>
      </c>
      <c r="D166" s="56" t="s">
        <v>39</v>
      </c>
      <c r="E166" s="57">
        <v>168</v>
      </c>
      <c r="F166" s="57">
        <v>41</v>
      </c>
      <c r="G166" s="58">
        <v>47.8</v>
      </c>
      <c r="H166" s="58">
        <v>32.700000000000003</v>
      </c>
      <c r="I166" s="58">
        <v>28.2</v>
      </c>
      <c r="J166" s="58">
        <v>31.4</v>
      </c>
      <c r="K166" s="59">
        <v>64.3</v>
      </c>
      <c r="L166" s="59">
        <v>73.3</v>
      </c>
      <c r="M166" s="58">
        <v>7.5</v>
      </c>
      <c r="N166" s="59">
        <v>49.7</v>
      </c>
      <c r="O166" s="59">
        <v>45.2</v>
      </c>
      <c r="P166" s="59">
        <v>78.5</v>
      </c>
      <c r="Q166" s="59">
        <v>67.2</v>
      </c>
      <c r="R166" s="60">
        <v>65</v>
      </c>
      <c r="S166" s="60">
        <v>30</v>
      </c>
      <c r="T166" s="61">
        <v>11.41</v>
      </c>
      <c r="U166" s="25">
        <v>45</v>
      </c>
      <c r="V166" s="25">
        <v>27</v>
      </c>
      <c r="W166" s="25">
        <v>28.5</v>
      </c>
      <c r="X166" s="63">
        <v>29.810000000000002</v>
      </c>
      <c r="Y166" s="64" t="s">
        <v>226</v>
      </c>
      <c r="Z166" s="69">
        <v>7.5090000000000003</v>
      </c>
      <c r="AA166" s="22">
        <v>11.641999999999999</v>
      </c>
      <c r="AB166" s="69">
        <v>5.3</v>
      </c>
      <c r="AC166" s="69">
        <v>5.5419999999999998</v>
      </c>
      <c r="AD166" s="97">
        <v>1550.288</v>
      </c>
      <c r="AE166" s="69">
        <v>6.7939999999999996</v>
      </c>
      <c r="AF166" s="69">
        <v>0.9</v>
      </c>
      <c r="AG166" s="71">
        <v>254.93842083926739</v>
      </c>
      <c r="AH166" s="69">
        <v>79.102000000000004</v>
      </c>
    </row>
    <row r="167" spans="1:34" x14ac:dyDescent="0.25">
      <c r="A167" s="54">
        <v>166</v>
      </c>
      <c r="B167" s="54" t="s">
        <v>227</v>
      </c>
      <c r="C167" s="95" t="s">
        <v>227</v>
      </c>
      <c r="D167" s="56" t="s">
        <v>34</v>
      </c>
      <c r="E167" s="57">
        <v>76</v>
      </c>
      <c r="F167" s="57">
        <v>17</v>
      </c>
      <c r="G167" s="58">
        <v>63.1</v>
      </c>
      <c r="H167" s="58">
        <v>62.1</v>
      </c>
      <c r="I167" s="58">
        <v>25.4</v>
      </c>
      <c r="J167" s="58">
        <v>40.5</v>
      </c>
      <c r="K167" s="59">
        <v>85.4</v>
      </c>
      <c r="L167" s="59">
        <v>68.7</v>
      </c>
      <c r="M167" s="58">
        <v>95.9</v>
      </c>
      <c r="N167" s="59">
        <v>75.5</v>
      </c>
      <c r="O167" s="59">
        <v>86.4</v>
      </c>
      <c r="P167" s="59">
        <v>78.3</v>
      </c>
      <c r="Q167" s="59">
        <v>78.599999999999994</v>
      </c>
      <c r="R167" s="60">
        <v>40</v>
      </c>
      <c r="S167" s="60">
        <v>20</v>
      </c>
      <c r="T167" s="61">
        <v>5.72</v>
      </c>
      <c r="U167" s="62">
        <v>20</v>
      </c>
      <c r="V167" s="62">
        <v>25</v>
      </c>
      <c r="W167" s="25">
        <v>20.8</v>
      </c>
      <c r="X167" s="63">
        <v>32.31433333333333</v>
      </c>
      <c r="Y167" s="64" t="s">
        <v>227</v>
      </c>
      <c r="Z167" s="69">
        <v>0.104</v>
      </c>
      <c r="AA167" s="22">
        <v>0.56299999999999994</v>
      </c>
      <c r="AB167" s="69">
        <v>2.6</v>
      </c>
      <c r="AC167" s="69">
        <v>1.6648000000000001</v>
      </c>
      <c r="AD167" s="97">
        <v>5386.4660000000003</v>
      </c>
      <c r="AE167" s="84">
        <v>4.8650000000000002</v>
      </c>
      <c r="AF167" s="69">
        <v>1.4259999999999999</v>
      </c>
      <c r="AG167" s="71">
        <v>8.8555699295686896</v>
      </c>
      <c r="AH167" s="68">
        <v>45.1</v>
      </c>
    </row>
    <row r="168" spans="1:34" x14ac:dyDescent="0.25">
      <c r="A168" s="54">
        <v>167</v>
      </c>
      <c r="B168" s="54" t="s">
        <v>228</v>
      </c>
      <c r="C168" s="95" t="s">
        <v>229</v>
      </c>
      <c r="D168" s="56" t="s">
        <v>41</v>
      </c>
      <c r="E168" s="57">
        <v>112</v>
      </c>
      <c r="F168" s="57">
        <v>22</v>
      </c>
      <c r="G168" s="58">
        <v>57.7</v>
      </c>
      <c r="H168" s="58">
        <v>54.9</v>
      </c>
      <c r="I168" s="58">
        <v>49.8</v>
      </c>
      <c r="J168" s="58">
        <v>33.1</v>
      </c>
      <c r="K168" s="59">
        <v>83.5</v>
      </c>
      <c r="L168" s="59">
        <v>54.4</v>
      </c>
      <c r="M168" s="58">
        <v>12.6</v>
      </c>
      <c r="N168" s="59">
        <v>68.3</v>
      </c>
      <c r="O168" s="59">
        <v>74.5</v>
      </c>
      <c r="P168" s="59">
        <v>77.400000000000006</v>
      </c>
      <c r="Q168" s="59">
        <v>73.5</v>
      </c>
      <c r="R168" s="60">
        <v>60</v>
      </c>
      <c r="S168" s="60">
        <v>50</v>
      </c>
      <c r="T168" s="61">
        <v>8.27</v>
      </c>
      <c r="U168" s="62">
        <v>25</v>
      </c>
      <c r="V168" s="62">
        <v>25</v>
      </c>
      <c r="W168" s="25">
        <v>20</v>
      </c>
      <c r="X168" s="63">
        <v>38.969000000000001</v>
      </c>
      <c r="Y168" s="64" t="s">
        <v>228</v>
      </c>
      <c r="Z168" s="69">
        <v>1.367</v>
      </c>
      <c r="AA168" s="22">
        <v>43.552999999999997</v>
      </c>
      <c r="AB168" s="69">
        <v>-1.8</v>
      </c>
      <c r="AC168" s="69">
        <v>-0.46340000000000003</v>
      </c>
      <c r="AD168" s="97">
        <v>31870.289000000001</v>
      </c>
      <c r="AE168" s="69">
        <v>3.8530000000000002</v>
      </c>
      <c r="AF168" s="69">
        <v>3.4260000000000002</v>
      </c>
      <c r="AG168" s="71">
        <v>-60.381999999999998</v>
      </c>
      <c r="AH168" s="69">
        <v>61.006</v>
      </c>
    </row>
    <row r="169" spans="1:34" x14ac:dyDescent="0.25">
      <c r="A169" s="54">
        <v>168</v>
      </c>
      <c r="B169" s="54" t="s">
        <v>230</v>
      </c>
      <c r="C169" s="95" t="s">
        <v>230</v>
      </c>
      <c r="D169" s="56" t="s">
        <v>310</v>
      </c>
      <c r="E169" s="57">
        <v>99</v>
      </c>
      <c r="F169" s="57">
        <v>10</v>
      </c>
      <c r="G169" s="58">
        <v>58.9</v>
      </c>
      <c r="H169" s="58">
        <v>49.4</v>
      </c>
      <c r="I169" s="58">
        <v>41.7</v>
      </c>
      <c r="J169" s="58">
        <v>36.799999999999997</v>
      </c>
      <c r="K169" s="59">
        <v>73</v>
      </c>
      <c r="L169" s="59">
        <v>75.5</v>
      </c>
      <c r="M169" s="58">
        <v>61.6</v>
      </c>
      <c r="N169" s="59">
        <v>81.400000000000006</v>
      </c>
      <c r="O169" s="59">
        <v>52.9</v>
      </c>
      <c r="P169" s="59">
        <v>77.2</v>
      </c>
      <c r="Q169" s="59">
        <v>82.1</v>
      </c>
      <c r="R169" s="60">
        <v>45</v>
      </c>
      <c r="S169" s="60">
        <v>30</v>
      </c>
      <c r="T169" s="61">
        <v>3.94</v>
      </c>
      <c r="U169" s="62">
        <v>35</v>
      </c>
      <c r="V169" s="62">
        <v>30</v>
      </c>
      <c r="W169" s="25">
        <v>24</v>
      </c>
      <c r="X169" s="63">
        <v>28.577666666666669</v>
      </c>
      <c r="Y169" s="64" t="s">
        <v>230</v>
      </c>
      <c r="Z169" s="69">
        <v>11.224</v>
      </c>
      <c r="AA169" s="22">
        <v>130.57599999999999</v>
      </c>
      <c r="AB169" s="69">
        <v>0.8</v>
      </c>
      <c r="AC169" s="69">
        <v>2.1404000000000001</v>
      </c>
      <c r="AD169" s="97">
        <v>11634.072</v>
      </c>
      <c r="AE169" s="69">
        <v>14.786</v>
      </c>
      <c r="AF169" s="69">
        <v>3.7269999999999999</v>
      </c>
      <c r="AG169" s="71">
        <v>957.62163470715029</v>
      </c>
      <c r="AH169" s="69">
        <v>60.640999999999998</v>
      </c>
    </row>
    <row r="170" spans="1:34" x14ac:dyDescent="0.25">
      <c r="A170" s="54">
        <v>169</v>
      </c>
      <c r="B170" s="54" t="s">
        <v>231</v>
      </c>
      <c r="C170" s="95" t="s">
        <v>231</v>
      </c>
      <c r="D170" s="56" t="s">
        <v>36</v>
      </c>
      <c r="E170" s="57">
        <v>58</v>
      </c>
      <c r="F170" s="57">
        <v>28</v>
      </c>
      <c r="G170" s="58">
        <v>65.400000000000006</v>
      </c>
      <c r="H170" s="58">
        <v>54.7</v>
      </c>
      <c r="I170" s="58">
        <v>54.5</v>
      </c>
      <c r="J170" s="58">
        <v>42</v>
      </c>
      <c r="K170" s="59">
        <v>74.7</v>
      </c>
      <c r="L170" s="59">
        <v>68.099999999999994</v>
      </c>
      <c r="M170" s="58">
        <v>93.6</v>
      </c>
      <c r="N170" s="59">
        <v>63.3</v>
      </c>
      <c r="O170" s="59">
        <v>47.6</v>
      </c>
      <c r="P170" s="59">
        <v>72.3</v>
      </c>
      <c r="Q170" s="59">
        <v>78.599999999999994</v>
      </c>
      <c r="R170" s="60">
        <v>75</v>
      </c>
      <c r="S170" s="60">
        <v>60</v>
      </c>
      <c r="T170" s="61">
        <v>3.2</v>
      </c>
      <c r="U170" s="62">
        <v>35</v>
      </c>
      <c r="V170" s="62">
        <v>20</v>
      </c>
      <c r="W170" s="25">
        <v>30.030999999999999</v>
      </c>
      <c r="X170" s="63">
        <v>32.613333333333337</v>
      </c>
      <c r="Y170" s="64" t="s">
        <v>231</v>
      </c>
      <c r="Z170" s="69">
        <v>79.814999999999998</v>
      </c>
      <c r="AA170" s="22">
        <v>1988.3309999999999</v>
      </c>
      <c r="AB170" s="69">
        <v>3.8</v>
      </c>
      <c r="AC170" s="69">
        <v>5.4763999999999999</v>
      </c>
      <c r="AD170" s="97">
        <v>24911.75</v>
      </c>
      <c r="AE170" s="69">
        <v>10.329000000000001</v>
      </c>
      <c r="AF170" s="69">
        <v>7.7750000000000004</v>
      </c>
      <c r="AG170" s="71">
        <v>11987</v>
      </c>
      <c r="AH170" s="69">
        <v>29.097000000000001</v>
      </c>
    </row>
    <row r="171" spans="1:34" x14ac:dyDescent="0.25">
      <c r="A171" s="54">
        <v>170</v>
      </c>
      <c r="B171" s="54" t="s">
        <v>232</v>
      </c>
      <c r="C171" s="95" t="s">
        <v>232</v>
      </c>
      <c r="D171" s="56" t="s">
        <v>34</v>
      </c>
      <c r="E171" s="57">
        <v>169</v>
      </c>
      <c r="F171" s="57">
        <v>42</v>
      </c>
      <c r="G171" s="58">
        <v>47.1</v>
      </c>
      <c r="H171" s="58">
        <v>29.8</v>
      </c>
      <c r="I171" s="58">
        <v>5</v>
      </c>
      <c r="J171" s="58">
        <v>27.3</v>
      </c>
      <c r="K171" s="59">
        <v>95.9</v>
      </c>
      <c r="L171" s="59">
        <v>92.2</v>
      </c>
      <c r="M171" s="58">
        <v>98.6</v>
      </c>
      <c r="N171" s="59">
        <v>30</v>
      </c>
      <c r="O171" s="59">
        <v>20</v>
      </c>
      <c r="P171" s="59">
        <v>76.3</v>
      </c>
      <c r="Q171" s="59">
        <v>80</v>
      </c>
      <c r="R171" s="60">
        <v>0</v>
      </c>
      <c r="S171" s="60">
        <v>10</v>
      </c>
      <c r="T171" s="61">
        <v>0</v>
      </c>
      <c r="U171" s="62">
        <v>10</v>
      </c>
      <c r="V171" s="62">
        <v>8</v>
      </c>
      <c r="W171" s="25">
        <v>15.6</v>
      </c>
      <c r="X171" s="63">
        <v>16.09566666666667</v>
      </c>
      <c r="Y171" s="64" t="s">
        <v>232</v>
      </c>
      <c r="Z171" s="69">
        <v>5.4630000000000001</v>
      </c>
      <c r="AA171" s="22">
        <v>95.525999999999996</v>
      </c>
      <c r="AB171" s="69">
        <v>6.5</v>
      </c>
      <c r="AC171" s="69">
        <v>8.8463999999999992</v>
      </c>
      <c r="AD171" s="97">
        <v>17485.203000000001</v>
      </c>
      <c r="AE171" s="69">
        <v>8.6180000000000003</v>
      </c>
      <c r="AF171" s="69">
        <v>3.53</v>
      </c>
      <c r="AG171" s="71">
        <v>4522.4821428571377</v>
      </c>
      <c r="AH171" s="69">
        <v>23.873999999999999</v>
      </c>
    </row>
    <row r="172" spans="1:34" x14ac:dyDescent="0.25">
      <c r="A172" s="54">
        <v>171</v>
      </c>
      <c r="B172" s="54" t="s">
        <v>233</v>
      </c>
      <c r="C172" s="95" t="s">
        <v>233</v>
      </c>
      <c r="D172" s="56" t="s">
        <v>39</v>
      </c>
      <c r="E172" s="57">
        <v>83</v>
      </c>
      <c r="F172" s="57">
        <v>5</v>
      </c>
      <c r="G172" s="58">
        <v>62</v>
      </c>
      <c r="H172" s="58">
        <v>43.5</v>
      </c>
      <c r="I172" s="58">
        <v>40.299999999999997</v>
      </c>
      <c r="J172" s="58">
        <v>28.3</v>
      </c>
      <c r="K172" s="59">
        <v>73</v>
      </c>
      <c r="L172" s="59">
        <v>90.9</v>
      </c>
      <c r="M172" s="58">
        <v>80.7</v>
      </c>
      <c r="N172" s="59">
        <v>45.4</v>
      </c>
      <c r="O172" s="59">
        <v>83.9</v>
      </c>
      <c r="P172" s="59">
        <v>80.5</v>
      </c>
      <c r="Q172" s="59">
        <v>78.099999999999994</v>
      </c>
      <c r="R172" s="60">
        <v>60</v>
      </c>
      <c r="S172" s="60">
        <v>40</v>
      </c>
      <c r="T172" s="61">
        <v>5.93</v>
      </c>
      <c r="U172" s="62">
        <v>40</v>
      </c>
      <c r="V172" s="62">
        <v>30</v>
      </c>
      <c r="W172" s="25">
        <v>14.3</v>
      </c>
      <c r="X172" s="63">
        <v>17.389999999999997</v>
      </c>
      <c r="Y172" s="64" t="s">
        <v>233</v>
      </c>
      <c r="Z172" s="69">
        <v>41.087000000000003</v>
      </c>
      <c r="AA172" s="22">
        <v>84.975999999999999</v>
      </c>
      <c r="AB172" s="69">
        <v>5</v>
      </c>
      <c r="AC172" s="69">
        <v>4.2837999999999994</v>
      </c>
      <c r="AD172" s="97">
        <v>2068.2249999999999</v>
      </c>
      <c r="AE172" s="69">
        <v>2.2810000000000001</v>
      </c>
      <c r="AF172" s="69">
        <v>5.4640000000000004</v>
      </c>
      <c r="AG172" s="71">
        <v>541.18626721909789</v>
      </c>
      <c r="AH172" s="69">
        <v>36.872</v>
      </c>
    </row>
    <row r="173" spans="1:34" x14ac:dyDescent="0.25">
      <c r="A173" s="54">
        <v>172</v>
      </c>
      <c r="B173" s="54" t="s">
        <v>234</v>
      </c>
      <c r="C173" s="95" t="s">
        <v>234</v>
      </c>
      <c r="D173" s="56" t="s">
        <v>36</v>
      </c>
      <c r="E173" s="57">
        <v>150</v>
      </c>
      <c r="F173" s="57">
        <v>44</v>
      </c>
      <c r="G173" s="58">
        <v>51.9</v>
      </c>
      <c r="H173" s="58">
        <v>41</v>
      </c>
      <c r="I173" s="58">
        <v>29.5</v>
      </c>
      <c r="J173" s="58">
        <v>29</v>
      </c>
      <c r="K173" s="59">
        <v>80.2</v>
      </c>
      <c r="L173" s="59">
        <v>45</v>
      </c>
      <c r="M173" s="58">
        <v>75.900000000000006</v>
      </c>
      <c r="N173" s="59">
        <v>62.7</v>
      </c>
      <c r="O173" s="59">
        <v>52.8</v>
      </c>
      <c r="P173" s="59">
        <v>60.1</v>
      </c>
      <c r="Q173" s="59">
        <v>81.099999999999994</v>
      </c>
      <c r="R173" s="60">
        <v>35</v>
      </c>
      <c r="S173" s="60">
        <v>30</v>
      </c>
      <c r="T173" s="61">
        <v>1.93</v>
      </c>
      <c r="U173" s="62">
        <v>20</v>
      </c>
      <c r="V173" s="62">
        <v>18</v>
      </c>
      <c r="W173" s="25">
        <v>35.5</v>
      </c>
      <c r="X173" s="63">
        <v>42.799333333333344</v>
      </c>
      <c r="Y173" s="64" t="s">
        <v>234</v>
      </c>
      <c r="Z173" s="69">
        <v>42.500999999999998</v>
      </c>
      <c r="AA173" s="22">
        <v>352.97800000000001</v>
      </c>
      <c r="AB173" s="69">
        <v>-9.9</v>
      </c>
      <c r="AC173" s="69">
        <v>-2.7612000000000001</v>
      </c>
      <c r="AD173" s="97">
        <v>8305.0750000000007</v>
      </c>
      <c r="AE173" s="69">
        <v>8.8740000000000006</v>
      </c>
      <c r="AF173" s="69">
        <v>13.913</v>
      </c>
      <c r="AG173" s="71">
        <v>3336</v>
      </c>
      <c r="AH173" s="69">
        <v>81.248000000000005</v>
      </c>
    </row>
    <row r="174" spans="1:34" x14ac:dyDescent="0.25">
      <c r="A174" s="54">
        <v>173</v>
      </c>
      <c r="B174" s="54" t="s">
        <v>235</v>
      </c>
      <c r="C174" s="95" t="s">
        <v>236</v>
      </c>
      <c r="D174" s="56" t="s">
        <v>310</v>
      </c>
      <c r="E174" s="57">
        <v>10</v>
      </c>
      <c r="F174" s="57">
        <v>1</v>
      </c>
      <c r="G174" s="58">
        <v>77.599999999999994</v>
      </c>
      <c r="H174" s="58">
        <v>76.3</v>
      </c>
      <c r="I174" s="58">
        <v>83.4</v>
      </c>
      <c r="J174" s="58">
        <v>77.3</v>
      </c>
      <c r="K174" s="59">
        <v>98.4</v>
      </c>
      <c r="L174" s="59">
        <v>70.900000000000006</v>
      </c>
      <c r="M174" s="58">
        <v>99</v>
      </c>
      <c r="N174" s="59">
        <v>79.900000000000006</v>
      </c>
      <c r="O174" s="59">
        <v>81.099999999999994</v>
      </c>
      <c r="P174" s="59">
        <v>80.2</v>
      </c>
      <c r="Q174" s="59">
        <v>84.3</v>
      </c>
      <c r="R174" s="60">
        <v>40</v>
      </c>
      <c r="S174" s="60">
        <v>60</v>
      </c>
      <c r="T174" s="61">
        <v>2.83</v>
      </c>
      <c r="U174" s="62">
        <v>0</v>
      </c>
      <c r="V174" s="62">
        <v>0</v>
      </c>
      <c r="W174" s="25">
        <v>12.8</v>
      </c>
      <c r="X174" s="63">
        <v>31.152000000000001</v>
      </c>
      <c r="Y174" s="64" t="s">
        <v>235</v>
      </c>
      <c r="Z174" s="69">
        <v>9.8559999999999999</v>
      </c>
      <c r="AA174" s="22">
        <v>668.93299999999999</v>
      </c>
      <c r="AB174" s="69">
        <v>3.9</v>
      </c>
      <c r="AC174" s="69">
        <v>4.2840000000000007</v>
      </c>
      <c r="AD174" s="97">
        <v>67870.778000000006</v>
      </c>
      <c r="AE174" s="69">
        <v>3.6909999999999998</v>
      </c>
      <c r="AF174" s="69">
        <v>1.7729999999999999</v>
      </c>
      <c r="AG174" s="71">
        <v>8985.7049999999999</v>
      </c>
      <c r="AH174" s="69">
        <v>19.303999999999998</v>
      </c>
    </row>
    <row r="175" spans="1:34" x14ac:dyDescent="0.25">
      <c r="A175" s="54">
        <v>174</v>
      </c>
      <c r="B175" s="54" t="s">
        <v>237</v>
      </c>
      <c r="C175" s="95" t="s">
        <v>238</v>
      </c>
      <c r="D175" s="56" t="s">
        <v>36</v>
      </c>
      <c r="E175" s="57">
        <v>8</v>
      </c>
      <c r="F175" s="57">
        <v>4</v>
      </c>
      <c r="G175" s="58">
        <v>78</v>
      </c>
      <c r="H175" s="58">
        <v>92.2</v>
      </c>
      <c r="I175" s="58">
        <v>93.8</v>
      </c>
      <c r="J175" s="58">
        <v>79</v>
      </c>
      <c r="K175" s="59">
        <v>65.2</v>
      </c>
      <c r="L175" s="59">
        <v>44.4</v>
      </c>
      <c r="M175" s="58">
        <v>53.5</v>
      </c>
      <c r="N175" s="59">
        <v>91.1</v>
      </c>
      <c r="O175" s="59">
        <v>74.400000000000006</v>
      </c>
      <c r="P175" s="59">
        <v>85.2</v>
      </c>
      <c r="Q175" s="59">
        <v>86.9</v>
      </c>
      <c r="R175" s="60">
        <v>90</v>
      </c>
      <c r="S175" s="60">
        <v>80</v>
      </c>
      <c r="T175" s="61">
        <v>1.57</v>
      </c>
      <c r="U175" s="62">
        <v>45</v>
      </c>
      <c r="V175" s="62">
        <v>20</v>
      </c>
      <c r="W175" s="25">
        <v>32.515999999999998</v>
      </c>
      <c r="X175" s="62">
        <v>43.040148643333339</v>
      </c>
      <c r="Y175" s="64" t="s">
        <v>237</v>
      </c>
      <c r="Z175" s="69">
        <v>65.572000000000003</v>
      </c>
      <c r="AA175" s="22">
        <v>2785.5630000000001</v>
      </c>
      <c r="AB175" s="69">
        <v>2.2000000000000002</v>
      </c>
      <c r="AC175" s="69">
        <v>2.0588000000000002</v>
      </c>
      <c r="AD175" s="97">
        <v>42480.714999999997</v>
      </c>
      <c r="AE175" s="69">
        <v>4.8490000000000002</v>
      </c>
      <c r="AF175" s="69">
        <v>0.64200000000000002</v>
      </c>
      <c r="AG175" s="71">
        <v>253825.77629436401</v>
      </c>
      <c r="AH175" s="69">
        <v>89.155000000000001</v>
      </c>
    </row>
    <row r="176" spans="1:34" x14ac:dyDescent="0.25">
      <c r="A176" s="54">
        <v>175</v>
      </c>
      <c r="B176" s="54" t="s">
        <v>239</v>
      </c>
      <c r="C176" s="95" t="s">
        <v>240</v>
      </c>
      <c r="D176" s="56" t="s">
        <v>41</v>
      </c>
      <c r="E176" s="57">
        <v>18</v>
      </c>
      <c r="F176" s="57">
        <v>2</v>
      </c>
      <c r="G176" s="58">
        <v>75.7</v>
      </c>
      <c r="H176" s="58">
        <v>79.3</v>
      </c>
      <c r="I176" s="58">
        <v>76.900000000000006</v>
      </c>
      <c r="J176" s="58">
        <v>71.900000000000006</v>
      </c>
      <c r="K176" s="59">
        <v>65.099999999999994</v>
      </c>
      <c r="L176" s="59">
        <v>56.5</v>
      </c>
      <c r="M176" s="58">
        <v>54.8</v>
      </c>
      <c r="N176" s="59">
        <v>82.7</v>
      </c>
      <c r="O176" s="59">
        <v>91.4</v>
      </c>
      <c r="P176" s="59">
        <v>78.599999999999994</v>
      </c>
      <c r="Q176" s="59">
        <v>86.7</v>
      </c>
      <c r="R176" s="60">
        <v>85</v>
      </c>
      <c r="S176" s="60">
        <v>80</v>
      </c>
      <c r="T176" s="61">
        <v>1.64</v>
      </c>
      <c r="U176" s="62">
        <v>39.6</v>
      </c>
      <c r="V176" s="62">
        <v>35</v>
      </c>
      <c r="W176" s="25">
        <v>26.358000000000001</v>
      </c>
      <c r="X176" s="62">
        <v>38.05886528566667</v>
      </c>
      <c r="Y176" s="64" t="s">
        <v>239</v>
      </c>
      <c r="Z176" s="69">
        <v>323.298</v>
      </c>
      <c r="AA176" s="22">
        <v>18569.099999999999</v>
      </c>
      <c r="AB176" s="69">
        <v>2.4</v>
      </c>
      <c r="AC176" s="69">
        <v>2.0966</v>
      </c>
      <c r="AD176" s="97">
        <v>57436.409</v>
      </c>
      <c r="AE176" s="69">
        <v>4.9059999999999997</v>
      </c>
      <c r="AF176" s="69">
        <v>1.2749999999999999</v>
      </c>
      <c r="AG176" s="71">
        <v>391104</v>
      </c>
      <c r="AH176" s="69">
        <v>107.351</v>
      </c>
    </row>
    <row r="177" spans="1:34" x14ac:dyDescent="0.25">
      <c r="A177" s="54">
        <v>176</v>
      </c>
      <c r="B177" s="54" t="s">
        <v>241</v>
      </c>
      <c r="C177" s="95" t="s">
        <v>241</v>
      </c>
      <c r="D177" s="56" t="s">
        <v>41</v>
      </c>
      <c r="E177" s="57">
        <v>38</v>
      </c>
      <c r="F177" s="57">
        <v>4</v>
      </c>
      <c r="G177" s="58">
        <v>69.2</v>
      </c>
      <c r="H177" s="58">
        <v>69.3</v>
      </c>
      <c r="I177" s="58">
        <v>67</v>
      </c>
      <c r="J177" s="58">
        <v>71.599999999999994</v>
      </c>
      <c r="K177" s="59">
        <v>78</v>
      </c>
      <c r="L177" s="59">
        <v>68.599999999999994</v>
      </c>
      <c r="M177" s="58">
        <v>71.099999999999994</v>
      </c>
      <c r="N177" s="59">
        <v>74.400000000000006</v>
      </c>
      <c r="O177" s="59">
        <v>64.400000000000006</v>
      </c>
      <c r="P177" s="59">
        <v>70.7</v>
      </c>
      <c r="Q177" s="59">
        <v>80.400000000000006</v>
      </c>
      <c r="R177" s="60">
        <v>85</v>
      </c>
      <c r="S177" s="60">
        <v>30</v>
      </c>
      <c r="T177" s="61">
        <v>4.79</v>
      </c>
      <c r="U177" s="62">
        <v>30</v>
      </c>
      <c r="V177" s="62">
        <v>25</v>
      </c>
      <c r="W177" s="25">
        <v>26</v>
      </c>
      <c r="X177" s="63">
        <v>32.372666666666667</v>
      </c>
      <c r="Y177" s="64" t="s">
        <v>241</v>
      </c>
      <c r="Z177" s="69">
        <v>3.48</v>
      </c>
      <c r="AA177" s="22">
        <v>74.92</v>
      </c>
      <c r="AB177" s="69">
        <v>1.5</v>
      </c>
      <c r="AC177" s="69">
        <v>2.7669999999999999</v>
      </c>
      <c r="AD177" s="97">
        <v>21527.268</v>
      </c>
      <c r="AE177" s="69">
        <v>8.1539999999999999</v>
      </c>
      <c r="AF177" s="69">
        <v>9.6389999999999993</v>
      </c>
      <c r="AG177" s="71">
        <v>953.13</v>
      </c>
      <c r="AH177" s="69">
        <v>60.926000000000002</v>
      </c>
    </row>
    <row r="178" spans="1:34" x14ac:dyDescent="0.25">
      <c r="A178" s="54">
        <v>177</v>
      </c>
      <c r="B178" s="54" t="s">
        <v>242</v>
      </c>
      <c r="C178" s="95" t="s">
        <v>242</v>
      </c>
      <c r="D178" s="56" t="s">
        <v>34</v>
      </c>
      <c r="E178" s="57">
        <v>152</v>
      </c>
      <c r="F178" s="57">
        <v>37</v>
      </c>
      <c r="G178" s="58">
        <v>51.5</v>
      </c>
      <c r="H178" s="58">
        <v>48.7</v>
      </c>
      <c r="I178" s="58">
        <v>35.299999999999997</v>
      </c>
      <c r="J178" s="58">
        <v>24.2</v>
      </c>
      <c r="K178" s="59">
        <v>91</v>
      </c>
      <c r="L178" s="59">
        <v>65.5</v>
      </c>
      <c r="M178" s="58">
        <v>99.7</v>
      </c>
      <c r="N178" s="59">
        <v>66.900000000000006</v>
      </c>
      <c r="O178" s="59">
        <v>52</v>
      </c>
      <c r="P178" s="59">
        <v>61.9</v>
      </c>
      <c r="Q178" s="59">
        <v>62.5</v>
      </c>
      <c r="R178" s="60">
        <v>0</v>
      </c>
      <c r="S178" s="60">
        <v>10</v>
      </c>
      <c r="T178" s="61">
        <v>8.73</v>
      </c>
      <c r="U178" s="62">
        <v>22</v>
      </c>
      <c r="V178" s="25">
        <v>7.5</v>
      </c>
      <c r="W178" s="25">
        <v>18.899999999999999</v>
      </c>
      <c r="X178" s="63">
        <v>33.891666666666666</v>
      </c>
      <c r="Y178" s="64" t="s">
        <v>242</v>
      </c>
      <c r="Z178" s="69">
        <v>31.343</v>
      </c>
      <c r="AA178" s="22">
        <v>205.68899999999999</v>
      </c>
      <c r="AB178" s="69">
        <v>8</v>
      </c>
      <c r="AC178" s="69">
        <v>8.02</v>
      </c>
      <c r="AD178" s="97">
        <v>6562.5540000000001</v>
      </c>
      <c r="AE178" s="69">
        <v>8.8949999999999996</v>
      </c>
      <c r="AF178" s="69">
        <v>7.984</v>
      </c>
      <c r="AG178" s="71">
        <v>66.502368153321896</v>
      </c>
      <c r="AH178" s="69">
        <v>11.59</v>
      </c>
    </row>
    <row r="179" spans="1:34" x14ac:dyDescent="0.25">
      <c r="A179" s="54">
        <v>178</v>
      </c>
      <c r="B179" s="54" t="s">
        <v>243</v>
      </c>
      <c r="C179" s="95" t="s">
        <v>243</v>
      </c>
      <c r="D179" s="56" t="s">
        <v>34</v>
      </c>
      <c r="E179" s="57">
        <v>36</v>
      </c>
      <c r="F179" s="57">
        <v>10</v>
      </c>
      <c r="G179" s="58">
        <v>69.5</v>
      </c>
      <c r="H179" s="58">
        <v>67.900000000000006</v>
      </c>
      <c r="I179" s="58">
        <v>47.1</v>
      </c>
      <c r="J179" s="58">
        <v>75.400000000000006</v>
      </c>
      <c r="K179" s="59">
        <v>97</v>
      </c>
      <c r="L179" s="59">
        <v>78.5</v>
      </c>
      <c r="M179" s="58">
        <v>98</v>
      </c>
      <c r="N179" s="59">
        <v>55.2</v>
      </c>
      <c r="O179" s="59">
        <v>59.5</v>
      </c>
      <c r="P179" s="59">
        <v>75.7</v>
      </c>
      <c r="Q179" s="59">
        <v>75</v>
      </c>
      <c r="R179" s="60">
        <v>65</v>
      </c>
      <c r="S179" s="60">
        <v>40</v>
      </c>
      <c r="T179" s="61">
        <v>5.01</v>
      </c>
      <c r="U179" s="62">
        <v>0</v>
      </c>
      <c r="V179" s="62">
        <v>0</v>
      </c>
      <c r="W179" s="25">
        <v>17.399999999999999</v>
      </c>
      <c r="X179" s="63">
        <v>26.754666666666665</v>
      </c>
      <c r="Y179" s="64" t="s">
        <v>243</v>
      </c>
      <c r="Z179" s="69">
        <v>0.27500000000000002</v>
      </c>
      <c r="AA179" s="22">
        <v>0.72299999999999998</v>
      </c>
      <c r="AB179" s="69">
        <v>-0.8</v>
      </c>
      <c r="AC179" s="69">
        <v>1.8512</v>
      </c>
      <c r="AD179" s="97">
        <v>2631.413</v>
      </c>
      <c r="AE179" s="84">
        <v>5.359</v>
      </c>
      <c r="AF179" s="69">
        <v>2.1880000000000002</v>
      </c>
      <c r="AG179" s="71">
        <v>32.394894894894897</v>
      </c>
      <c r="AH179" s="69">
        <v>31.274000000000001</v>
      </c>
    </row>
    <row r="180" spans="1:34" x14ac:dyDescent="0.25">
      <c r="A180" s="54">
        <v>179</v>
      </c>
      <c r="B180" s="54" t="s">
        <v>244</v>
      </c>
      <c r="C180" s="95" t="s">
        <v>244</v>
      </c>
      <c r="D180" s="56" t="s">
        <v>41</v>
      </c>
      <c r="E180" s="57">
        <v>179</v>
      </c>
      <c r="F180" s="57">
        <v>32</v>
      </c>
      <c r="G180" s="58">
        <v>25.2</v>
      </c>
      <c r="H180" s="58">
        <v>5.2</v>
      </c>
      <c r="I180" s="58">
        <v>13.8</v>
      </c>
      <c r="J180" s="58">
        <v>7.5</v>
      </c>
      <c r="K180" s="59">
        <v>72.5</v>
      </c>
      <c r="L180" s="59">
        <v>57.3</v>
      </c>
      <c r="M180" s="58">
        <v>18.399999999999999</v>
      </c>
      <c r="N180" s="59">
        <v>35.4</v>
      </c>
      <c r="O180" s="59">
        <v>24.2</v>
      </c>
      <c r="P180" s="59">
        <v>0</v>
      </c>
      <c r="Q180" s="59">
        <v>58.7</v>
      </c>
      <c r="R180" s="60">
        <v>0</v>
      </c>
      <c r="S180" s="60">
        <v>10</v>
      </c>
      <c r="T180" s="61">
        <v>10.67</v>
      </c>
      <c r="U180" s="62">
        <v>34</v>
      </c>
      <c r="V180" s="62">
        <v>34</v>
      </c>
      <c r="W180" s="25">
        <v>20.9</v>
      </c>
      <c r="X180" s="63">
        <v>37.74366666666667</v>
      </c>
      <c r="Y180" s="64" t="s">
        <v>244</v>
      </c>
      <c r="Z180" s="69">
        <v>31.029</v>
      </c>
      <c r="AA180" s="22">
        <v>426.971</v>
      </c>
      <c r="AB180" s="69">
        <v>-5.7</v>
      </c>
      <c r="AC180" s="69">
        <v>-4.2292000000000005</v>
      </c>
      <c r="AD180" s="97">
        <v>13760.558000000001</v>
      </c>
      <c r="AE180" s="69">
        <v>6.899</v>
      </c>
      <c r="AF180" s="69">
        <v>254.94900000000001</v>
      </c>
      <c r="AG180" s="71">
        <v>1772</v>
      </c>
      <c r="AH180" s="69">
        <v>28.213999999999999</v>
      </c>
    </row>
    <row r="181" spans="1:34" x14ac:dyDescent="0.25">
      <c r="A181" s="54">
        <v>180</v>
      </c>
      <c r="B181" s="54" t="s">
        <v>245</v>
      </c>
      <c r="C181" s="95" t="s">
        <v>245</v>
      </c>
      <c r="D181" s="56" t="s">
        <v>34</v>
      </c>
      <c r="E181" s="57">
        <v>141</v>
      </c>
      <c r="F181" s="57">
        <v>35</v>
      </c>
      <c r="G181" s="58">
        <v>53.1</v>
      </c>
      <c r="H181" s="58">
        <v>46.4</v>
      </c>
      <c r="I181" s="58">
        <v>36.299999999999997</v>
      </c>
      <c r="J181" s="58">
        <v>30.4</v>
      </c>
      <c r="K181" s="59">
        <v>79.7</v>
      </c>
      <c r="L181" s="59">
        <v>74</v>
      </c>
      <c r="M181" s="58">
        <v>27.3</v>
      </c>
      <c r="N181" s="59">
        <v>63.2</v>
      </c>
      <c r="O181" s="59">
        <v>60.4</v>
      </c>
      <c r="P181" s="59">
        <v>75.400000000000006</v>
      </c>
      <c r="Q181" s="59">
        <v>78.7</v>
      </c>
      <c r="R181" s="60">
        <v>25</v>
      </c>
      <c r="S181" s="60">
        <v>40</v>
      </c>
      <c r="T181" s="61">
        <v>3.14</v>
      </c>
      <c r="U181" s="62">
        <v>35</v>
      </c>
      <c r="V181" s="62">
        <v>22</v>
      </c>
      <c r="W181" s="25">
        <v>17.899999999999999</v>
      </c>
      <c r="X181" s="63">
        <v>29.432000000000002</v>
      </c>
      <c r="Y181" s="64" t="s">
        <v>245</v>
      </c>
      <c r="Z181" s="69">
        <v>92.637</v>
      </c>
      <c r="AA181" s="22">
        <v>595.524</v>
      </c>
      <c r="AB181" s="69">
        <v>6.7</v>
      </c>
      <c r="AC181" s="69">
        <v>5.9085999999999999</v>
      </c>
      <c r="AD181" s="97">
        <v>6428.5690000000004</v>
      </c>
      <c r="AE181" s="69">
        <v>2.1779999999999999</v>
      </c>
      <c r="AF181" s="69">
        <v>2.6680000000000001</v>
      </c>
      <c r="AG181" s="71">
        <v>12600</v>
      </c>
      <c r="AH181" s="69">
        <v>62.418999999999997</v>
      </c>
    </row>
    <row r="182" spans="1:34" x14ac:dyDescent="0.25">
      <c r="A182" s="54">
        <v>181</v>
      </c>
      <c r="B182" s="54" t="s">
        <v>246</v>
      </c>
      <c r="C182" s="95" t="s">
        <v>246</v>
      </c>
      <c r="D182" s="56" t="s">
        <v>310</v>
      </c>
      <c r="E182" s="57" t="s">
        <v>256</v>
      </c>
      <c r="F182" s="57" t="s">
        <v>256</v>
      </c>
      <c r="G182" s="58" t="s">
        <v>256</v>
      </c>
      <c r="H182" s="58">
        <v>17.878269117897162</v>
      </c>
      <c r="I182" s="58">
        <v>16.626106465303213</v>
      </c>
      <c r="J182" s="58">
        <v>21.2</v>
      </c>
      <c r="K182" s="60" t="s">
        <v>256</v>
      </c>
      <c r="L182" s="59">
        <v>80.942247436666662</v>
      </c>
      <c r="M182" s="58">
        <v>5.4280236719999984</v>
      </c>
      <c r="N182" s="59">
        <v>52.7</v>
      </c>
      <c r="O182" s="59">
        <v>52.116887513161934</v>
      </c>
      <c r="P182" s="59">
        <v>66.567198233128977</v>
      </c>
      <c r="Q182" s="60" t="s">
        <v>256</v>
      </c>
      <c r="R182" s="60">
        <v>50</v>
      </c>
      <c r="S182" s="60" t="s">
        <v>256</v>
      </c>
      <c r="T182" s="61">
        <v>5.14</v>
      </c>
      <c r="U182" s="25">
        <v>20</v>
      </c>
      <c r="V182" s="62">
        <v>20</v>
      </c>
      <c r="W182" s="62" t="s">
        <v>293</v>
      </c>
      <c r="X182" s="63">
        <v>25.204333333333334</v>
      </c>
      <c r="Y182" s="64" t="s">
        <v>246</v>
      </c>
      <c r="Z182" s="69">
        <v>29.132000000000001</v>
      </c>
      <c r="AA182" s="22">
        <v>69.185000000000002</v>
      </c>
      <c r="AB182" s="69">
        <v>-28.1</v>
      </c>
      <c r="AC182" s="69">
        <v>-6.1696000000000009</v>
      </c>
      <c r="AD182" s="97">
        <v>2374.8580000000002</v>
      </c>
      <c r="AE182" s="69">
        <v>17.056999999999999</v>
      </c>
      <c r="AF182" s="69">
        <v>5</v>
      </c>
      <c r="AG182" s="71">
        <v>-561</v>
      </c>
      <c r="AH182" s="69">
        <v>85.358000000000004</v>
      </c>
    </row>
    <row r="183" spans="1:34" x14ac:dyDescent="0.25">
      <c r="A183" s="54">
        <v>182</v>
      </c>
      <c r="B183" s="54" t="s">
        <v>247</v>
      </c>
      <c r="C183" s="95" t="s">
        <v>247</v>
      </c>
      <c r="D183" s="56" t="s">
        <v>39</v>
      </c>
      <c r="E183" s="57">
        <v>132</v>
      </c>
      <c r="F183" s="57">
        <v>23</v>
      </c>
      <c r="G183" s="58">
        <v>54.3</v>
      </c>
      <c r="H183" s="58">
        <v>46</v>
      </c>
      <c r="I183" s="58">
        <v>40.6</v>
      </c>
      <c r="J183" s="58">
        <v>36.299999999999997</v>
      </c>
      <c r="K183" s="59">
        <v>72.099999999999994</v>
      </c>
      <c r="L183" s="59">
        <v>80.2</v>
      </c>
      <c r="M183" s="58">
        <v>14.4</v>
      </c>
      <c r="N183" s="59">
        <v>69.8</v>
      </c>
      <c r="O183" s="59">
        <v>43.5</v>
      </c>
      <c r="P183" s="59">
        <v>65.400000000000006</v>
      </c>
      <c r="Q183" s="59">
        <v>78.3</v>
      </c>
      <c r="R183" s="60">
        <v>55</v>
      </c>
      <c r="S183" s="60">
        <v>50</v>
      </c>
      <c r="T183" s="61">
        <v>3.35</v>
      </c>
      <c r="U183" s="62">
        <v>35</v>
      </c>
      <c r="V183" s="62">
        <v>35</v>
      </c>
      <c r="W183" s="25">
        <v>18.399999999999999</v>
      </c>
      <c r="X183" s="63">
        <v>25.670666666666666</v>
      </c>
      <c r="Y183" s="64" t="s">
        <v>247</v>
      </c>
      <c r="Z183" s="69">
        <v>16.716999999999999</v>
      </c>
      <c r="AA183" s="22">
        <v>64.867000000000004</v>
      </c>
      <c r="AB183" s="69">
        <v>3.6</v>
      </c>
      <c r="AC183" s="69">
        <v>4.6479999999999997</v>
      </c>
      <c r="AD183" s="97">
        <v>3880.31</v>
      </c>
      <c r="AE183" s="69">
        <v>7.53</v>
      </c>
      <c r="AF183" s="69">
        <v>17.899999999999999</v>
      </c>
      <c r="AG183" s="71">
        <v>468.53800000000001</v>
      </c>
      <c r="AH183" s="69">
        <v>53.109000000000002</v>
      </c>
    </row>
    <row r="184" spans="1:34" x14ac:dyDescent="0.25">
      <c r="A184" s="54">
        <v>183</v>
      </c>
      <c r="B184" s="54" t="s">
        <v>248</v>
      </c>
      <c r="C184" s="95" t="s">
        <v>248</v>
      </c>
      <c r="D184" s="56" t="s">
        <v>39</v>
      </c>
      <c r="E184" s="57">
        <v>174</v>
      </c>
      <c r="F184" s="57">
        <v>44</v>
      </c>
      <c r="G184" s="58">
        <v>44</v>
      </c>
      <c r="H184" s="58">
        <v>27.6</v>
      </c>
      <c r="I184" s="58">
        <v>33</v>
      </c>
      <c r="J184" s="58">
        <v>18.899999999999999</v>
      </c>
      <c r="K184" s="59">
        <v>61.1</v>
      </c>
      <c r="L184" s="59">
        <v>72</v>
      </c>
      <c r="M184" s="58">
        <v>59.1</v>
      </c>
      <c r="N184" s="59">
        <v>37.1</v>
      </c>
      <c r="O184" s="59">
        <v>38.799999999999997</v>
      </c>
      <c r="P184" s="59">
        <v>76.900000000000006</v>
      </c>
      <c r="Q184" s="59">
        <v>69.099999999999994</v>
      </c>
      <c r="R184" s="60">
        <v>25</v>
      </c>
      <c r="S184" s="60">
        <v>10</v>
      </c>
      <c r="T184" s="61">
        <v>5.43</v>
      </c>
      <c r="U184" s="62">
        <v>51.5</v>
      </c>
      <c r="V184" s="62">
        <v>25</v>
      </c>
      <c r="W184" s="25">
        <v>24.8</v>
      </c>
      <c r="X184" s="63">
        <v>30.561999999999998</v>
      </c>
      <c r="Y184" s="64" t="s">
        <v>248</v>
      </c>
      <c r="Z184" s="69">
        <v>14.500999999999999</v>
      </c>
      <c r="AA184" s="22">
        <v>28.571000000000002</v>
      </c>
      <c r="AB184" s="69">
        <v>1.5</v>
      </c>
      <c r="AC184" s="69">
        <v>4.1070000000000002</v>
      </c>
      <c r="AD184" s="97">
        <v>1970.258</v>
      </c>
      <c r="AE184" s="69">
        <v>5.09</v>
      </c>
      <c r="AF184" s="69">
        <v>-1.5660000000000001</v>
      </c>
      <c r="AG184" s="71">
        <v>319.41300000000001</v>
      </c>
      <c r="AH184" s="69">
        <v>75.317999999999998</v>
      </c>
    </row>
    <row r="185" spans="1:34" x14ac:dyDescent="0.25">
      <c r="A185" s="54">
        <v>184</v>
      </c>
      <c r="B185" s="54" t="s">
        <v>249</v>
      </c>
      <c r="C185" s="95" t="s">
        <v>249</v>
      </c>
      <c r="D185" s="56" t="s">
        <v>39</v>
      </c>
      <c r="E185" s="57" t="s">
        <v>256</v>
      </c>
      <c r="F185" s="57" t="s">
        <v>256</v>
      </c>
      <c r="G185" s="58" t="s">
        <v>256</v>
      </c>
      <c r="H185" s="58">
        <v>33.1</v>
      </c>
      <c r="I185" s="60">
        <v>25.4</v>
      </c>
      <c r="J185" s="58">
        <v>17.8</v>
      </c>
      <c r="K185" s="60" t="s">
        <v>256</v>
      </c>
      <c r="L185" s="60" t="s">
        <v>256</v>
      </c>
      <c r="M185" s="58" t="s">
        <v>293</v>
      </c>
      <c r="N185" s="59" t="s">
        <v>256</v>
      </c>
      <c r="O185" s="59" t="s">
        <v>256</v>
      </c>
      <c r="P185" s="60" t="s">
        <v>256</v>
      </c>
      <c r="Q185" s="60" t="s">
        <v>256</v>
      </c>
      <c r="R185" s="60" t="s">
        <v>256</v>
      </c>
      <c r="S185" s="60" t="s">
        <v>256</v>
      </c>
      <c r="T185" s="61" t="s">
        <v>256</v>
      </c>
      <c r="U185" s="85" t="s">
        <v>293</v>
      </c>
      <c r="V185" s="85" t="s">
        <v>293</v>
      </c>
      <c r="W185" s="85" t="s">
        <v>293</v>
      </c>
      <c r="X185" s="62" t="s">
        <v>293</v>
      </c>
      <c r="Y185" s="64" t="s">
        <v>249</v>
      </c>
      <c r="Z185" s="78">
        <v>10.8</v>
      </c>
      <c r="AA185" s="74" t="s">
        <v>318</v>
      </c>
      <c r="AB185" s="88">
        <v>3.7</v>
      </c>
      <c r="AC185" s="74" t="s">
        <v>256</v>
      </c>
      <c r="AD185" s="100" t="s">
        <v>293</v>
      </c>
      <c r="AE185" s="78">
        <v>6.62</v>
      </c>
      <c r="AF185" s="78" t="s">
        <v>256</v>
      </c>
      <c r="AG185" s="71">
        <v>339</v>
      </c>
      <c r="AH185" s="78" t="s">
        <v>293</v>
      </c>
    </row>
    <row r="186" spans="1:34" x14ac:dyDescent="0.25">
      <c r="A186" s="54">
        <v>185</v>
      </c>
      <c r="B186" s="54" t="s">
        <v>250</v>
      </c>
      <c r="C186" s="95" t="s">
        <v>250</v>
      </c>
      <c r="D186" s="56" t="s">
        <v>36</v>
      </c>
      <c r="E186" s="57">
        <v>56</v>
      </c>
      <c r="F186" s="57">
        <v>27</v>
      </c>
      <c r="G186" s="58">
        <v>66.599999999999994</v>
      </c>
      <c r="H186" s="58">
        <v>52.3</v>
      </c>
      <c r="I186" s="58">
        <v>59</v>
      </c>
      <c r="J186" s="58">
        <v>45.4</v>
      </c>
      <c r="K186" s="59">
        <v>93.2</v>
      </c>
      <c r="L186" s="59">
        <v>77.900000000000006</v>
      </c>
      <c r="M186" s="58">
        <v>92.8</v>
      </c>
      <c r="N186" s="59">
        <v>72.599999999999994</v>
      </c>
      <c r="O186" s="59">
        <v>58.3</v>
      </c>
      <c r="P186" s="59">
        <v>81.2</v>
      </c>
      <c r="Q186" s="59">
        <v>70.8</v>
      </c>
      <c r="R186" s="60">
        <v>65</v>
      </c>
      <c r="S186" s="60">
        <v>30</v>
      </c>
      <c r="T186" s="61">
        <v>7.1</v>
      </c>
      <c r="U186" s="62">
        <v>10</v>
      </c>
      <c r="V186" s="62">
        <v>10</v>
      </c>
      <c r="W186" s="62">
        <v>21.8</v>
      </c>
      <c r="X186" s="63">
        <v>27.124666666666666</v>
      </c>
      <c r="Y186" s="64" t="s">
        <v>250</v>
      </c>
      <c r="Z186" s="88">
        <v>1.9</v>
      </c>
      <c r="AA186" s="22">
        <v>18.442</v>
      </c>
      <c r="AB186" s="69">
        <v>3.3</v>
      </c>
      <c r="AC186" s="69">
        <v>3.0333999999999999</v>
      </c>
      <c r="AD186" s="100" t="s">
        <v>319</v>
      </c>
      <c r="AE186" s="78" t="s">
        <v>256</v>
      </c>
      <c r="AF186" s="69">
        <v>0.27300000000000002</v>
      </c>
      <c r="AG186" s="74" t="s">
        <v>320</v>
      </c>
      <c r="AH186" s="69">
        <v>20.577000000000002</v>
      </c>
    </row>
    <row r="187" spans="1:34" x14ac:dyDescent="0.25">
      <c r="A187" s="54">
        <v>186</v>
      </c>
      <c r="B187" s="54" t="s">
        <v>251</v>
      </c>
      <c r="C187" s="95" t="s">
        <v>252</v>
      </c>
      <c r="D187" s="56" t="s">
        <v>34</v>
      </c>
      <c r="E187" s="57">
        <v>70</v>
      </c>
      <c r="F187" s="57">
        <v>16</v>
      </c>
      <c r="G187" s="58">
        <v>64.2</v>
      </c>
      <c r="H187" s="58">
        <v>56.6</v>
      </c>
      <c r="I187" s="58">
        <v>57.1</v>
      </c>
      <c r="J187" s="58">
        <v>45.4</v>
      </c>
      <c r="K187" s="59">
        <v>85.6</v>
      </c>
      <c r="L187" s="59">
        <v>57.7</v>
      </c>
      <c r="M187" s="58">
        <v>20</v>
      </c>
      <c r="N187" s="59">
        <v>79.900000000000006</v>
      </c>
      <c r="O187" s="59">
        <v>88.9</v>
      </c>
      <c r="P187" s="59">
        <v>75.099999999999994</v>
      </c>
      <c r="Q187" s="59">
        <v>89.1</v>
      </c>
      <c r="R187" s="60">
        <v>65</v>
      </c>
      <c r="S187" s="60">
        <v>50</v>
      </c>
      <c r="T187" s="61">
        <v>0.46</v>
      </c>
      <c r="U187" s="62">
        <v>0</v>
      </c>
      <c r="V187" s="62">
        <v>18.5</v>
      </c>
      <c r="W187" s="25">
        <v>33.1</v>
      </c>
      <c r="X187" s="63">
        <v>37.532333333333334</v>
      </c>
      <c r="Y187" s="64" t="s">
        <v>251</v>
      </c>
      <c r="Z187" s="69">
        <v>0.42299999999999999</v>
      </c>
      <c r="AA187" s="22">
        <v>32.536000000000001</v>
      </c>
      <c r="AB187" s="69">
        <v>-0.2</v>
      </c>
      <c r="AC187" s="69">
        <v>-1.4588000000000001</v>
      </c>
      <c r="AD187" s="97">
        <v>76884.044999999998</v>
      </c>
      <c r="AE187" s="69">
        <v>1.9950000000000001</v>
      </c>
      <c r="AF187" s="69">
        <v>-0.72499999999999998</v>
      </c>
      <c r="AG187" s="71">
        <v>-149.64130453541819</v>
      </c>
      <c r="AH187" s="69">
        <v>3.0630000000000002</v>
      </c>
    </row>
  </sheetData>
  <autoFilter ref="A1:AH1" xr:uid="{00000000-0009-0000-0000-000004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1"/>
  <sheetViews>
    <sheetView topLeftCell="C1" zoomScale="60" zoomScaleNormal="60" workbookViewId="0">
      <selection activeCell="J8" sqref="J8"/>
    </sheetView>
  </sheetViews>
  <sheetFormatPr defaultRowHeight="15" x14ac:dyDescent="0.25"/>
  <cols>
    <col min="1" max="1" width="9.140625" style="101" customWidth="1"/>
    <col min="2" max="2" width="36.42578125" style="101" bestFit="1" customWidth="1"/>
    <col min="3" max="3" width="24.7109375" style="101" bestFit="1" customWidth="1"/>
    <col min="4" max="4" width="19.42578125" style="101" customWidth="1"/>
    <col min="5" max="8" width="9.140625" style="101" customWidth="1"/>
    <col min="9" max="10" width="14.28515625" style="101" customWidth="1"/>
    <col min="11" max="11" width="9.140625" style="101"/>
    <col min="12" max="13" width="11.140625" style="101" customWidth="1"/>
    <col min="14" max="17" width="9.140625" style="101"/>
    <col min="18" max="18" width="11" style="101" customWidth="1"/>
    <col min="19" max="24" width="9.140625" style="101"/>
    <col min="25" max="25" width="23.7109375" style="101" customWidth="1"/>
    <col min="26" max="26" width="9.140625" style="101"/>
    <col min="27" max="27" width="12.140625" style="101" customWidth="1"/>
    <col min="28" max="29" width="9.140625" style="101"/>
    <col min="30" max="30" width="17.140625" style="101" customWidth="1"/>
    <col min="31" max="32" width="9.140625" style="101"/>
    <col min="33" max="33" width="9.5703125" style="101" customWidth="1"/>
    <col min="34" max="16384" width="9.140625" style="101"/>
  </cols>
  <sheetData>
    <row r="1" spans="1:34" ht="48" customHeight="1" x14ac:dyDescent="0.25">
      <c r="A1" s="49" t="s">
        <v>0</v>
      </c>
      <c r="B1" s="49" t="s">
        <v>1</v>
      </c>
      <c r="C1" s="94" t="s">
        <v>2</v>
      </c>
      <c r="D1" s="49" t="s">
        <v>3</v>
      </c>
      <c r="E1" s="49" t="s">
        <v>4</v>
      </c>
      <c r="F1" s="49" t="s">
        <v>5</v>
      </c>
      <c r="G1" s="49" t="s">
        <v>321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51" t="s">
        <v>18</v>
      </c>
      <c r="U1" s="51" t="s">
        <v>19</v>
      </c>
      <c r="V1" s="51" t="s">
        <v>20</v>
      </c>
      <c r="W1" s="52" t="s">
        <v>21</v>
      </c>
      <c r="X1" s="51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</row>
    <row r="2" spans="1:34" ht="12" customHeight="1" x14ac:dyDescent="0.25">
      <c r="A2" s="54">
        <v>1</v>
      </c>
      <c r="B2" s="54" t="s">
        <v>33</v>
      </c>
      <c r="C2" s="95" t="s">
        <v>33</v>
      </c>
      <c r="D2" s="56" t="s">
        <v>34</v>
      </c>
      <c r="E2" s="57">
        <v>163</v>
      </c>
      <c r="F2" s="57">
        <v>40</v>
      </c>
      <c r="G2" s="58">
        <f t="shared" ref="G2:G65" si="0">AVERAGE(H2:S2)</f>
        <v>48.885715507929966</v>
      </c>
      <c r="H2" s="58">
        <v>12.6</v>
      </c>
      <c r="I2" s="58">
        <v>28.4</v>
      </c>
      <c r="J2" s="58">
        <v>27.5</v>
      </c>
      <c r="K2" s="59">
        <v>91.577500000000001</v>
      </c>
      <c r="L2" s="59">
        <v>79.877253969999998</v>
      </c>
      <c r="M2" s="58">
        <v>97.338403648000011</v>
      </c>
      <c r="N2" s="59">
        <v>54.2</v>
      </c>
      <c r="O2" s="59">
        <v>59.875428477159531</v>
      </c>
      <c r="P2" s="60">
        <v>69.3</v>
      </c>
      <c r="Q2" s="59">
        <v>65.960000000000008</v>
      </c>
      <c r="R2" s="60">
        <v>0</v>
      </c>
      <c r="S2" s="60">
        <v>0</v>
      </c>
      <c r="T2" s="62">
        <v>7</v>
      </c>
      <c r="U2" s="62">
        <v>20</v>
      </c>
      <c r="V2" s="62">
        <v>20</v>
      </c>
      <c r="W2" s="102">
        <v>6.5</v>
      </c>
      <c r="X2" s="63">
        <v>27.106000000000002</v>
      </c>
      <c r="Y2" s="64" t="s">
        <v>33</v>
      </c>
      <c r="Z2" s="103">
        <v>32</v>
      </c>
      <c r="AA2" s="16">
        <v>62.3</v>
      </c>
      <c r="AB2" s="103">
        <v>1.5</v>
      </c>
      <c r="AC2" s="103">
        <v>5.4</v>
      </c>
      <c r="AD2" s="104">
        <v>1947</v>
      </c>
      <c r="AE2" s="105">
        <v>9.6</v>
      </c>
      <c r="AF2" s="103">
        <v>-1.5</v>
      </c>
      <c r="AG2" s="106">
        <v>58</v>
      </c>
      <c r="AH2" s="91">
        <v>6.8</v>
      </c>
    </row>
    <row r="3" spans="1:34" ht="12" customHeight="1" x14ac:dyDescent="0.25">
      <c r="A3" s="54">
        <v>2</v>
      </c>
      <c r="B3" s="54" t="s">
        <v>35</v>
      </c>
      <c r="C3" s="95" t="s">
        <v>35</v>
      </c>
      <c r="D3" s="56" t="s">
        <v>36</v>
      </c>
      <c r="E3" s="57">
        <v>65</v>
      </c>
      <c r="F3" s="57">
        <v>30</v>
      </c>
      <c r="G3" s="58">
        <f t="shared" si="0"/>
        <v>64.353003201449255</v>
      </c>
      <c r="H3" s="58">
        <v>54.01325016608844</v>
      </c>
      <c r="I3" s="58">
        <v>28.473312401883835</v>
      </c>
      <c r="J3" s="58">
        <v>39.707367366314791</v>
      </c>
      <c r="K3" s="59">
        <v>86.8904</v>
      </c>
      <c r="L3" s="59">
        <v>72.499703666666662</v>
      </c>
      <c r="M3" s="58">
        <v>51.540941830222231</v>
      </c>
      <c r="N3" s="59">
        <v>79.3</v>
      </c>
      <c r="O3" s="59">
        <v>50.660956542463403</v>
      </c>
      <c r="P3" s="59">
        <v>81.430106443751683</v>
      </c>
      <c r="Q3" s="59">
        <v>87.72</v>
      </c>
      <c r="R3" s="60">
        <v>70</v>
      </c>
      <c r="S3" s="60">
        <v>70</v>
      </c>
      <c r="T3" s="62">
        <v>1.1000000000000001</v>
      </c>
      <c r="U3" s="62">
        <v>23</v>
      </c>
      <c r="V3" s="62">
        <v>15</v>
      </c>
      <c r="W3" s="102">
        <v>23.6</v>
      </c>
      <c r="X3" s="63">
        <v>30.038</v>
      </c>
      <c r="Y3" s="64" t="s">
        <v>35</v>
      </c>
      <c r="Z3" s="69">
        <v>2.8</v>
      </c>
      <c r="AA3" s="107">
        <v>32.700000000000003</v>
      </c>
      <c r="AB3" s="69">
        <v>2.6</v>
      </c>
      <c r="AC3" s="69">
        <v>1.9</v>
      </c>
      <c r="AD3" s="70">
        <v>11300.8</v>
      </c>
      <c r="AE3" s="69">
        <v>17.3</v>
      </c>
      <c r="AF3" s="69">
        <v>1.9</v>
      </c>
      <c r="AG3" s="71">
        <v>1003.3</v>
      </c>
      <c r="AH3" s="69">
        <v>71.900000000000006</v>
      </c>
    </row>
    <row r="4" spans="1:34" x14ac:dyDescent="0.25">
      <c r="A4" s="54">
        <v>3</v>
      </c>
      <c r="B4" s="54" t="s">
        <v>37</v>
      </c>
      <c r="C4" s="95" t="s">
        <v>37</v>
      </c>
      <c r="D4" s="56" t="s">
        <v>310</v>
      </c>
      <c r="E4" s="57">
        <v>172</v>
      </c>
      <c r="F4" s="57">
        <v>14</v>
      </c>
      <c r="G4" s="58">
        <f t="shared" si="0"/>
        <v>46.528581066197148</v>
      </c>
      <c r="H4" s="58">
        <v>38.200000000000003</v>
      </c>
      <c r="I4" s="58">
        <v>29.631083202511775</v>
      </c>
      <c r="J4" s="58">
        <v>31.7</v>
      </c>
      <c r="K4" s="59">
        <v>81.091099999999997</v>
      </c>
      <c r="L4" s="59">
        <v>50.955175330000003</v>
      </c>
      <c r="M4" s="58">
        <v>19.847748750000001</v>
      </c>
      <c r="N4" s="59">
        <v>62.1</v>
      </c>
      <c r="O4" s="59">
        <v>49.474179031203519</v>
      </c>
      <c r="P4" s="59">
        <v>67.043686480650422</v>
      </c>
      <c r="Q4" s="59">
        <v>63.3</v>
      </c>
      <c r="R4" s="60">
        <v>35</v>
      </c>
      <c r="S4" s="60">
        <v>30</v>
      </c>
      <c r="T4" s="62">
        <v>8.4</v>
      </c>
      <c r="U4" s="62">
        <v>35</v>
      </c>
      <c r="V4" s="62">
        <v>23</v>
      </c>
      <c r="W4" s="102" t="s">
        <v>322</v>
      </c>
      <c r="X4" s="63">
        <v>44.444000000000003</v>
      </c>
      <c r="Y4" s="64" t="s">
        <v>37</v>
      </c>
      <c r="Z4" s="69">
        <v>39.5</v>
      </c>
      <c r="AA4" s="107">
        <v>578.70000000000005</v>
      </c>
      <c r="AB4" s="69">
        <v>3.7</v>
      </c>
      <c r="AC4" s="69">
        <v>3.3</v>
      </c>
      <c r="AD4" s="70">
        <v>14503.9</v>
      </c>
      <c r="AE4" s="69">
        <v>10.5</v>
      </c>
      <c r="AF4" s="69">
        <v>4.8</v>
      </c>
      <c r="AG4" s="71">
        <v>-587.29999999999995</v>
      </c>
      <c r="AH4" s="69">
        <v>8.6999999999999993</v>
      </c>
    </row>
    <row r="5" spans="1:34" x14ac:dyDescent="0.25">
      <c r="A5" s="54">
        <v>4</v>
      </c>
      <c r="B5" s="54" t="s">
        <v>38</v>
      </c>
      <c r="C5" s="95" t="s">
        <v>38</v>
      </c>
      <c r="D5" s="56" t="s">
        <v>39</v>
      </c>
      <c r="E5" s="57">
        <v>165</v>
      </c>
      <c r="F5" s="57">
        <v>41</v>
      </c>
      <c r="G5" s="58">
        <f t="shared" si="0"/>
        <v>48.515521188919912</v>
      </c>
      <c r="H5" s="58">
        <v>36.4</v>
      </c>
      <c r="I5" s="58">
        <v>19.8</v>
      </c>
      <c r="J5" s="58">
        <v>12.8</v>
      </c>
      <c r="K5" s="59">
        <v>87.6875</v>
      </c>
      <c r="L5" s="59">
        <v>58.649803720000008</v>
      </c>
      <c r="M5" s="58">
        <v>70.74353790555557</v>
      </c>
      <c r="N5" s="59">
        <v>58.5</v>
      </c>
      <c r="O5" s="59">
        <v>40.364732519997183</v>
      </c>
      <c r="P5" s="59">
        <v>70.580680121486196</v>
      </c>
      <c r="Q5" s="59">
        <v>56.66</v>
      </c>
      <c r="R5" s="60">
        <v>30</v>
      </c>
      <c r="S5" s="60">
        <v>40</v>
      </c>
      <c r="T5" s="62">
        <v>11.7</v>
      </c>
      <c r="U5" s="62">
        <v>17</v>
      </c>
      <c r="V5" s="62">
        <v>30</v>
      </c>
      <c r="W5" s="102" t="s">
        <v>323</v>
      </c>
      <c r="X5" s="63">
        <v>28.925999999999998</v>
      </c>
      <c r="Y5" s="64" t="s">
        <v>38</v>
      </c>
      <c r="Z5" s="69">
        <v>25.1</v>
      </c>
      <c r="AA5" s="107">
        <v>184.4</v>
      </c>
      <c r="AB5" s="69">
        <v>3</v>
      </c>
      <c r="AC5" s="69">
        <v>4.7</v>
      </c>
      <c r="AD5" s="70">
        <v>7343.8</v>
      </c>
      <c r="AE5" s="74">
        <v>7.6</v>
      </c>
      <c r="AF5" s="69">
        <v>10.3</v>
      </c>
      <c r="AG5" s="71">
        <v>8680.9</v>
      </c>
      <c r="AH5" s="69">
        <v>62.3</v>
      </c>
    </row>
    <row r="6" spans="1:34" x14ac:dyDescent="0.25">
      <c r="A6" s="54">
        <v>5</v>
      </c>
      <c r="B6" s="54" t="s">
        <v>40</v>
      </c>
      <c r="C6" s="95" t="s">
        <v>40</v>
      </c>
      <c r="D6" s="56" t="s">
        <v>41</v>
      </c>
      <c r="E6" s="57">
        <v>156</v>
      </c>
      <c r="F6" s="57">
        <v>26</v>
      </c>
      <c r="G6" s="58">
        <f t="shared" si="0"/>
        <v>50.409087664108959</v>
      </c>
      <c r="H6" s="58">
        <v>32.449712113383029</v>
      </c>
      <c r="I6" s="58">
        <v>39.5800627943485</v>
      </c>
      <c r="J6" s="58">
        <v>38.193866433674813</v>
      </c>
      <c r="K6" s="59">
        <v>62.611899999999999</v>
      </c>
      <c r="L6" s="59">
        <v>54.638703250000006</v>
      </c>
      <c r="M6" s="58">
        <v>56.411449527999999</v>
      </c>
      <c r="N6" s="59">
        <v>57.3</v>
      </c>
      <c r="O6" s="59">
        <v>46.083357849901198</v>
      </c>
      <c r="P6" s="59">
        <v>50.9</v>
      </c>
      <c r="Q6" s="59">
        <v>66.739999999999995</v>
      </c>
      <c r="R6" s="60">
        <v>50</v>
      </c>
      <c r="S6" s="60">
        <v>50</v>
      </c>
      <c r="T6" s="62">
        <v>6.6</v>
      </c>
      <c r="U6" s="62">
        <v>35</v>
      </c>
      <c r="V6" s="62">
        <v>35</v>
      </c>
      <c r="W6" s="102">
        <v>35.9</v>
      </c>
      <c r="X6" s="63">
        <v>43.947000000000003</v>
      </c>
      <c r="Y6" s="64" t="s">
        <v>40</v>
      </c>
      <c r="Z6" s="69">
        <v>42.4</v>
      </c>
      <c r="AA6" s="107">
        <v>972</v>
      </c>
      <c r="AB6" s="69">
        <v>1.2</v>
      </c>
      <c r="AC6" s="69">
        <v>2.7</v>
      </c>
      <c r="AD6" s="70">
        <v>22553.599999999999</v>
      </c>
      <c r="AE6" s="69">
        <v>6.7</v>
      </c>
      <c r="AF6" s="69">
        <v>26.5</v>
      </c>
      <c r="AG6" s="71">
        <v>11654.9</v>
      </c>
      <c r="AH6" s="69">
        <v>56.5</v>
      </c>
    </row>
    <row r="7" spans="1:34" x14ac:dyDescent="0.25">
      <c r="A7" s="54">
        <v>6</v>
      </c>
      <c r="B7" s="54" t="s">
        <v>42</v>
      </c>
      <c r="C7" s="95" t="s">
        <v>42</v>
      </c>
      <c r="D7" s="56" t="s">
        <v>36</v>
      </c>
      <c r="E7" s="57">
        <v>33</v>
      </c>
      <c r="F7" s="57">
        <v>19</v>
      </c>
      <c r="G7" s="58">
        <f t="shared" si="0"/>
        <v>70.306016509903941</v>
      </c>
      <c r="H7" s="58">
        <v>55.466154868236501</v>
      </c>
      <c r="I7" s="58">
        <v>42.549712192569338</v>
      </c>
      <c r="J7" s="58">
        <v>43.4</v>
      </c>
      <c r="K7" s="59">
        <v>83.717500000000001</v>
      </c>
      <c r="L7" s="59">
        <v>81.697299999999998</v>
      </c>
      <c r="M7" s="58">
        <v>82.923268768</v>
      </c>
      <c r="N7" s="59">
        <v>78.5</v>
      </c>
      <c r="O7" s="59">
        <v>72.427859207974706</v>
      </c>
      <c r="P7" s="59">
        <v>72.770403082066593</v>
      </c>
      <c r="Q7" s="59">
        <v>80.22</v>
      </c>
      <c r="R7" s="60">
        <v>80</v>
      </c>
      <c r="S7" s="60">
        <v>70</v>
      </c>
      <c r="T7" s="62">
        <v>2.4</v>
      </c>
      <c r="U7" s="62">
        <v>26</v>
      </c>
      <c r="V7" s="62">
        <v>20</v>
      </c>
      <c r="W7" s="102">
        <v>23.5</v>
      </c>
      <c r="X7" s="63">
        <v>26.384</v>
      </c>
      <c r="Y7" s="64" t="s">
        <v>42</v>
      </c>
      <c r="Z7" s="69">
        <v>3.3</v>
      </c>
      <c r="AA7" s="107">
        <v>25.3</v>
      </c>
      <c r="AB7" s="69">
        <v>3</v>
      </c>
      <c r="AC7" s="69">
        <v>4.3</v>
      </c>
      <c r="AD7" s="70">
        <v>8467.9</v>
      </c>
      <c r="AE7" s="69">
        <v>16.3</v>
      </c>
      <c r="AF7" s="69">
        <v>3.7</v>
      </c>
      <c r="AG7" s="71">
        <v>180.5</v>
      </c>
      <c r="AH7" s="69">
        <v>46.6</v>
      </c>
    </row>
    <row r="8" spans="1:34" x14ac:dyDescent="0.25">
      <c r="A8" s="54">
        <v>7</v>
      </c>
      <c r="B8" s="54" t="s">
        <v>43</v>
      </c>
      <c r="C8" s="95" t="s">
        <v>43</v>
      </c>
      <c r="D8" s="56" t="s">
        <v>34</v>
      </c>
      <c r="E8" s="57">
        <v>5</v>
      </c>
      <c r="F8" s="57">
        <v>4</v>
      </c>
      <c r="G8" s="58">
        <f t="shared" si="0"/>
        <v>81.015797056775185</v>
      </c>
      <c r="H8" s="58">
        <v>81.713325213454397</v>
      </c>
      <c r="I8" s="58">
        <v>92.942176870748298</v>
      </c>
      <c r="J8" s="58">
        <v>74.811725121933932</v>
      </c>
      <c r="K8" s="59">
        <v>63.1875</v>
      </c>
      <c r="L8" s="59">
        <v>58.988439196666668</v>
      </c>
      <c r="M8" s="58">
        <v>84.560695964222234</v>
      </c>
      <c r="N8" s="59">
        <v>89.3</v>
      </c>
      <c r="O8" s="59">
        <v>84.083757335044623</v>
      </c>
      <c r="P8" s="59">
        <v>86.401944979231985</v>
      </c>
      <c r="Q8" s="59">
        <v>86.2</v>
      </c>
      <c r="R8" s="60">
        <v>80</v>
      </c>
      <c r="S8" s="60">
        <v>90</v>
      </c>
      <c r="T8" s="62">
        <v>1.9</v>
      </c>
      <c r="U8" s="62">
        <v>45</v>
      </c>
      <c r="V8" s="62">
        <v>30</v>
      </c>
      <c r="W8" s="102">
        <v>27.5</v>
      </c>
      <c r="X8" s="62">
        <v>37.249000000000002</v>
      </c>
      <c r="Y8" s="64" t="s">
        <v>43</v>
      </c>
      <c r="Z8" s="69">
        <v>23.9</v>
      </c>
      <c r="AA8" s="107">
        <v>1138.0999999999999</v>
      </c>
      <c r="AB8" s="69">
        <v>2.5</v>
      </c>
      <c r="AC8" s="69">
        <v>2.7</v>
      </c>
      <c r="AD8" s="70">
        <v>47389.1</v>
      </c>
      <c r="AE8" s="69">
        <v>6.3</v>
      </c>
      <c r="AF8" s="69">
        <v>1.5</v>
      </c>
      <c r="AG8" s="71">
        <v>22264.5</v>
      </c>
      <c r="AH8" s="69">
        <v>36.799999999999997</v>
      </c>
    </row>
    <row r="9" spans="1:34" x14ac:dyDescent="0.25">
      <c r="A9" s="54">
        <v>8</v>
      </c>
      <c r="B9" s="54" t="s">
        <v>44</v>
      </c>
      <c r="C9" s="95" t="s">
        <v>44</v>
      </c>
      <c r="D9" s="56" t="s">
        <v>36</v>
      </c>
      <c r="E9" s="57">
        <v>30</v>
      </c>
      <c r="F9" s="57">
        <v>17</v>
      </c>
      <c r="G9" s="58">
        <f t="shared" si="0"/>
        <v>72.265759166485196</v>
      </c>
      <c r="H9" s="58">
        <v>86.021044019586128</v>
      </c>
      <c r="I9" s="58">
        <v>81.783097854526417</v>
      </c>
      <c r="J9" s="58">
        <v>75.246671695487365</v>
      </c>
      <c r="K9" s="59">
        <v>50.26</v>
      </c>
      <c r="L9" s="59">
        <v>19.293391986666663</v>
      </c>
      <c r="M9" s="58">
        <v>79.659892350000007</v>
      </c>
      <c r="N9" s="59">
        <v>76.900000000000006</v>
      </c>
      <c r="O9" s="59">
        <v>67.629929115541316</v>
      </c>
      <c r="P9" s="59">
        <v>83.415082976014475</v>
      </c>
      <c r="Q9" s="59">
        <v>86.98</v>
      </c>
      <c r="R9" s="60">
        <v>90</v>
      </c>
      <c r="S9" s="60">
        <v>70</v>
      </c>
      <c r="T9" s="62">
        <v>1.5</v>
      </c>
      <c r="U9" s="62">
        <v>50</v>
      </c>
      <c r="V9" s="62">
        <v>25</v>
      </c>
      <c r="W9" s="102">
        <v>43</v>
      </c>
      <c r="X9" s="62">
        <v>51.939</v>
      </c>
      <c r="Y9" s="64" t="s">
        <v>44</v>
      </c>
      <c r="Z9" s="69">
        <v>8.6</v>
      </c>
      <c r="AA9" s="107">
        <v>404.3</v>
      </c>
      <c r="AB9" s="69">
        <v>0.9</v>
      </c>
      <c r="AC9" s="69">
        <v>1</v>
      </c>
      <c r="AD9" s="70">
        <v>47249.9</v>
      </c>
      <c r="AE9" s="69">
        <v>5.7</v>
      </c>
      <c r="AF9" s="69">
        <v>0.8</v>
      </c>
      <c r="AG9" s="71">
        <v>3837.4</v>
      </c>
      <c r="AH9" s="69">
        <v>86.2</v>
      </c>
    </row>
    <row r="10" spans="1:34" ht="12.75" customHeight="1" x14ac:dyDescent="0.25">
      <c r="A10" s="54">
        <v>9</v>
      </c>
      <c r="B10" s="54" t="s">
        <v>45</v>
      </c>
      <c r="C10" s="95" t="s">
        <v>45</v>
      </c>
      <c r="D10" s="56" t="s">
        <v>34</v>
      </c>
      <c r="E10" s="57">
        <v>68</v>
      </c>
      <c r="F10" s="57">
        <v>15</v>
      </c>
      <c r="G10" s="58">
        <f t="shared" si="0"/>
        <v>63.599004345201706</v>
      </c>
      <c r="H10" s="58">
        <v>50.450591766934863</v>
      </c>
      <c r="I10" s="58">
        <v>32.96049188906332</v>
      </c>
      <c r="J10" s="58">
        <v>37.6</v>
      </c>
      <c r="K10" s="59">
        <v>87.733599999999996</v>
      </c>
      <c r="L10" s="59">
        <v>57.549591666666664</v>
      </c>
      <c r="M10" s="58">
        <v>97.392135800000005</v>
      </c>
      <c r="N10" s="59">
        <v>71.5</v>
      </c>
      <c r="O10" s="59">
        <v>74.950480811762148</v>
      </c>
      <c r="P10" s="59">
        <v>73.611160207993379</v>
      </c>
      <c r="Q10" s="59">
        <v>74.44</v>
      </c>
      <c r="R10" s="60">
        <v>55</v>
      </c>
      <c r="S10" s="60">
        <v>50</v>
      </c>
      <c r="T10" s="62">
        <v>5.3</v>
      </c>
      <c r="U10" s="62">
        <v>25</v>
      </c>
      <c r="V10" s="62">
        <v>20</v>
      </c>
      <c r="W10" s="102">
        <v>14.2</v>
      </c>
      <c r="X10" s="63">
        <v>38.543999999999997</v>
      </c>
      <c r="Y10" s="64" t="s">
        <v>45</v>
      </c>
      <c r="Z10" s="69">
        <v>9.5</v>
      </c>
      <c r="AA10" s="107">
        <v>169.4</v>
      </c>
      <c r="AB10" s="69">
        <v>1.1000000000000001</v>
      </c>
      <c r="AC10" s="69">
        <v>2.4</v>
      </c>
      <c r="AD10" s="70">
        <v>17993.400000000001</v>
      </c>
      <c r="AE10" s="69">
        <v>4.7</v>
      </c>
      <c r="AF10" s="69">
        <v>4</v>
      </c>
      <c r="AG10" s="71">
        <v>4047.7</v>
      </c>
      <c r="AH10" s="69">
        <v>36.1</v>
      </c>
    </row>
    <row r="11" spans="1:34" ht="12.75" customHeight="1" x14ac:dyDescent="0.25">
      <c r="A11" s="54">
        <v>10</v>
      </c>
      <c r="B11" s="54" t="s">
        <v>46</v>
      </c>
      <c r="C11" s="95" t="s">
        <v>46</v>
      </c>
      <c r="D11" s="56" t="s">
        <v>41</v>
      </c>
      <c r="E11" s="57">
        <v>90</v>
      </c>
      <c r="F11" s="57">
        <v>19</v>
      </c>
      <c r="G11" s="58">
        <f t="shared" si="0"/>
        <v>61.081740818021814</v>
      </c>
      <c r="H11" s="58">
        <v>45.3</v>
      </c>
      <c r="I11" s="58">
        <v>48.7</v>
      </c>
      <c r="J11" s="58">
        <v>38.200000000000003</v>
      </c>
      <c r="K11" s="59">
        <v>97.143900000000002</v>
      </c>
      <c r="L11" s="59">
        <v>83.77521903666667</v>
      </c>
      <c r="M11" s="58">
        <v>42.269522467555561</v>
      </c>
      <c r="N11" s="59">
        <v>68.5</v>
      </c>
      <c r="O11" s="59">
        <v>71.468229477281184</v>
      </c>
      <c r="P11" s="59">
        <v>77.04401883475829</v>
      </c>
      <c r="Q11" s="59">
        <v>50.58</v>
      </c>
      <c r="R11" s="60">
        <v>50</v>
      </c>
      <c r="S11" s="60">
        <v>60</v>
      </c>
      <c r="T11" s="62">
        <v>19.7</v>
      </c>
      <c r="U11" s="62">
        <v>0</v>
      </c>
      <c r="V11" s="62">
        <v>0</v>
      </c>
      <c r="W11" s="102">
        <v>16.899999999999999</v>
      </c>
      <c r="X11" s="63">
        <v>24.204999999999998</v>
      </c>
      <c r="Y11" s="64" t="s">
        <v>46</v>
      </c>
      <c r="Z11" s="69">
        <v>0.4</v>
      </c>
      <c r="AA11" s="107">
        <v>9.1999999999999993</v>
      </c>
      <c r="AB11" s="69">
        <v>0.5</v>
      </c>
      <c r="AC11" s="69">
        <v>0.9</v>
      </c>
      <c r="AD11" s="70">
        <v>25166.6</v>
      </c>
      <c r="AE11" s="69">
        <v>14.4</v>
      </c>
      <c r="AF11" s="69">
        <v>1.9</v>
      </c>
      <c r="AG11" s="71">
        <v>384.9</v>
      </c>
      <c r="AH11" s="69">
        <v>65.7</v>
      </c>
    </row>
    <row r="12" spans="1:34" ht="13.5" customHeight="1" x14ac:dyDescent="0.25">
      <c r="A12" s="54">
        <v>11</v>
      </c>
      <c r="B12" s="54" t="s">
        <v>47</v>
      </c>
      <c r="C12" s="95" t="s">
        <v>47</v>
      </c>
      <c r="D12" s="56" t="s">
        <v>310</v>
      </c>
      <c r="E12" s="57">
        <v>44</v>
      </c>
      <c r="F12" s="57">
        <v>4</v>
      </c>
      <c r="G12" s="58">
        <f t="shared" si="0"/>
        <v>68.472391058858221</v>
      </c>
      <c r="H12" s="58">
        <v>64.186381978789882</v>
      </c>
      <c r="I12" s="58">
        <v>53.689167974882274</v>
      </c>
      <c r="J12" s="58">
        <v>55.5</v>
      </c>
      <c r="K12" s="59">
        <v>99.85560000000001</v>
      </c>
      <c r="L12" s="59">
        <v>69.849495880000006</v>
      </c>
      <c r="M12" s="58">
        <v>11.984700728</v>
      </c>
      <c r="N12" s="59">
        <v>69.400000000000006</v>
      </c>
      <c r="O12" s="59">
        <v>78.74173912717886</v>
      </c>
      <c r="P12" s="59">
        <v>80.681607017447689</v>
      </c>
      <c r="Q12" s="59">
        <v>82.78</v>
      </c>
      <c r="R12" s="60">
        <v>75</v>
      </c>
      <c r="S12" s="60">
        <v>80</v>
      </c>
      <c r="T12" s="62">
        <v>3.6</v>
      </c>
      <c r="U12" s="62">
        <v>0</v>
      </c>
      <c r="V12" s="62">
        <v>0</v>
      </c>
      <c r="W12" s="102">
        <v>3.8</v>
      </c>
      <c r="X12" s="63">
        <v>34.741</v>
      </c>
      <c r="Y12" s="64" t="s">
        <v>47</v>
      </c>
      <c r="Z12" s="69">
        <v>1.2</v>
      </c>
      <c r="AA12" s="107">
        <v>64.8</v>
      </c>
      <c r="AB12" s="69">
        <v>3.2</v>
      </c>
      <c r="AC12" s="69">
        <v>3.7</v>
      </c>
      <c r="AD12" s="70">
        <v>50094.9</v>
      </c>
      <c r="AE12" s="69">
        <v>1.2</v>
      </c>
      <c r="AF12" s="69">
        <v>1.8</v>
      </c>
      <c r="AG12" s="71">
        <v>-1462.8</v>
      </c>
      <c r="AH12" s="69">
        <v>63.3</v>
      </c>
    </row>
    <row r="13" spans="1:34" ht="13.5" customHeight="1" x14ac:dyDescent="0.25">
      <c r="A13" s="54">
        <v>12</v>
      </c>
      <c r="B13" s="54" t="s">
        <v>48</v>
      </c>
      <c r="C13" s="95" t="s">
        <v>48</v>
      </c>
      <c r="D13" s="56" t="s">
        <v>34</v>
      </c>
      <c r="E13" s="57">
        <v>128</v>
      </c>
      <c r="F13" s="57">
        <v>28</v>
      </c>
      <c r="G13" s="58">
        <f t="shared" si="0"/>
        <v>54.981640001437796</v>
      </c>
      <c r="H13" s="58">
        <v>34.88007800004921</v>
      </c>
      <c r="I13" s="58">
        <v>26.00078492935636</v>
      </c>
      <c r="J13" s="58">
        <v>19.130401433311754</v>
      </c>
      <c r="K13" s="59">
        <v>72.760400000000004</v>
      </c>
      <c r="L13" s="59">
        <v>94.00068074666666</v>
      </c>
      <c r="M13" s="58">
        <v>78.683900599999987</v>
      </c>
      <c r="N13" s="59">
        <v>53.4</v>
      </c>
      <c r="O13" s="59">
        <v>68.674213870669291</v>
      </c>
      <c r="P13" s="59">
        <v>68.649220437200313</v>
      </c>
      <c r="Q13" s="59">
        <v>63.6</v>
      </c>
      <c r="R13" s="60">
        <v>50</v>
      </c>
      <c r="S13" s="60">
        <v>30</v>
      </c>
      <c r="T13" s="62">
        <v>10.7</v>
      </c>
      <c r="U13" s="62">
        <v>25</v>
      </c>
      <c r="V13" s="102">
        <v>45</v>
      </c>
      <c r="W13" s="102">
        <v>8.6</v>
      </c>
      <c r="X13" s="63">
        <v>13.817</v>
      </c>
      <c r="Y13" s="64" t="s">
        <v>48</v>
      </c>
      <c r="Z13" s="69">
        <v>159.9</v>
      </c>
      <c r="AA13" s="107">
        <v>576.5</v>
      </c>
      <c r="AB13" s="69">
        <v>6.4</v>
      </c>
      <c r="AC13" s="69">
        <v>6.3</v>
      </c>
      <c r="AD13" s="70">
        <v>3606.6</v>
      </c>
      <c r="AE13" s="69">
        <v>4.4000000000000004</v>
      </c>
      <c r="AF13" s="69">
        <v>6.4</v>
      </c>
      <c r="AG13" s="71">
        <v>2235.4</v>
      </c>
      <c r="AH13" s="69">
        <v>34</v>
      </c>
    </row>
    <row r="14" spans="1:34" ht="13.5" customHeight="1" x14ac:dyDescent="0.25">
      <c r="A14" s="54">
        <v>13</v>
      </c>
      <c r="B14" s="54" t="s">
        <v>49</v>
      </c>
      <c r="C14" s="95" t="s">
        <v>49</v>
      </c>
      <c r="D14" s="56" t="s">
        <v>41</v>
      </c>
      <c r="E14" s="57">
        <v>130</v>
      </c>
      <c r="F14" s="57">
        <v>24</v>
      </c>
      <c r="G14" s="58">
        <f t="shared" si="0"/>
        <v>54.501504469125102</v>
      </c>
      <c r="H14" s="58">
        <v>55.5</v>
      </c>
      <c r="I14" s="58">
        <v>33</v>
      </c>
      <c r="J14" s="58">
        <v>34.299999999999997</v>
      </c>
      <c r="K14" s="59">
        <v>73.992400000000004</v>
      </c>
      <c r="L14" s="59">
        <v>39.015774666666665</v>
      </c>
      <c r="M14" s="58">
        <v>0</v>
      </c>
      <c r="N14" s="59">
        <v>69.599999999999994</v>
      </c>
      <c r="O14" s="59">
        <v>67.692751773564652</v>
      </c>
      <c r="P14" s="59">
        <v>83.717127189269874</v>
      </c>
      <c r="Q14" s="59">
        <v>62.2</v>
      </c>
      <c r="R14" s="60">
        <v>75</v>
      </c>
      <c r="S14" s="60">
        <v>60</v>
      </c>
      <c r="T14" s="62">
        <v>13.9</v>
      </c>
      <c r="U14" s="62">
        <v>35</v>
      </c>
      <c r="V14" s="62">
        <v>25</v>
      </c>
      <c r="W14" s="102">
        <v>27.4</v>
      </c>
      <c r="X14" s="63">
        <v>44.23</v>
      </c>
      <c r="Y14" s="64" t="s">
        <v>49</v>
      </c>
      <c r="Z14" s="69">
        <v>0.3</v>
      </c>
      <c r="AA14" s="107">
        <v>4.5999999999999996</v>
      </c>
      <c r="AB14" s="69">
        <v>0.5</v>
      </c>
      <c r="AC14" s="69">
        <v>0.3</v>
      </c>
      <c r="AD14" s="70">
        <v>16574.8</v>
      </c>
      <c r="AE14" s="69">
        <v>12.3</v>
      </c>
      <c r="AF14" s="69">
        <v>0.5</v>
      </c>
      <c r="AG14" s="71">
        <v>254.4</v>
      </c>
      <c r="AH14" s="69">
        <v>103</v>
      </c>
    </row>
    <row r="15" spans="1:34" x14ac:dyDescent="0.25">
      <c r="A15" s="54">
        <v>14</v>
      </c>
      <c r="B15" s="54" t="s">
        <v>50</v>
      </c>
      <c r="C15" s="95" t="s">
        <v>50</v>
      </c>
      <c r="D15" s="56" t="s">
        <v>36</v>
      </c>
      <c r="E15" s="57">
        <v>104</v>
      </c>
      <c r="F15" s="57">
        <v>40</v>
      </c>
      <c r="G15" s="58">
        <f t="shared" si="0"/>
        <v>58.588848634882474</v>
      </c>
      <c r="H15" s="58">
        <v>50.9</v>
      </c>
      <c r="I15" s="58">
        <v>56.3</v>
      </c>
      <c r="J15" s="58">
        <v>37.6</v>
      </c>
      <c r="K15" s="59">
        <v>89.78</v>
      </c>
      <c r="L15" s="59">
        <v>48.714421596666682</v>
      </c>
      <c r="M15" s="58">
        <v>92.822063072000006</v>
      </c>
      <c r="N15" s="59">
        <v>71.3</v>
      </c>
      <c r="O15" s="59">
        <v>74.607044983308327</v>
      </c>
      <c r="P15" s="59">
        <v>60.422653966614632</v>
      </c>
      <c r="Q15" s="59">
        <v>80.62</v>
      </c>
      <c r="R15" s="60">
        <v>30</v>
      </c>
      <c r="S15" s="60">
        <v>10</v>
      </c>
      <c r="T15" s="62">
        <v>2.2000000000000002</v>
      </c>
      <c r="U15" s="62">
        <v>13</v>
      </c>
      <c r="V15" s="62">
        <v>18</v>
      </c>
      <c r="W15" s="102">
        <v>23</v>
      </c>
      <c r="X15" s="63">
        <v>42.637999999999998</v>
      </c>
      <c r="Y15" s="64" t="s">
        <v>50</v>
      </c>
      <c r="Z15" s="69">
        <v>9.4</v>
      </c>
      <c r="AA15" s="107">
        <v>167.7</v>
      </c>
      <c r="AB15" s="69">
        <v>-3.9</v>
      </c>
      <c r="AC15" s="69">
        <v>1.2</v>
      </c>
      <c r="AD15" s="70">
        <v>17654.2</v>
      </c>
      <c r="AE15" s="69">
        <v>6.1</v>
      </c>
      <c r="AF15" s="69">
        <v>13.5</v>
      </c>
      <c r="AG15" s="71">
        <v>1583.9</v>
      </c>
      <c r="AH15" s="69">
        <v>59.9</v>
      </c>
    </row>
    <row r="16" spans="1:34" x14ac:dyDescent="0.25">
      <c r="A16" s="54">
        <v>15</v>
      </c>
      <c r="B16" s="54" t="s">
        <v>51</v>
      </c>
      <c r="C16" s="95" t="s">
        <v>51</v>
      </c>
      <c r="D16" s="56" t="s">
        <v>36</v>
      </c>
      <c r="E16" s="57">
        <v>49</v>
      </c>
      <c r="F16" s="57">
        <v>25</v>
      </c>
      <c r="G16" s="58">
        <f t="shared" si="0"/>
        <v>67.846954322952286</v>
      </c>
      <c r="H16" s="58">
        <v>83.330042321793258</v>
      </c>
      <c r="I16" s="58">
        <v>69.289638932496061</v>
      </c>
      <c r="J16" s="58">
        <v>71.49449917164533</v>
      </c>
      <c r="K16" s="59">
        <v>44.129099999999994</v>
      </c>
      <c r="L16" s="59">
        <v>9.6477631866666655</v>
      </c>
      <c r="M16" s="58">
        <v>66.282905600000007</v>
      </c>
      <c r="N16" s="59">
        <v>82</v>
      </c>
      <c r="O16" s="59">
        <v>61.092769333099966</v>
      </c>
      <c r="P16" s="59">
        <v>84.916733329726156</v>
      </c>
      <c r="Q16" s="59">
        <v>86.98</v>
      </c>
      <c r="R16" s="60">
        <v>85</v>
      </c>
      <c r="S16" s="60">
        <v>70</v>
      </c>
      <c r="T16" s="62">
        <v>1.5</v>
      </c>
      <c r="U16" s="62">
        <v>50</v>
      </c>
      <c r="V16" s="102">
        <v>33</v>
      </c>
      <c r="W16" s="102">
        <v>44.7</v>
      </c>
      <c r="X16" s="62">
        <v>53.944000000000003</v>
      </c>
      <c r="Y16" s="64" t="s">
        <v>51</v>
      </c>
      <c r="Z16" s="69">
        <v>11.2</v>
      </c>
      <c r="AA16" s="107">
        <v>494.1</v>
      </c>
      <c r="AB16" s="69">
        <v>1.4</v>
      </c>
      <c r="AC16" s="69">
        <v>0.9</v>
      </c>
      <c r="AD16" s="70">
        <v>43585</v>
      </c>
      <c r="AE16" s="69">
        <v>8.6999999999999993</v>
      </c>
      <c r="AF16" s="69">
        <v>0.6</v>
      </c>
      <c r="AG16" s="71">
        <v>31029.5</v>
      </c>
      <c r="AH16" s="69">
        <v>106.3</v>
      </c>
    </row>
    <row r="17" spans="1:34" x14ac:dyDescent="0.25">
      <c r="A17" s="54">
        <v>16</v>
      </c>
      <c r="B17" s="54" t="s">
        <v>52</v>
      </c>
      <c r="C17" s="95" t="s">
        <v>52</v>
      </c>
      <c r="D17" s="56" t="s">
        <v>41</v>
      </c>
      <c r="E17" s="57">
        <v>101</v>
      </c>
      <c r="F17" s="57">
        <v>22</v>
      </c>
      <c r="G17" s="58">
        <f t="shared" si="0"/>
        <v>58.629194766462184</v>
      </c>
      <c r="H17" s="58">
        <v>43.5</v>
      </c>
      <c r="I17" s="58">
        <v>48.7</v>
      </c>
      <c r="J17" s="58">
        <v>35</v>
      </c>
      <c r="K17" s="59">
        <v>81.349599999999995</v>
      </c>
      <c r="L17" s="59">
        <v>68.627612679999999</v>
      </c>
      <c r="M17" s="58">
        <v>60.489340827555559</v>
      </c>
      <c r="N17" s="59">
        <v>62.7</v>
      </c>
      <c r="O17" s="59">
        <v>53.553037844225862</v>
      </c>
      <c r="P17" s="59">
        <v>79.570745845764762</v>
      </c>
      <c r="Q17" s="59">
        <v>70.06</v>
      </c>
      <c r="R17" s="60">
        <v>50</v>
      </c>
      <c r="S17" s="60">
        <v>50</v>
      </c>
      <c r="T17" s="62">
        <v>10</v>
      </c>
      <c r="U17" s="62">
        <v>25</v>
      </c>
      <c r="V17" s="62">
        <v>25</v>
      </c>
      <c r="W17" s="102">
        <v>24.8</v>
      </c>
      <c r="X17" s="63">
        <v>32.832000000000001</v>
      </c>
      <c r="Y17" s="64" t="s">
        <v>52</v>
      </c>
      <c r="Z17" s="69">
        <v>0.4</v>
      </c>
      <c r="AA17" s="107">
        <v>3</v>
      </c>
      <c r="AB17" s="69">
        <v>1.5</v>
      </c>
      <c r="AC17" s="69">
        <v>2.5</v>
      </c>
      <c r="AD17" s="70">
        <v>8373.2999999999993</v>
      </c>
      <c r="AE17" s="69">
        <v>11.8</v>
      </c>
      <c r="AF17" s="69">
        <v>-0.6</v>
      </c>
      <c r="AG17" s="71">
        <v>64.599999999999994</v>
      </c>
      <c r="AH17" s="69">
        <v>76.3</v>
      </c>
    </row>
    <row r="18" spans="1:34" x14ac:dyDescent="0.25">
      <c r="A18" s="54">
        <v>17</v>
      </c>
      <c r="B18" s="54" t="s">
        <v>53</v>
      </c>
      <c r="C18" s="95" t="s">
        <v>53</v>
      </c>
      <c r="D18" s="56" t="s">
        <v>39</v>
      </c>
      <c r="E18" s="57">
        <v>96</v>
      </c>
      <c r="F18" s="57">
        <v>11</v>
      </c>
      <c r="G18" s="58">
        <f t="shared" si="0"/>
        <v>59.237727922034018</v>
      </c>
      <c r="H18" s="58">
        <v>35.967526635663496</v>
      </c>
      <c r="I18" s="58">
        <v>29.382522239665096</v>
      </c>
      <c r="J18" s="58">
        <v>31.339099934929699</v>
      </c>
      <c r="K18" s="59">
        <v>68.559599999999989</v>
      </c>
      <c r="L18" s="59">
        <v>85.908865586666664</v>
      </c>
      <c r="M18" s="58">
        <v>71.273845198000004</v>
      </c>
      <c r="N18" s="59">
        <v>51.9</v>
      </c>
      <c r="O18" s="59">
        <v>52.420704848306116</v>
      </c>
      <c r="P18" s="59">
        <v>85.380570621177085</v>
      </c>
      <c r="Q18" s="59">
        <v>68.72</v>
      </c>
      <c r="R18" s="60">
        <v>80</v>
      </c>
      <c r="S18" s="60">
        <v>50</v>
      </c>
      <c r="T18" s="62">
        <v>10.6</v>
      </c>
      <c r="U18" s="62">
        <v>45</v>
      </c>
      <c r="V18" s="62">
        <v>30</v>
      </c>
      <c r="W18" s="102" t="s">
        <v>324</v>
      </c>
      <c r="X18" s="63">
        <v>24.852</v>
      </c>
      <c r="Y18" s="64" t="s">
        <v>53</v>
      </c>
      <c r="Z18" s="69">
        <v>10.9</v>
      </c>
      <c r="AA18" s="107">
        <v>22.9</v>
      </c>
      <c r="AB18" s="69">
        <v>5.2</v>
      </c>
      <c r="AC18" s="69">
        <v>5.2</v>
      </c>
      <c r="AD18" s="70">
        <v>2113.1999999999998</v>
      </c>
      <c r="AE18" s="74">
        <v>1.1000000000000001</v>
      </c>
      <c r="AF18" s="69">
        <v>0.3</v>
      </c>
      <c r="AG18" s="71">
        <v>229.3</v>
      </c>
      <c r="AH18" s="69">
        <v>37.5</v>
      </c>
    </row>
    <row r="19" spans="1:34" x14ac:dyDescent="0.25">
      <c r="A19" s="54">
        <v>18</v>
      </c>
      <c r="B19" s="54" t="s">
        <v>54</v>
      </c>
      <c r="C19" s="95" t="s">
        <v>54</v>
      </c>
      <c r="D19" s="56" t="s">
        <v>34</v>
      </c>
      <c r="E19" s="57">
        <v>107</v>
      </c>
      <c r="F19" s="57">
        <v>21</v>
      </c>
      <c r="G19" s="58">
        <f t="shared" si="0"/>
        <v>58.445013003164149</v>
      </c>
      <c r="H19" s="58">
        <v>60.1</v>
      </c>
      <c r="I19" s="58">
        <v>50.719518576661443</v>
      </c>
      <c r="J19" s="58">
        <v>44.7</v>
      </c>
      <c r="K19" s="59">
        <v>83.06</v>
      </c>
      <c r="L19" s="59">
        <v>73.645890370000004</v>
      </c>
      <c r="M19" s="58">
        <v>61.717354488888901</v>
      </c>
      <c r="N19" s="59">
        <v>72.599999999999994</v>
      </c>
      <c r="O19" s="59">
        <v>77.648942244351787</v>
      </c>
      <c r="P19" s="59">
        <v>67.148450358067578</v>
      </c>
      <c r="Q19" s="59">
        <v>60</v>
      </c>
      <c r="R19" s="60">
        <v>20</v>
      </c>
      <c r="S19" s="60">
        <v>30</v>
      </c>
      <c r="T19" s="62">
        <v>10</v>
      </c>
      <c r="U19" s="62">
        <v>25</v>
      </c>
      <c r="V19" s="62">
        <v>30</v>
      </c>
      <c r="W19" s="102">
        <v>13</v>
      </c>
      <c r="X19" s="63">
        <v>25.076000000000001</v>
      </c>
      <c r="Y19" s="64" t="s">
        <v>54</v>
      </c>
      <c r="Z19" s="69">
        <v>0.8</v>
      </c>
      <c r="AA19" s="107">
        <v>6.4</v>
      </c>
      <c r="AB19" s="69">
        <v>7.7</v>
      </c>
      <c r="AC19" s="69">
        <v>7.1</v>
      </c>
      <c r="AD19" s="70">
        <v>8200.7000000000007</v>
      </c>
      <c r="AE19" s="69">
        <v>2.6</v>
      </c>
      <c r="AF19" s="69">
        <v>7.2</v>
      </c>
      <c r="AG19" s="71">
        <v>12.1</v>
      </c>
      <c r="AH19" s="69">
        <v>115.7</v>
      </c>
    </row>
    <row r="20" spans="1:34" x14ac:dyDescent="0.25">
      <c r="A20" s="54">
        <v>19</v>
      </c>
      <c r="B20" s="54" t="s">
        <v>55</v>
      </c>
      <c r="C20" s="95" t="s">
        <v>55</v>
      </c>
      <c r="D20" s="56" t="s">
        <v>41</v>
      </c>
      <c r="E20" s="57">
        <v>168</v>
      </c>
      <c r="F20" s="57">
        <v>30</v>
      </c>
      <c r="G20" s="58">
        <f t="shared" si="0"/>
        <v>47.696457740738389</v>
      </c>
      <c r="H20" s="58">
        <v>25.708213380576261</v>
      </c>
      <c r="I20" s="58">
        <v>15.417320774463633</v>
      </c>
      <c r="J20" s="58">
        <v>32.602110959196125</v>
      </c>
      <c r="K20" s="59">
        <v>86.106400000000008</v>
      </c>
      <c r="L20" s="59">
        <v>49.057846236666684</v>
      </c>
      <c r="M20" s="58">
        <v>81.364267374222223</v>
      </c>
      <c r="N20" s="59">
        <v>58.9</v>
      </c>
      <c r="O20" s="59">
        <v>35.799999999999997</v>
      </c>
      <c r="P20" s="59">
        <v>66.38133416373573</v>
      </c>
      <c r="Q20" s="59">
        <v>76.02</v>
      </c>
      <c r="R20" s="60">
        <v>5</v>
      </c>
      <c r="S20" s="60">
        <v>40</v>
      </c>
      <c r="T20" s="62">
        <v>4.5</v>
      </c>
      <c r="U20" s="62">
        <v>13</v>
      </c>
      <c r="V20" s="62">
        <v>25</v>
      </c>
      <c r="W20" s="102">
        <v>24.4</v>
      </c>
      <c r="X20" s="63">
        <v>41.935000000000002</v>
      </c>
      <c r="Y20" s="64" t="s">
        <v>55</v>
      </c>
      <c r="Z20" s="69">
        <v>11.5</v>
      </c>
      <c r="AA20" s="107">
        <v>74.400000000000006</v>
      </c>
      <c r="AB20" s="69">
        <v>4.8</v>
      </c>
      <c r="AC20" s="69">
        <v>5.5</v>
      </c>
      <c r="AD20" s="70">
        <v>6465.3</v>
      </c>
      <c r="AE20" s="69">
        <v>3.6</v>
      </c>
      <c r="AF20" s="69">
        <v>4.0999999999999996</v>
      </c>
      <c r="AG20" s="71">
        <v>503.4</v>
      </c>
      <c r="AH20" s="69">
        <v>39.700000000000003</v>
      </c>
    </row>
    <row r="21" spans="1:34" ht="12.75" customHeight="1" x14ac:dyDescent="0.25">
      <c r="A21" s="54">
        <v>20</v>
      </c>
      <c r="B21" s="54" t="s">
        <v>56</v>
      </c>
      <c r="C21" s="95" t="s">
        <v>57</v>
      </c>
      <c r="D21" s="56" t="s">
        <v>36</v>
      </c>
      <c r="E21" s="57">
        <v>92</v>
      </c>
      <c r="F21" s="57">
        <v>36</v>
      </c>
      <c r="G21" s="58">
        <f t="shared" si="0"/>
        <v>60.221982898018261</v>
      </c>
      <c r="H21" s="58">
        <v>41.207063064393097</v>
      </c>
      <c r="I21" s="58">
        <v>39.992150706436419</v>
      </c>
      <c r="J21" s="58">
        <v>32.701779268687375</v>
      </c>
      <c r="K21" s="59">
        <v>83.483900000000006</v>
      </c>
      <c r="L21" s="59">
        <v>33.740339596666672</v>
      </c>
      <c r="M21" s="58">
        <v>89.277792172222235</v>
      </c>
      <c r="N21" s="59">
        <v>47.4</v>
      </c>
      <c r="O21" s="59">
        <v>59.305399669662002</v>
      </c>
      <c r="P21" s="59">
        <v>83.975370298151319</v>
      </c>
      <c r="Q21" s="59">
        <v>86.58</v>
      </c>
      <c r="R21" s="60">
        <v>65</v>
      </c>
      <c r="S21" s="60">
        <v>60</v>
      </c>
      <c r="T21" s="62">
        <v>1.7</v>
      </c>
      <c r="U21" s="62">
        <v>10</v>
      </c>
      <c r="V21" s="62">
        <v>10</v>
      </c>
      <c r="W21" s="102">
        <v>38.1</v>
      </c>
      <c r="X21" s="63">
        <v>46.826999999999998</v>
      </c>
      <c r="Y21" s="64" t="s">
        <v>56</v>
      </c>
      <c r="Z21" s="69">
        <v>3.9</v>
      </c>
      <c r="AA21" s="107">
        <v>40.5</v>
      </c>
      <c r="AB21" s="69">
        <v>2.8</v>
      </c>
      <c r="AC21" s="69">
        <v>1.3</v>
      </c>
      <c r="AD21" s="70">
        <v>10491.8</v>
      </c>
      <c r="AE21" s="69">
        <v>30.3</v>
      </c>
      <c r="AF21" s="69">
        <v>-1</v>
      </c>
      <c r="AG21" s="71">
        <v>249.5</v>
      </c>
      <c r="AH21" s="69">
        <v>45.5</v>
      </c>
    </row>
    <row r="22" spans="1:34" ht="12.75" customHeight="1" x14ac:dyDescent="0.25">
      <c r="A22" s="54">
        <v>21</v>
      </c>
      <c r="B22" s="54" t="s">
        <v>58</v>
      </c>
      <c r="C22" s="95" t="s">
        <v>58</v>
      </c>
      <c r="D22" s="56" t="s">
        <v>39</v>
      </c>
      <c r="E22" s="57">
        <v>34</v>
      </c>
      <c r="F22" s="57">
        <v>2</v>
      </c>
      <c r="G22" s="58">
        <f t="shared" si="0"/>
        <v>70.109959500159434</v>
      </c>
      <c r="H22" s="58">
        <v>58.093397062080172</v>
      </c>
      <c r="I22" s="58">
        <v>53.970434327577181</v>
      </c>
      <c r="J22" s="58">
        <v>57.552326491977396</v>
      </c>
      <c r="K22" s="59">
        <v>77.076400000000007</v>
      </c>
      <c r="L22" s="59">
        <v>61.156711329999993</v>
      </c>
      <c r="M22" s="58">
        <v>99.367885432000008</v>
      </c>
      <c r="N22" s="59">
        <v>68.8</v>
      </c>
      <c r="O22" s="59">
        <v>68.563388536091367</v>
      </c>
      <c r="P22" s="59">
        <v>77.938970822186945</v>
      </c>
      <c r="Q22" s="59">
        <v>83.8</v>
      </c>
      <c r="R22" s="60">
        <v>65</v>
      </c>
      <c r="S22" s="60">
        <v>70</v>
      </c>
      <c r="T22" s="62">
        <v>0.6</v>
      </c>
      <c r="U22" s="62">
        <v>25</v>
      </c>
      <c r="V22" s="62">
        <v>22</v>
      </c>
      <c r="W22" s="102" t="s">
        <v>325</v>
      </c>
      <c r="X22" s="63">
        <v>39.746000000000002</v>
      </c>
      <c r="Y22" s="64" t="s">
        <v>58</v>
      </c>
      <c r="Z22" s="69">
        <v>2.1</v>
      </c>
      <c r="AA22" s="107">
        <v>34.799999999999997</v>
      </c>
      <c r="AB22" s="69">
        <v>-0.3</v>
      </c>
      <c r="AC22" s="69">
        <v>4.5999999999999996</v>
      </c>
      <c r="AD22" s="70">
        <v>16368.2</v>
      </c>
      <c r="AE22" s="69">
        <v>18.600000000000001</v>
      </c>
      <c r="AF22" s="69">
        <v>3</v>
      </c>
      <c r="AG22" s="71">
        <v>393.6</v>
      </c>
      <c r="AH22" s="69">
        <v>17.8</v>
      </c>
    </row>
    <row r="23" spans="1:34" ht="12" customHeight="1" x14ac:dyDescent="0.25">
      <c r="A23" s="54">
        <v>22</v>
      </c>
      <c r="B23" s="54" t="s">
        <v>59</v>
      </c>
      <c r="C23" s="95" t="s">
        <v>59</v>
      </c>
      <c r="D23" s="56" t="s">
        <v>41</v>
      </c>
      <c r="E23" s="57">
        <v>140</v>
      </c>
      <c r="F23" s="57">
        <v>25</v>
      </c>
      <c r="G23" s="58">
        <f t="shared" si="0"/>
        <v>52.853197658169755</v>
      </c>
      <c r="H23" s="58">
        <v>55.027146231637992</v>
      </c>
      <c r="I23" s="58">
        <v>49.713500784929352</v>
      </c>
      <c r="J23" s="58">
        <v>33.407060831251762</v>
      </c>
      <c r="K23" s="59">
        <v>70.119100000000003</v>
      </c>
      <c r="L23" s="59">
        <v>53.145878396666667</v>
      </c>
      <c r="M23" s="58">
        <v>22.841553981999997</v>
      </c>
      <c r="N23" s="59">
        <v>61.3</v>
      </c>
      <c r="O23" s="59">
        <v>52.295814158714087</v>
      </c>
      <c r="P23" s="59">
        <v>66.968317512837217</v>
      </c>
      <c r="Q23" s="59">
        <v>69.42</v>
      </c>
      <c r="R23" s="60">
        <v>50</v>
      </c>
      <c r="S23" s="60">
        <v>50</v>
      </c>
      <c r="T23" s="62">
        <v>7.8</v>
      </c>
      <c r="U23" s="62">
        <v>27.5</v>
      </c>
      <c r="V23" s="102">
        <v>34</v>
      </c>
      <c r="W23" s="102">
        <v>32.799999999999997</v>
      </c>
      <c r="X23" s="63">
        <v>41.901000000000003</v>
      </c>
      <c r="Y23" s="64" t="s">
        <v>59</v>
      </c>
      <c r="Z23" s="69">
        <v>204.5</v>
      </c>
      <c r="AA23" s="107">
        <v>3192.4</v>
      </c>
      <c r="AB23" s="69">
        <v>-3.8</v>
      </c>
      <c r="AC23" s="69">
        <v>1</v>
      </c>
      <c r="AD23" s="70">
        <v>15614.5</v>
      </c>
      <c r="AE23" s="69">
        <v>7.2</v>
      </c>
      <c r="AF23" s="69">
        <v>9</v>
      </c>
      <c r="AG23" s="71">
        <v>64647.9</v>
      </c>
      <c r="AH23" s="69">
        <v>73.7</v>
      </c>
    </row>
    <row r="24" spans="1:34" ht="12.75" customHeight="1" x14ac:dyDescent="0.25">
      <c r="A24" s="54">
        <v>23</v>
      </c>
      <c r="B24" s="54" t="s">
        <v>60</v>
      </c>
      <c r="C24" s="95" t="s">
        <v>60</v>
      </c>
      <c r="D24" s="56" t="s">
        <v>36</v>
      </c>
      <c r="E24" s="57">
        <v>47</v>
      </c>
      <c r="F24" s="57">
        <v>23</v>
      </c>
      <c r="G24" s="58">
        <f t="shared" si="0"/>
        <v>67.855455966085515</v>
      </c>
      <c r="H24" s="58">
        <v>62.535739770182815</v>
      </c>
      <c r="I24" s="58">
        <v>38.88016745159603</v>
      </c>
      <c r="J24" s="58">
        <v>41.798958181976033</v>
      </c>
      <c r="K24" s="59">
        <v>90.977500000000006</v>
      </c>
      <c r="L24" s="59">
        <v>58.42823674666667</v>
      </c>
      <c r="M24" s="58">
        <v>86.403077147555564</v>
      </c>
      <c r="N24" s="59">
        <v>66.7</v>
      </c>
      <c r="O24" s="59">
        <v>68.30216830911985</v>
      </c>
      <c r="P24" s="59">
        <v>83.259623985929238</v>
      </c>
      <c r="Q24" s="59">
        <v>86.98</v>
      </c>
      <c r="R24" s="60">
        <v>70</v>
      </c>
      <c r="S24" s="60">
        <v>60</v>
      </c>
      <c r="T24" s="62">
        <v>1.5</v>
      </c>
      <c r="U24" s="62">
        <v>10</v>
      </c>
      <c r="V24" s="62">
        <v>10</v>
      </c>
      <c r="W24" s="102">
        <v>26.5</v>
      </c>
      <c r="X24" s="63">
        <v>38.777000000000001</v>
      </c>
      <c r="Y24" s="64" t="s">
        <v>60</v>
      </c>
      <c r="Z24" s="69">
        <v>7.2</v>
      </c>
      <c r="AA24" s="107">
        <v>136.9</v>
      </c>
      <c r="AB24" s="69">
        <v>3</v>
      </c>
      <c r="AC24" s="69">
        <v>1.5</v>
      </c>
      <c r="AD24" s="70">
        <v>19097.3</v>
      </c>
      <c r="AE24" s="69">
        <v>9.8000000000000007</v>
      </c>
      <c r="AF24" s="69">
        <v>-1.1000000000000001</v>
      </c>
      <c r="AG24" s="71">
        <v>1773.9</v>
      </c>
      <c r="AH24" s="69">
        <v>26.9</v>
      </c>
    </row>
    <row r="25" spans="1:34" ht="13.5" customHeight="1" x14ac:dyDescent="0.25">
      <c r="A25" s="54">
        <v>24</v>
      </c>
      <c r="B25" s="54" t="s">
        <v>61</v>
      </c>
      <c r="C25" s="95" t="s">
        <v>62</v>
      </c>
      <c r="D25" s="56" t="s">
        <v>39</v>
      </c>
      <c r="E25" s="57">
        <v>93</v>
      </c>
      <c r="F25" s="57">
        <v>10</v>
      </c>
      <c r="G25" s="58">
        <f t="shared" si="0"/>
        <v>59.610195801219398</v>
      </c>
      <c r="H25" s="58">
        <v>38.200000000000003</v>
      </c>
      <c r="I25" s="58">
        <v>28.4</v>
      </c>
      <c r="J25" s="58">
        <v>31.7</v>
      </c>
      <c r="K25" s="59">
        <v>82.564599999999999</v>
      </c>
      <c r="L25" s="59">
        <v>82.484482929999999</v>
      </c>
      <c r="M25" s="58">
        <v>88.446719534222225</v>
      </c>
      <c r="N25" s="59">
        <v>46.4</v>
      </c>
      <c r="O25" s="59">
        <v>53.331894246101562</v>
      </c>
      <c r="P25" s="59">
        <v>84.634652904309007</v>
      </c>
      <c r="Q25" s="59">
        <v>69.16</v>
      </c>
      <c r="R25" s="60">
        <v>70</v>
      </c>
      <c r="S25" s="60">
        <v>40</v>
      </c>
      <c r="T25" s="62">
        <v>7.9</v>
      </c>
      <c r="U25" s="102">
        <v>27.5</v>
      </c>
      <c r="V25" s="62">
        <v>27.5</v>
      </c>
      <c r="W25" s="102" t="s">
        <v>326</v>
      </c>
      <c r="X25" s="63">
        <v>21.271000000000001</v>
      </c>
      <c r="Y25" s="64" t="s">
        <v>61</v>
      </c>
      <c r="Z25" s="69">
        <v>17.899999999999999</v>
      </c>
      <c r="AA25" s="107">
        <v>30.9</v>
      </c>
      <c r="AB25" s="69">
        <v>4</v>
      </c>
      <c r="AC25" s="69">
        <v>5.5</v>
      </c>
      <c r="AD25" s="70">
        <v>1723.6</v>
      </c>
      <c r="AE25" s="69">
        <v>2.9</v>
      </c>
      <c r="AF25" s="69">
        <v>0.9</v>
      </c>
      <c r="AG25" s="71">
        <v>167.4</v>
      </c>
      <c r="AH25" s="69">
        <v>31</v>
      </c>
    </row>
    <row r="26" spans="1:34" x14ac:dyDescent="0.25">
      <c r="A26" s="54">
        <v>25</v>
      </c>
      <c r="B26" s="54" t="s">
        <v>63</v>
      </c>
      <c r="C26" s="95" t="s">
        <v>63</v>
      </c>
      <c r="D26" s="56" t="s">
        <v>34</v>
      </c>
      <c r="E26" s="57">
        <v>146</v>
      </c>
      <c r="F26" s="57">
        <v>34</v>
      </c>
      <c r="G26" s="58">
        <f t="shared" si="0"/>
        <v>52.483818092620744</v>
      </c>
      <c r="H26" s="58">
        <v>22.992852045963435</v>
      </c>
      <c r="I26" s="58">
        <v>12.931711145996859</v>
      </c>
      <c r="J26" s="58">
        <v>29.6</v>
      </c>
      <c r="K26" s="59">
        <v>86.153599999999997</v>
      </c>
      <c r="L26" s="59">
        <v>81.498173320000006</v>
      </c>
      <c r="M26" s="58">
        <v>89.853690701999994</v>
      </c>
      <c r="N26" s="59">
        <v>50.1</v>
      </c>
      <c r="O26" s="59">
        <v>77.085499117210702</v>
      </c>
      <c r="P26" s="59">
        <v>65.390290780277866</v>
      </c>
      <c r="Q26" s="59">
        <v>74.2</v>
      </c>
      <c r="R26" s="60">
        <v>20</v>
      </c>
      <c r="S26" s="60">
        <v>20</v>
      </c>
      <c r="T26" s="62">
        <v>2.9</v>
      </c>
      <c r="U26" s="62">
        <v>20</v>
      </c>
      <c r="V26" s="102">
        <v>30</v>
      </c>
      <c r="W26" s="102">
        <v>9.1999999999999993</v>
      </c>
      <c r="X26" s="63">
        <v>25.88</v>
      </c>
      <c r="Y26" s="64" t="s">
        <v>63</v>
      </c>
      <c r="Z26" s="69">
        <v>51.8</v>
      </c>
      <c r="AA26" s="107">
        <v>283.5</v>
      </c>
      <c r="AB26" s="69">
        <v>7</v>
      </c>
      <c r="AC26" s="69">
        <v>7.4</v>
      </c>
      <c r="AD26" s="70">
        <v>5468.8</v>
      </c>
      <c r="AE26" s="69">
        <v>4.7</v>
      </c>
      <c r="AF26" s="69">
        <v>11.5</v>
      </c>
      <c r="AG26" s="71">
        <v>2824</v>
      </c>
      <c r="AH26" s="69">
        <v>32</v>
      </c>
    </row>
    <row r="27" spans="1:34" x14ac:dyDescent="0.25">
      <c r="A27" s="54">
        <v>26</v>
      </c>
      <c r="B27" s="54" t="s">
        <v>64</v>
      </c>
      <c r="C27" s="95" t="s">
        <v>64</v>
      </c>
      <c r="D27" s="56" t="s">
        <v>39</v>
      </c>
      <c r="E27" s="57">
        <v>139</v>
      </c>
      <c r="F27" s="57">
        <v>30</v>
      </c>
      <c r="G27" s="58">
        <f t="shared" si="0"/>
        <v>53.189931140521651</v>
      </c>
      <c r="H27" s="58">
        <v>25.726852193597598</v>
      </c>
      <c r="I27" s="58">
        <v>19.799843014128729</v>
      </c>
      <c r="J27" s="58">
        <v>24.6</v>
      </c>
      <c r="K27" s="59">
        <v>73.835899999999995</v>
      </c>
      <c r="L27" s="59">
        <v>69.492750369999996</v>
      </c>
      <c r="M27" s="58">
        <v>69.595251822222224</v>
      </c>
      <c r="N27" s="59">
        <v>53.5</v>
      </c>
      <c r="O27" s="59">
        <v>67.399850542739287</v>
      </c>
      <c r="P27" s="59">
        <v>75.16872574357194</v>
      </c>
      <c r="Q27" s="59">
        <v>74.16</v>
      </c>
      <c r="R27" s="60">
        <v>55</v>
      </c>
      <c r="S27" s="60">
        <v>30</v>
      </c>
      <c r="T27" s="62">
        <v>5.4</v>
      </c>
      <c r="U27" s="62">
        <v>35</v>
      </c>
      <c r="V27" s="62">
        <v>35</v>
      </c>
      <c r="W27" s="102" t="s">
        <v>327</v>
      </c>
      <c r="X27" s="63">
        <v>29.94</v>
      </c>
      <c r="Y27" s="64" t="s">
        <v>64</v>
      </c>
      <c r="Z27" s="69">
        <v>9.4</v>
      </c>
      <c r="AA27" s="107">
        <v>7.7</v>
      </c>
      <c r="AB27" s="69">
        <v>-4.0999999999999996</v>
      </c>
      <c r="AC27" s="69">
        <v>2.7</v>
      </c>
      <c r="AD27" s="70">
        <v>818.5</v>
      </c>
      <c r="AE27" s="74">
        <v>1.5</v>
      </c>
      <c r="AF27" s="69">
        <v>5.6</v>
      </c>
      <c r="AG27" s="71">
        <v>7.4</v>
      </c>
      <c r="AH27" s="69">
        <v>38.4</v>
      </c>
    </row>
    <row r="28" spans="1:34" x14ac:dyDescent="0.25">
      <c r="A28" s="54">
        <v>27</v>
      </c>
      <c r="B28" s="54" t="s">
        <v>65</v>
      </c>
      <c r="C28" s="95" t="s">
        <v>65</v>
      </c>
      <c r="D28" s="56" t="s">
        <v>34</v>
      </c>
      <c r="E28" s="57">
        <v>94</v>
      </c>
      <c r="F28" s="57">
        <v>20</v>
      </c>
      <c r="G28" s="58">
        <f t="shared" si="0"/>
        <v>59.518219862078297</v>
      </c>
      <c r="H28" s="58">
        <v>42.35759454737827</v>
      </c>
      <c r="I28" s="58">
        <v>22.069597069597069</v>
      </c>
      <c r="J28" s="58">
        <v>12.846825765998634</v>
      </c>
      <c r="K28" s="59">
        <v>90.204399999999993</v>
      </c>
      <c r="L28" s="59">
        <v>88.110146079999993</v>
      </c>
      <c r="M28" s="58">
        <v>95.722569430888896</v>
      </c>
      <c r="N28" s="59">
        <v>29.6</v>
      </c>
      <c r="O28" s="59">
        <v>62.012260483987816</v>
      </c>
      <c r="P28" s="59">
        <v>80.99524496708888</v>
      </c>
      <c r="Q28" s="59">
        <v>80.3</v>
      </c>
      <c r="R28" s="60">
        <v>60</v>
      </c>
      <c r="S28" s="60">
        <v>50</v>
      </c>
      <c r="T28" s="62">
        <v>4.9000000000000004</v>
      </c>
      <c r="U28" s="62">
        <v>20</v>
      </c>
      <c r="V28" s="62">
        <v>20</v>
      </c>
      <c r="W28" s="102">
        <v>13.4</v>
      </c>
      <c r="X28" s="63">
        <v>18.158000000000001</v>
      </c>
      <c r="Y28" s="64" t="s">
        <v>65</v>
      </c>
      <c r="Z28" s="69">
        <v>15.5</v>
      </c>
      <c r="AA28" s="22">
        <v>54.2</v>
      </c>
      <c r="AB28" s="69">
        <v>6.9</v>
      </c>
      <c r="AC28" s="69">
        <v>7.2</v>
      </c>
      <c r="AD28" s="70">
        <v>3488</v>
      </c>
      <c r="AE28" s="69">
        <v>0.5</v>
      </c>
      <c r="AF28" s="69">
        <v>1.2</v>
      </c>
      <c r="AG28" s="71">
        <v>1701</v>
      </c>
      <c r="AH28" s="69">
        <v>33.6</v>
      </c>
    </row>
    <row r="29" spans="1:34" ht="15.75" customHeight="1" x14ac:dyDescent="0.25">
      <c r="A29" s="54">
        <v>28</v>
      </c>
      <c r="B29" s="54" t="s">
        <v>66</v>
      </c>
      <c r="C29" s="95" t="s">
        <v>66</v>
      </c>
      <c r="D29" s="56" t="s">
        <v>39</v>
      </c>
      <c r="E29" s="57">
        <v>150</v>
      </c>
      <c r="F29" s="57">
        <v>34</v>
      </c>
      <c r="G29" s="58">
        <f t="shared" si="0"/>
        <v>51.811192639170635</v>
      </c>
      <c r="H29" s="58">
        <v>43.472263231711821</v>
      </c>
      <c r="I29" s="58">
        <v>29.644165358451072</v>
      </c>
      <c r="J29" s="58">
        <v>17.414386649368886</v>
      </c>
      <c r="K29" s="59">
        <v>75.371600000000001</v>
      </c>
      <c r="L29" s="59">
        <v>84.350945586666668</v>
      </c>
      <c r="M29" s="58">
        <v>60.854579160888896</v>
      </c>
      <c r="N29" s="59">
        <v>44.3</v>
      </c>
      <c r="O29" s="59">
        <v>47.829625386257149</v>
      </c>
      <c r="P29" s="59">
        <v>80.056746296703267</v>
      </c>
      <c r="Q29" s="59">
        <v>53.44</v>
      </c>
      <c r="R29" s="60">
        <v>35</v>
      </c>
      <c r="S29" s="60">
        <v>50</v>
      </c>
      <c r="T29" s="62">
        <v>15.8</v>
      </c>
      <c r="U29" s="62">
        <v>35</v>
      </c>
      <c r="V29" s="62">
        <v>33</v>
      </c>
      <c r="W29" s="102" t="s">
        <v>328</v>
      </c>
      <c r="X29" s="63">
        <v>23.516999999999999</v>
      </c>
      <c r="Y29" s="64" t="s">
        <v>66</v>
      </c>
      <c r="Z29" s="69">
        <v>23.1</v>
      </c>
      <c r="AA29" s="22">
        <v>72.599999999999994</v>
      </c>
      <c r="AB29" s="69">
        <v>5.9</v>
      </c>
      <c r="AC29" s="69">
        <v>5.2</v>
      </c>
      <c r="AD29" s="70">
        <v>3144</v>
      </c>
      <c r="AE29" s="69">
        <v>4.5999999999999996</v>
      </c>
      <c r="AF29" s="69">
        <v>2.8</v>
      </c>
      <c r="AG29" s="71">
        <v>620.1</v>
      </c>
      <c r="AH29" s="69">
        <v>33.5</v>
      </c>
    </row>
    <row r="30" spans="1:34" x14ac:dyDescent="0.25">
      <c r="A30" s="54">
        <v>29</v>
      </c>
      <c r="B30" s="54" t="s">
        <v>67</v>
      </c>
      <c r="C30" s="95" t="s">
        <v>67</v>
      </c>
      <c r="D30" s="56" t="s">
        <v>41</v>
      </c>
      <c r="E30" s="57">
        <v>7</v>
      </c>
      <c r="F30" s="57">
        <v>1</v>
      </c>
      <c r="G30" s="58">
        <f t="shared" si="0"/>
        <v>78.507499205661887</v>
      </c>
      <c r="H30" s="58">
        <v>88.343913781649078</v>
      </c>
      <c r="I30" s="58">
        <v>80.801936159079006</v>
      </c>
      <c r="J30" s="58">
        <v>81.646144576748654</v>
      </c>
      <c r="K30" s="59">
        <v>77.400000000000006</v>
      </c>
      <c r="L30" s="59">
        <v>52.320263996666675</v>
      </c>
      <c r="M30" s="58">
        <v>80.327410310222234</v>
      </c>
      <c r="N30" s="59">
        <v>81.900000000000006</v>
      </c>
      <c r="O30" s="59">
        <v>73.114936339619561</v>
      </c>
      <c r="P30" s="59">
        <v>77.815385303957456</v>
      </c>
      <c r="Q30" s="59">
        <v>88.42</v>
      </c>
      <c r="R30" s="60">
        <v>80</v>
      </c>
      <c r="S30" s="60">
        <v>80</v>
      </c>
      <c r="T30" s="62">
        <v>0.8</v>
      </c>
      <c r="U30" s="62">
        <v>33</v>
      </c>
      <c r="V30" s="102">
        <v>15</v>
      </c>
      <c r="W30" s="102">
        <v>30.8</v>
      </c>
      <c r="X30" s="62">
        <v>40.296999999999997</v>
      </c>
      <c r="Y30" s="64" t="s">
        <v>67</v>
      </c>
      <c r="Z30" s="69">
        <v>35.9</v>
      </c>
      <c r="AA30" s="107">
        <v>1631.9</v>
      </c>
      <c r="AB30" s="69">
        <v>1.2</v>
      </c>
      <c r="AC30" s="69">
        <v>2.2000000000000002</v>
      </c>
      <c r="AD30" s="70">
        <v>45552.6</v>
      </c>
      <c r="AE30" s="69">
        <v>6.9</v>
      </c>
      <c r="AF30" s="69">
        <v>1.1000000000000001</v>
      </c>
      <c r="AG30" s="71">
        <v>48642.8</v>
      </c>
      <c r="AH30" s="69">
        <v>91.5</v>
      </c>
    </row>
    <row r="31" spans="1:34" x14ac:dyDescent="0.25">
      <c r="A31" s="54">
        <v>30</v>
      </c>
      <c r="B31" s="101" t="s">
        <v>68</v>
      </c>
      <c r="C31" s="95" t="s">
        <v>69</v>
      </c>
      <c r="D31" s="56" t="s">
        <v>39</v>
      </c>
      <c r="E31" s="57">
        <v>116</v>
      </c>
      <c r="F31" s="57">
        <v>17</v>
      </c>
      <c r="G31" s="58">
        <f t="shared" si="0"/>
        <v>56.949830641005967</v>
      </c>
      <c r="H31" s="58">
        <v>42.58089121822789</v>
      </c>
      <c r="I31" s="58">
        <v>50.156985871271587</v>
      </c>
      <c r="J31" s="58">
        <v>41.8</v>
      </c>
      <c r="K31" s="59">
        <v>78.259999999999991</v>
      </c>
      <c r="L31" s="59">
        <v>70.744360480000012</v>
      </c>
      <c r="M31" s="58">
        <v>1.2337064888889018</v>
      </c>
      <c r="N31" s="59">
        <v>65.5</v>
      </c>
      <c r="O31" s="59">
        <v>43.245528753108594</v>
      </c>
      <c r="P31" s="59">
        <v>86.656494880574556</v>
      </c>
      <c r="Q31" s="59">
        <v>68.22</v>
      </c>
      <c r="R31" s="60">
        <v>75</v>
      </c>
      <c r="S31" s="60">
        <v>60</v>
      </c>
      <c r="T31" s="62">
        <v>10.9</v>
      </c>
      <c r="U31" s="62">
        <v>35</v>
      </c>
      <c r="V31" s="62">
        <v>25</v>
      </c>
      <c r="W31" s="102">
        <v>18</v>
      </c>
      <c r="X31" s="63">
        <v>29.934000000000001</v>
      </c>
      <c r="Y31" s="72" t="s">
        <v>68</v>
      </c>
      <c r="Z31" s="69">
        <v>0.5</v>
      </c>
      <c r="AA31" s="107">
        <v>3.4</v>
      </c>
      <c r="AB31" s="69">
        <v>1.8</v>
      </c>
      <c r="AC31" s="69">
        <v>1.9</v>
      </c>
      <c r="AD31" s="70">
        <v>6522</v>
      </c>
      <c r="AE31" s="69">
        <v>10.8</v>
      </c>
      <c r="AF31" s="69">
        <v>0.1</v>
      </c>
      <c r="AG31" s="71">
        <v>94.9</v>
      </c>
      <c r="AH31" s="69">
        <v>119.3</v>
      </c>
    </row>
    <row r="32" spans="1:34" x14ac:dyDescent="0.25">
      <c r="A32" s="54">
        <v>31</v>
      </c>
      <c r="B32" s="54" t="s">
        <v>70</v>
      </c>
      <c r="C32" s="95" t="s">
        <v>71</v>
      </c>
      <c r="D32" s="56" t="s">
        <v>39</v>
      </c>
      <c r="E32" s="57">
        <v>151</v>
      </c>
      <c r="F32" s="57">
        <v>35</v>
      </c>
      <c r="G32" s="58">
        <f t="shared" si="0"/>
        <v>51.806707937569605</v>
      </c>
      <c r="H32" s="58">
        <v>12.6</v>
      </c>
      <c r="I32" s="58">
        <v>33</v>
      </c>
      <c r="J32" s="58">
        <v>28.7</v>
      </c>
      <c r="K32" s="59">
        <v>65.806399999999996</v>
      </c>
      <c r="L32" s="59">
        <v>94.149083946666664</v>
      </c>
      <c r="M32" s="58">
        <v>84.058601884222213</v>
      </c>
      <c r="N32" s="59">
        <v>27.2</v>
      </c>
      <c r="O32" s="59">
        <v>42.745601871811985</v>
      </c>
      <c r="P32" s="59">
        <v>68.220807548134431</v>
      </c>
      <c r="Q32" s="59">
        <v>55.2</v>
      </c>
      <c r="R32" s="60">
        <v>80</v>
      </c>
      <c r="S32" s="60">
        <v>30</v>
      </c>
      <c r="T32" s="62">
        <v>14.9</v>
      </c>
      <c r="U32" s="62">
        <v>50</v>
      </c>
      <c r="V32" s="62">
        <v>30</v>
      </c>
      <c r="W32" s="102" t="s">
        <v>329</v>
      </c>
      <c r="X32" s="63">
        <v>14.567</v>
      </c>
      <c r="Y32" s="64" t="s">
        <v>70</v>
      </c>
      <c r="Z32" s="69">
        <v>4.8</v>
      </c>
      <c r="AA32" s="107">
        <v>3</v>
      </c>
      <c r="AB32" s="69">
        <v>4.3</v>
      </c>
      <c r="AC32" s="69">
        <v>-4.7</v>
      </c>
      <c r="AD32" s="70">
        <v>629.70000000000005</v>
      </c>
      <c r="AE32" s="69">
        <v>7.6</v>
      </c>
      <c r="AF32" s="69">
        <v>5.4</v>
      </c>
      <c r="AG32" s="71">
        <v>3</v>
      </c>
      <c r="AH32" s="69">
        <v>65</v>
      </c>
    </row>
    <row r="33" spans="1:34" x14ac:dyDescent="0.25">
      <c r="A33" s="54">
        <v>32</v>
      </c>
      <c r="B33" s="54" t="s">
        <v>72</v>
      </c>
      <c r="C33" s="95" t="s">
        <v>72</v>
      </c>
      <c r="D33" s="56" t="s">
        <v>39</v>
      </c>
      <c r="E33" s="57">
        <v>162</v>
      </c>
      <c r="F33" s="57">
        <v>39</v>
      </c>
      <c r="G33" s="58">
        <f t="shared" si="0"/>
        <v>49.04266652404457</v>
      </c>
      <c r="H33" s="58">
        <v>30.601086341379393</v>
      </c>
      <c r="I33" s="58">
        <v>24.11695447409733</v>
      </c>
      <c r="J33" s="58">
        <v>24.6</v>
      </c>
      <c r="K33" s="59">
        <v>45.954266666666669</v>
      </c>
      <c r="L33" s="59">
        <v>87.164750636666668</v>
      </c>
      <c r="M33" s="58">
        <v>74.644199963555565</v>
      </c>
      <c r="N33" s="59">
        <v>27.5</v>
      </c>
      <c r="O33" s="59">
        <v>44.858476477613806</v>
      </c>
      <c r="P33" s="59">
        <v>74.332263728555475</v>
      </c>
      <c r="Q33" s="59">
        <v>54.739999999999995</v>
      </c>
      <c r="R33" s="60">
        <v>60</v>
      </c>
      <c r="S33" s="60">
        <v>40</v>
      </c>
      <c r="T33" s="62">
        <v>15.1</v>
      </c>
      <c r="U33" s="62">
        <v>60</v>
      </c>
      <c r="V33" s="102">
        <v>45</v>
      </c>
      <c r="W33" s="102" t="s">
        <v>330</v>
      </c>
      <c r="X33" s="63">
        <v>17.103000000000002</v>
      </c>
      <c r="Y33" s="64" t="s">
        <v>72</v>
      </c>
      <c r="Z33" s="69">
        <v>11.6</v>
      </c>
      <c r="AA33" s="107">
        <v>30.5</v>
      </c>
      <c r="AB33" s="69">
        <v>1.8</v>
      </c>
      <c r="AC33" s="69">
        <v>4.7</v>
      </c>
      <c r="AD33" s="70">
        <v>2634.3</v>
      </c>
      <c r="AE33" s="74">
        <v>5.6</v>
      </c>
      <c r="AF33" s="69">
        <v>3.6</v>
      </c>
      <c r="AG33" s="71">
        <v>600.20000000000005</v>
      </c>
      <c r="AH33" s="69">
        <v>39.299999999999997</v>
      </c>
    </row>
    <row r="34" spans="1:34" x14ac:dyDescent="0.25">
      <c r="A34" s="54">
        <v>33</v>
      </c>
      <c r="B34" s="54" t="s">
        <v>73</v>
      </c>
      <c r="C34" s="95" t="s">
        <v>73</v>
      </c>
      <c r="D34" s="56" t="s">
        <v>41</v>
      </c>
      <c r="E34" s="57">
        <v>10</v>
      </c>
      <c r="F34" s="57">
        <v>2</v>
      </c>
      <c r="G34" s="58">
        <f t="shared" si="0"/>
        <v>76.54768159577003</v>
      </c>
      <c r="H34" s="58">
        <v>68.237278856327364</v>
      </c>
      <c r="I34" s="58">
        <v>63.690476190476197</v>
      </c>
      <c r="J34" s="58">
        <v>70.486511996023793</v>
      </c>
      <c r="K34" s="59">
        <v>77.599999999999994</v>
      </c>
      <c r="L34" s="59">
        <v>82.241533000000004</v>
      </c>
      <c r="M34" s="58">
        <v>96.111169016888894</v>
      </c>
      <c r="N34" s="59">
        <v>72.3</v>
      </c>
      <c r="O34" s="59">
        <v>64.29243691930121</v>
      </c>
      <c r="P34" s="59">
        <v>82.17277317022311</v>
      </c>
      <c r="Q34" s="59">
        <v>86.44</v>
      </c>
      <c r="R34" s="60">
        <v>85</v>
      </c>
      <c r="S34" s="60">
        <v>70</v>
      </c>
      <c r="T34" s="62">
        <v>1.8</v>
      </c>
      <c r="U34" s="62">
        <v>35</v>
      </c>
      <c r="V34" s="62">
        <v>25</v>
      </c>
      <c r="W34" s="102">
        <v>19.8</v>
      </c>
      <c r="X34" s="63">
        <v>25.829000000000001</v>
      </c>
      <c r="Y34" s="64" t="s">
        <v>73</v>
      </c>
      <c r="Z34" s="69">
        <v>18</v>
      </c>
      <c r="AA34" s="107">
        <v>422.4</v>
      </c>
      <c r="AB34" s="69">
        <v>2.1</v>
      </c>
      <c r="AC34" s="69">
        <v>3.9</v>
      </c>
      <c r="AD34" s="70">
        <v>23459.599999999999</v>
      </c>
      <c r="AE34" s="69">
        <v>6.4</v>
      </c>
      <c r="AF34" s="69">
        <v>4.3</v>
      </c>
      <c r="AG34" s="71">
        <v>20176.2</v>
      </c>
      <c r="AH34" s="69">
        <v>17.100000000000001</v>
      </c>
    </row>
    <row r="35" spans="1:34" x14ac:dyDescent="0.25">
      <c r="A35" s="54">
        <v>34</v>
      </c>
      <c r="B35" s="54" t="s">
        <v>74</v>
      </c>
      <c r="C35" s="95" t="s">
        <v>74</v>
      </c>
      <c r="D35" s="56" t="s">
        <v>34</v>
      </c>
      <c r="E35" s="57">
        <v>111</v>
      </c>
      <c r="F35" s="57">
        <v>24</v>
      </c>
      <c r="G35" s="58">
        <f t="shared" si="0"/>
        <v>57.403493309130482</v>
      </c>
      <c r="H35" s="58">
        <v>48.327674023769099</v>
      </c>
      <c r="I35" s="58">
        <v>60.695970695970693</v>
      </c>
      <c r="J35" s="58">
        <v>41.633763496328186</v>
      </c>
      <c r="K35" s="59">
        <v>70.003099999999989</v>
      </c>
      <c r="L35" s="59">
        <v>72.971792636666677</v>
      </c>
      <c r="M35" s="58">
        <v>92.540778400000022</v>
      </c>
      <c r="N35" s="59">
        <v>53.9</v>
      </c>
      <c r="O35" s="59">
        <v>63.396809282558763</v>
      </c>
      <c r="P35" s="59">
        <v>71.792031174272381</v>
      </c>
      <c r="Q35" s="59">
        <v>73.58</v>
      </c>
      <c r="R35" s="60">
        <v>20</v>
      </c>
      <c r="S35" s="60">
        <v>20</v>
      </c>
      <c r="T35" s="62">
        <v>3.2</v>
      </c>
      <c r="U35" s="62">
        <v>45</v>
      </c>
      <c r="V35" s="62">
        <v>25</v>
      </c>
      <c r="W35" s="102">
        <v>18.7</v>
      </c>
      <c r="X35" s="63">
        <v>31.905000000000001</v>
      </c>
      <c r="Y35" s="64" t="s">
        <v>74</v>
      </c>
      <c r="Z35" s="69">
        <v>1375</v>
      </c>
      <c r="AA35" s="107">
        <v>19392.400000000001</v>
      </c>
      <c r="AB35" s="69">
        <v>6.9</v>
      </c>
      <c r="AC35" s="69">
        <v>7.8</v>
      </c>
      <c r="AD35" s="70">
        <v>14107.4</v>
      </c>
      <c r="AE35" s="69">
        <v>4.5999999999999996</v>
      </c>
      <c r="AF35" s="69">
        <v>1.4</v>
      </c>
      <c r="AG35" s="71">
        <v>135610</v>
      </c>
      <c r="AH35" s="69">
        <v>43.9</v>
      </c>
    </row>
    <row r="36" spans="1:34" x14ac:dyDescent="0.25">
      <c r="A36" s="54">
        <v>35</v>
      </c>
      <c r="B36" s="54" t="s">
        <v>75</v>
      </c>
      <c r="C36" s="95" t="s">
        <v>75</v>
      </c>
      <c r="D36" s="56" t="s">
        <v>41</v>
      </c>
      <c r="E36" s="57">
        <v>37</v>
      </c>
      <c r="F36" s="57">
        <v>4</v>
      </c>
      <c r="G36" s="58">
        <f t="shared" si="0"/>
        <v>69.693824920458283</v>
      </c>
      <c r="H36" s="58">
        <v>63.781249231072067</v>
      </c>
      <c r="I36" s="58">
        <v>25.222396650968079</v>
      </c>
      <c r="J36" s="58">
        <v>39.631811675709542</v>
      </c>
      <c r="K36" s="59">
        <v>80.071100000000001</v>
      </c>
      <c r="L36" s="59">
        <v>74.167303036666667</v>
      </c>
      <c r="M36" s="58">
        <v>89.826517403555556</v>
      </c>
      <c r="N36" s="59">
        <v>77.099999999999994</v>
      </c>
      <c r="O36" s="59">
        <v>77.934538950263658</v>
      </c>
      <c r="P36" s="59">
        <v>77.010982097263707</v>
      </c>
      <c r="Q36" s="59">
        <v>81.58</v>
      </c>
      <c r="R36" s="60">
        <v>80</v>
      </c>
      <c r="S36" s="60">
        <v>70</v>
      </c>
      <c r="T36" s="62">
        <v>4.2</v>
      </c>
      <c r="U36" s="62">
        <v>33</v>
      </c>
      <c r="V36" s="62">
        <v>25</v>
      </c>
      <c r="W36" s="102">
        <v>16.7</v>
      </c>
      <c r="X36" s="63">
        <v>29.579000000000001</v>
      </c>
      <c r="Y36" s="64" t="s">
        <v>75</v>
      </c>
      <c r="Z36" s="69">
        <v>48.2</v>
      </c>
      <c r="AA36" s="107">
        <v>667.4</v>
      </c>
      <c r="AB36" s="69">
        <v>3.1</v>
      </c>
      <c r="AC36" s="69">
        <v>4.5999999999999996</v>
      </c>
      <c r="AD36" s="70">
        <v>13846.5</v>
      </c>
      <c r="AE36" s="69">
        <v>10</v>
      </c>
      <c r="AF36" s="69">
        <v>5</v>
      </c>
      <c r="AG36" s="71">
        <v>12107.6</v>
      </c>
      <c r="AH36" s="69">
        <v>49.4</v>
      </c>
    </row>
    <row r="37" spans="1:34" x14ac:dyDescent="0.25">
      <c r="A37" s="54">
        <v>36</v>
      </c>
      <c r="B37" s="54" t="s">
        <v>76</v>
      </c>
      <c r="C37" s="95" t="s">
        <v>76</v>
      </c>
      <c r="D37" s="56" t="s">
        <v>39</v>
      </c>
      <c r="E37" s="57">
        <v>121</v>
      </c>
      <c r="F37" s="57">
        <v>22</v>
      </c>
      <c r="G37" s="58">
        <f t="shared" si="0"/>
        <v>55.835945885276601</v>
      </c>
      <c r="H37" s="58">
        <v>37.299999999999997</v>
      </c>
      <c r="I37" s="58">
        <v>22.6</v>
      </c>
      <c r="J37" s="58">
        <v>30</v>
      </c>
      <c r="K37" s="59">
        <v>64.607599999999991</v>
      </c>
      <c r="L37" s="59">
        <v>81.210479196666668</v>
      </c>
      <c r="M37" s="58">
        <v>98.570051758000005</v>
      </c>
      <c r="N37" s="59">
        <v>58.5</v>
      </c>
      <c r="O37" s="59">
        <v>50.560083903088888</v>
      </c>
      <c r="P37" s="59">
        <v>81.503135765563698</v>
      </c>
      <c r="Q37" s="59">
        <v>70.180000000000007</v>
      </c>
      <c r="R37" s="60">
        <v>45</v>
      </c>
      <c r="S37" s="60">
        <v>30</v>
      </c>
      <c r="T37" s="62">
        <v>7.4</v>
      </c>
      <c r="U37" s="62">
        <v>30</v>
      </c>
      <c r="V37" s="62">
        <v>50</v>
      </c>
      <c r="W37" s="102" t="s">
        <v>331</v>
      </c>
      <c r="X37" s="63">
        <v>25.501999999999999</v>
      </c>
      <c r="Y37" s="64" t="s">
        <v>76</v>
      </c>
      <c r="Z37" s="69">
        <v>0.8</v>
      </c>
      <c r="AA37" s="107">
        <v>1.2</v>
      </c>
      <c r="AB37" s="69">
        <v>1</v>
      </c>
      <c r="AC37" s="69">
        <v>2.2999999999999998</v>
      </c>
      <c r="AD37" s="70">
        <v>1518.7</v>
      </c>
      <c r="AE37" s="69">
        <v>19.600000000000001</v>
      </c>
      <c r="AF37" s="69">
        <v>2</v>
      </c>
      <c r="AG37" s="71">
        <v>5.0999999999999996</v>
      </c>
      <c r="AH37" s="69">
        <v>26.7</v>
      </c>
    </row>
    <row r="38" spans="1:34" x14ac:dyDescent="0.25">
      <c r="A38" s="54">
        <v>37</v>
      </c>
      <c r="B38" s="54" t="s">
        <v>77</v>
      </c>
      <c r="C38" s="95" t="s">
        <v>78</v>
      </c>
      <c r="D38" s="56" t="s">
        <v>39</v>
      </c>
      <c r="E38" s="57">
        <v>117</v>
      </c>
      <c r="F38" s="57">
        <v>18</v>
      </c>
      <c r="G38" s="58">
        <f t="shared" si="0"/>
        <v>56.409066132369254</v>
      </c>
      <c r="H38" s="58">
        <v>40.6</v>
      </c>
      <c r="I38" s="58">
        <v>48.7</v>
      </c>
      <c r="J38" s="58">
        <v>28.6</v>
      </c>
      <c r="K38" s="59">
        <v>73.4375</v>
      </c>
      <c r="L38" s="59">
        <v>94.74663133</v>
      </c>
      <c r="M38" s="58">
        <v>99.292668727999995</v>
      </c>
      <c r="N38" s="59">
        <v>59.9</v>
      </c>
      <c r="O38" s="59">
        <v>38.381621704473162</v>
      </c>
      <c r="P38" s="59">
        <v>78.63037182595798</v>
      </c>
      <c r="Q38" s="59">
        <v>64.62</v>
      </c>
      <c r="R38" s="60">
        <v>30</v>
      </c>
      <c r="S38" s="60">
        <v>20</v>
      </c>
      <c r="T38" s="62">
        <v>10.199999999999999</v>
      </c>
      <c r="U38" s="62">
        <v>30</v>
      </c>
      <c r="V38" s="102">
        <v>40</v>
      </c>
      <c r="W38" s="102">
        <v>12.5</v>
      </c>
      <c r="X38" s="63">
        <v>14.193</v>
      </c>
      <c r="Y38" s="64" t="s">
        <v>77</v>
      </c>
      <c r="Z38" s="69">
        <v>81.7</v>
      </c>
      <c r="AA38" s="107">
        <v>62.9</v>
      </c>
      <c r="AB38" s="69">
        <v>7.7</v>
      </c>
      <c r="AC38" s="69">
        <v>7.9</v>
      </c>
      <c r="AD38" s="70">
        <v>769.8</v>
      </c>
      <c r="AE38" s="74">
        <v>3.8</v>
      </c>
      <c r="AF38" s="69">
        <v>1</v>
      </c>
      <c r="AG38" s="71">
        <v>1673.5</v>
      </c>
      <c r="AH38" s="69">
        <v>18.8</v>
      </c>
    </row>
    <row r="39" spans="1:34" x14ac:dyDescent="0.25">
      <c r="A39" s="54">
        <v>38</v>
      </c>
      <c r="B39" s="54" t="s">
        <v>79</v>
      </c>
      <c r="C39" s="95" t="s">
        <v>80</v>
      </c>
      <c r="D39" s="56" t="s">
        <v>39</v>
      </c>
      <c r="E39" s="57">
        <v>177</v>
      </c>
      <c r="F39" s="57">
        <v>47</v>
      </c>
      <c r="G39" s="58">
        <f t="shared" si="0"/>
        <v>40.031387177495411</v>
      </c>
      <c r="H39" s="58">
        <v>34.799999999999997</v>
      </c>
      <c r="I39" s="58">
        <v>22.6</v>
      </c>
      <c r="J39" s="58">
        <v>30.5</v>
      </c>
      <c r="K39" s="59">
        <v>66.821100000000001</v>
      </c>
      <c r="L39" s="59">
        <v>36.181911036666655</v>
      </c>
      <c r="M39" s="58">
        <v>11.564813502000002</v>
      </c>
      <c r="N39" s="59">
        <v>32.1</v>
      </c>
      <c r="O39" s="59">
        <v>37.522465051452627</v>
      </c>
      <c r="P39" s="59">
        <v>76.106356539825697</v>
      </c>
      <c r="Q39" s="59">
        <v>52.18</v>
      </c>
      <c r="R39" s="60">
        <v>50</v>
      </c>
      <c r="S39" s="60">
        <v>30</v>
      </c>
      <c r="T39" s="62">
        <v>16.399999999999999</v>
      </c>
      <c r="U39" s="62">
        <v>45</v>
      </c>
      <c r="V39" s="102">
        <v>34</v>
      </c>
      <c r="W39" s="102">
        <v>11.7</v>
      </c>
      <c r="X39" s="63">
        <v>39.573</v>
      </c>
      <c r="Y39" s="64" t="s">
        <v>79</v>
      </c>
      <c r="Z39" s="69">
        <v>4.4000000000000004</v>
      </c>
      <c r="AA39" s="107">
        <v>29.4</v>
      </c>
      <c r="AB39" s="69">
        <v>2.5</v>
      </c>
      <c r="AC39" s="69">
        <v>4</v>
      </c>
      <c r="AD39" s="70">
        <v>6721.7</v>
      </c>
      <c r="AE39" s="69">
        <v>7.2</v>
      </c>
      <c r="AF39" s="69">
        <v>2</v>
      </c>
      <c r="AG39" s="71">
        <v>1486.2</v>
      </c>
      <c r="AH39" s="69">
        <v>64.900000000000006</v>
      </c>
    </row>
    <row r="40" spans="1:34" x14ac:dyDescent="0.25">
      <c r="A40" s="54">
        <v>39</v>
      </c>
      <c r="B40" s="54" t="s">
        <v>81</v>
      </c>
      <c r="C40" s="95" t="s">
        <v>82</v>
      </c>
      <c r="D40" s="56" t="s">
        <v>41</v>
      </c>
      <c r="E40" s="57">
        <v>63</v>
      </c>
      <c r="F40" s="57">
        <v>10</v>
      </c>
      <c r="G40" s="58">
        <f t="shared" si="0"/>
        <v>65.03054660140667</v>
      </c>
      <c r="H40" s="58">
        <v>51.648150882114109</v>
      </c>
      <c r="I40" s="58">
        <v>55.599162742019892</v>
      </c>
      <c r="J40" s="58">
        <v>55.36527118135966</v>
      </c>
      <c r="K40" s="59">
        <v>79.413899999999998</v>
      </c>
      <c r="L40" s="59">
        <v>88.486957000000004</v>
      </c>
      <c r="M40" s="58">
        <v>42.386393870222207</v>
      </c>
      <c r="N40" s="59">
        <v>68.099999999999994</v>
      </c>
      <c r="O40" s="59">
        <v>53.882116598718802</v>
      </c>
      <c r="P40" s="59">
        <v>80.804606942445247</v>
      </c>
      <c r="Q40" s="59">
        <v>84.68</v>
      </c>
      <c r="R40" s="60">
        <v>70</v>
      </c>
      <c r="S40" s="60">
        <v>50</v>
      </c>
      <c r="T40" s="62">
        <v>2.7</v>
      </c>
      <c r="U40" s="102">
        <v>25</v>
      </c>
      <c r="V40" s="62">
        <v>30</v>
      </c>
      <c r="W40" s="102">
        <v>23.1</v>
      </c>
      <c r="X40" s="63">
        <v>19.954999999999998</v>
      </c>
      <c r="Y40" s="64" t="s">
        <v>81</v>
      </c>
      <c r="Z40" s="69">
        <v>4.8</v>
      </c>
      <c r="AA40" s="107">
        <v>74.900000000000006</v>
      </c>
      <c r="AB40" s="69">
        <v>3.7</v>
      </c>
      <c r="AC40" s="69">
        <v>3.6</v>
      </c>
      <c r="AD40" s="70">
        <v>15482.3</v>
      </c>
      <c r="AE40" s="69">
        <v>8.6</v>
      </c>
      <c r="AF40" s="69">
        <v>0.8</v>
      </c>
      <c r="AG40" s="71">
        <v>2849.6</v>
      </c>
      <c r="AH40" s="69">
        <v>42.4</v>
      </c>
    </row>
    <row r="41" spans="1:34" x14ac:dyDescent="0.25">
      <c r="A41" s="54">
        <v>40</v>
      </c>
      <c r="B41" s="54" t="s">
        <v>83</v>
      </c>
      <c r="C41" s="95" t="s">
        <v>84</v>
      </c>
      <c r="D41" s="56" t="s">
        <v>39</v>
      </c>
      <c r="E41" s="57">
        <v>75</v>
      </c>
      <c r="F41" s="57">
        <v>4</v>
      </c>
      <c r="G41" s="58">
        <f t="shared" si="0"/>
        <v>62.985824287937653</v>
      </c>
      <c r="H41" s="58">
        <v>42.554747668610517</v>
      </c>
      <c r="I41" s="58">
        <v>45.80716902145474</v>
      </c>
      <c r="J41" s="58">
        <v>34.27639452214494</v>
      </c>
      <c r="K41" s="59">
        <v>78.387500000000003</v>
      </c>
      <c r="L41" s="59">
        <v>84.598451080000004</v>
      </c>
      <c r="M41" s="58">
        <v>87.005614683555564</v>
      </c>
      <c r="N41" s="59">
        <v>62.1</v>
      </c>
      <c r="O41" s="59">
        <v>50.593557021051986</v>
      </c>
      <c r="P41" s="59">
        <v>73.16645745843401</v>
      </c>
      <c r="Q41" s="59">
        <v>72.34</v>
      </c>
      <c r="R41" s="60">
        <v>75</v>
      </c>
      <c r="S41" s="60">
        <v>50</v>
      </c>
      <c r="T41" s="62">
        <v>6.3</v>
      </c>
      <c r="U41" s="62">
        <v>36</v>
      </c>
      <c r="V41" s="62">
        <v>25</v>
      </c>
      <c r="W41" s="102" t="s">
        <v>332</v>
      </c>
      <c r="X41" s="63">
        <v>22.7</v>
      </c>
      <c r="Y41" s="64" t="s">
        <v>83</v>
      </c>
      <c r="Z41" s="69">
        <v>23.3</v>
      </c>
      <c r="AA41" s="107">
        <v>78.599999999999994</v>
      </c>
      <c r="AB41" s="69">
        <v>8.6</v>
      </c>
      <c r="AC41" s="69">
        <v>6.3</v>
      </c>
      <c r="AD41" s="70">
        <v>3315.8</v>
      </c>
      <c r="AE41" s="74">
        <v>9.5</v>
      </c>
      <c r="AF41" s="69">
        <v>1.2</v>
      </c>
      <c r="AG41" s="71">
        <v>430.2</v>
      </c>
      <c r="AH41" s="69">
        <v>34.700000000000003</v>
      </c>
    </row>
    <row r="42" spans="1:34" x14ac:dyDescent="0.25">
      <c r="A42" s="54">
        <v>41</v>
      </c>
      <c r="B42" s="54" t="s">
        <v>85</v>
      </c>
      <c r="C42" s="95" t="s">
        <v>85</v>
      </c>
      <c r="D42" s="56" t="s">
        <v>36</v>
      </c>
      <c r="E42" s="57">
        <v>95</v>
      </c>
      <c r="F42" s="57">
        <v>37</v>
      </c>
      <c r="G42" s="58">
        <f t="shared" si="0"/>
        <v>59.380309654215232</v>
      </c>
      <c r="H42" s="58">
        <v>65.475074432223622</v>
      </c>
      <c r="I42" s="58">
        <v>56.796180010465726</v>
      </c>
      <c r="J42" s="58">
        <v>43.411484992186701</v>
      </c>
      <c r="K42" s="59">
        <v>66.750399999999999</v>
      </c>
      <c r="L42" s="59">
        <v>31.290269386666665</v>
      </c>
      <c r="M42" s="58">
        <v>44.665336838888884</v>
      </c>
      <c r="N42" s="59">
        <v>58.2</v>
      </c>
      <c r="O42" s="59">
        <v>43.298873832615541</v>
      </c>
      <c r="P42" s="59">
        <v>80.27609635753555</v>
      </c>
      <c r="Q42" s="59">
        <v>87.4</v>
      </c>
      <c r="R42" s="60">
        <v>75</v>
      </c>
      <c r="S42" s="60">
        <v>60</v>
      </c>
      <c r="T42" s="62">
        <v>1.3</v>
      </c>
      <c r="U42" s="62">
        <v>40</v>
      </c>
      <c r="V42" s="62">
        <v>20</v>
      </c>
      <c r="W42" s="102">
        <v>36.4</v>
      </c>
      <c r="X42" s="63">
        <v>47.576999999999998</v>
      </c>
      <c r="Y42" s="64" t="s">
        <v>85</v>
      </c>
      <c r="Z42" s="69">
        <v>4.2</v>
      </c>
      <c r="AA42" s="107">
        <v>91.1</v>
      </c>
      <c r="AB42" s="69">
        <v>1.6</v>
      </c>
      <c r="AC42" s="69">
        <v>-0.4</v>
      </c>
      <c r="AD42" s="70">
        <v>21581.4</v>
      </c>
      <c r="AE42" s="69">
        <v>16.100000000000001</v>
      </c>
      <c r="AF42" s="69">
        <v>-0.5</v>
      </c>
      <c r="AG42" s="71">
        <v>173.9</v>
      </c>
      <c r="AH42" s="69">
        <v>87.7</v>
      </c>
    </row>
    <row r="43" spans="1:34" x14ac:dyDescent="0.25">
      <c r="A43" s="54">
        <v>42</v>
      </c>
      <c r="B43" s="54" t="s">
        <v>86</v>
      </c>
      <c r="C43" s="95" t="s">
        <v>86</v>
      </c>
      <c r="D43" s="56" t="s">
        <v>41</v>
      </c>
      <c r="E43" s="57">
        <v>178</v>
      </c>
      <c r="F43" s="57">
        <v>31</v>
      </c>
      <c r="G43" s="58">
        <f t="shared" si="0"/>
        <v>33.937591666666663</v>
      </c>
      <c r="H43" s="58">
        <v>32.4</v>
      </c>
      <c r="I43" s="58">
        <v>10</v>
      </c>
      <c r="J43" s="58">
        <v>41.8</v>
      </c>
      <c r="K43" s="59">
        <v>51.331099999999992</v>
      </c>
      <c r="L43" s="59">
        <v>0</v>
      </c>
      <c r="M43" s="58">
        <v>81.2</v>
      </c>
      <c r="N43" s="59">
        <v>20</v>
      </c>
      <c r="O43" s="59">
        <v>20</v>
      </c>
      <c r="P43" s="59">
        <v>66</v>
      </c>
      <c r="Q43" s="59">
        <v>64.52</v>
      </c>
      <c r="R43" s="60">
        <v>10</v>
      </c>
      <c r="S43" s="60">
        <v>10</v>
      </c>
      <c r="T43" s="62">
        <v>7.7</v>
      </c>
      <c r="U43" s="62">
        <v>50</v>
      </c>
      <c r="V43" s="62">
        <v>30</v>
      </c>
      <c r="W43" s="102">
        <v>38.299999999999997</v>
      </c>
      <c r="X43" s="63">
        <v>64.599999999999994</v>
      </c>
      <c r="Y43" s="64" t="s">
        <v>86</v>
      </c>
      <c r="Z43" s="74">
        <v>11.2</v>
      </c>
      <c r="AA43" s="76">
        <v>141.5</v>
      </c>
      <c r="AB43" s="74">
        <v>4.3</v>
      </c>
      <c r="AC43" s="74">
        <v>2.8</v>
      </c>
      <c r="AD43" s="108">
        <v>12580</v>
      </c>
      <c r="AE43" s="69" t="s">
        <v>293</v>
      </c>
      <c r="AF43" s="74">
        <v>4.5999999999999996</v>
      </c>
      <c r="AG43" s="74" t="s">
        <v>293</v>
      </c>
      <c r="AH43" s="74">
        <v>35</v>
      </c>
    </row>
    <row r="44" spans="1:34" x14ac:dyDescent="0.25">
      <c r="A44" s="54">
        <v>43</v>
      </c>
      <c r="B44" s="54" t="s">
        <v>87</v>
      </c>
      <c r="C44" s="95" t="s">
        <v>87</v>
      </c>
      <c r="D44" s="56" t="s">
        <v>36</v>
      </c>
      <c r="E44" s="57">
        <v>48</v>
      </c>
      <c r="F44" s="57">
        <v>24</v>
      </c>
      <c r="G44" s="58">
        <f t="shared" si="0"/>
        <v>67.850931912331248</v>
      </c>
      <c r="H44" s="58">
        <v>75.446685613050846</v>
      </c>
      <c r="I44" s="58">
        <v>60.7</v>
      </c>
      <c r="J44" s="58">
        <v>53.6</v>
      </c>
      <c r="K44" s="59">
        <v>73.010599999999997</v>
      </c>
      <c r="L44" s="59">
        <v>48.83260394666668</v>
      </c>
      <c r="M44" s="58">
        <v>72.910360000000011</v>
      </c>
      <c r="N44" s="59">
        <v>75.8</v>
      </c>
      <c r="O44" s="59">
        <v>58.645000209080514</v>
      </c>
      <c r="P44" s="59">
        <v>83.285933179176894</v>
      </c>
      <c r="Q44" s="59">
        <v>86.98</v>
      </c>
      <c r="R44" s="60">
        <v>75</v>
      </c>
      <c r="S44" s="60">
        <v>50</v>
      </c>
      <c r="T44" s="62">
        <v>1.5</v>
      </c>
      <c r="U44" s="62">
        <v>35</v>
      </c>
      <c r="V44" s="62">
        <v>12.5</v>
      </c>
      <c r="W44" s="102">
        <v>36.299999999999997</v>
      </c>
      <c r="X44" s="63">
        <v>41.247999999999998</v>
      </c>
      <c r="Y44" s="64" t="s">
        <v>87</v>
      </c>
      <c r="Z44" s="69">
        <v>0.9</v>
      </c>
      <c r="AA44" s="107">
        <v>28.1</v>
      </c>
      <c r="AB44" s="69">
        <v>1.6</v>
      </c>
      <c r="AC44" s="69">
        <v>-1.8</v>
      </c>
      <c r="AD44" s="70">
        <v>32785.5</v>
      </c>
      <c r="AE44" s="69">
        <v>15.6</v>
      </c>
      <c r="AF44" s="69">
        <v>-1.5</v>
      </c>
      <c r="AG44" s="71">
        <v>4534.1000000000004</v>
      </c>
      <c r="AH44" s="69">
        <v>108.7</v>
      </c>
    </row>
    <row r="45" spans="1:34" x14ac:dyDescent="0.25">
      <c r="A45" s="54">
        <v>44</v>
      </c>
      <c r="B45" s="54" t="s">
        <v>88</v>
      </c>
      <c r="C45" s="95" t="s">
        <v>89</v>
      </c>
      <c r="D45" s="56" t="s">
        <v>36</v>
      </c>
      <c r="E45" s="57">
        <v>28</v>
      </c>
      <c r="F45" s="57">
        <v>16</v>
      </c>
      <c r="G45" s="58">
        <f t="shared" si="0"/>
        <v>73.34223227013193</v>
      </c>
      <c r="H45" s="58">
        <v>70.330823552570067</v>
      </c>
      <c r="I45" s="58">
        <v>55.88697017268445</v>
      </c>
      <c r="J45" s="58">
        <v>55.864729935799602</v>
      </c>
      <c r="K45" s="59">
        <v>82.917500000000004</v>
      </c>
      <c r="L45" s="59">
        <v>45.332893436666673</v>
      </c>
      <c r="M45" s="58">
        <v>92.044256992000001</v>
      </c>
      <c r="N45" s="59">
        <v>67.2</v>
      </c>
      <c r="O45" s="59">
        <v>77.724547032957545</v>
      </c>
      <c r="P45" s="59">
        <v>85.825066118904985</v>
      </c>
      <c r="Q45" s="59">
        <v>86.98</v>
      </c>
      <c r="R45" s="60">
        <v>80</v>
      </c>
      <c r="S45" s="60">
        <v>80</v>
      </c>
      <c r="T45" s="62">
        <v>1.5</v>
      </c>
      <c r="U45" s="62">
        <v>15</v>
      </c>
      <c r="V45" s="62">
        <v>19</v>
      </c>
      <c r="W45" s="102">
        <v>33.5</v>
      </c>
      <c r="X45" s="62">
        <v>42.920999999999999</v>
      </c>
      <c r="Y45" s="64" t="s">
        <v>88</v>
      </c>
      <c r="Z45" s="69">
        <v>10.5</v>
      </c>
      <c r="AA45" s="107">
        <v>332.5</v>
      </c>
      <c r="AB45" s="69">
        <v>4.2</v>
      </c>
      <c r="AC45" s="69">
        <v>1.3</v>
      </c>
      <c r="AD45" s="70">
        <v>31549.5</v>
      </c>
      <c r="AE45" s="69">
        <v>5.2</v>
      </c>
      <c r="AF45" s="69">
        <v>0.3</v>
      </c>
      <c r="AG45" s="71">
        <v>1223.0999999999999</v>
      </c>
      <c r="AH45" s="69">
        <v>40.9</v>
      </c>
    </row>
    <row r="46" spans="1:34" x14ac:dyDescent="0.25">
      <c r="A46" s="54">
        <v>45</v>
      </c>
      <c r="B46" s="54" t="s">
        <v>90</v>
      </c>
      <c r="C46" s="95" t="s">
        <v>90</v>
      </c>
      <c r="D46" s="56" t="s">
        <v>36</v>
      </c>
      <c r="E46" s="57">
        <v>18</v>
      </c>
      <c r="F46" s="57">
        <v>9</v>
      </c>
      <c r="G46" s="58">
        <f t="shared" si="0"/>
        <v>75.051807217483841</v>
      </c>
      <c r="H46" s="58">
        <v>86.716708496346058</v>
      </c>
      <c r="I46" s="58">
        <v>68.46546310832025</v>
      </c>
      <c r="J46" s="58">
        <v>84.918509630466161</v>
      </c>
      <c r="K46" s="59">
        <v>37.209400000000002</v>
      </c>
      <c r="L46" s="59">
        <v>5.7304018664815999</v>
      </c>
      <c r="M46" s="58">
        <v>95.404839896888902</v>
      </c>
      <c r="N46" s="59">
        <v>93.9</v>
      </c>
      <c r="O46" s="59">
        <v>85.815779220009176</v>
      </c>
      <c r="P46" s="59">
        <v>85.480584391294016</v>
      </c>
      <c r="Q46" s="59">
        <v>86.98</v>
      </c>
      <c r="R46" s="60">
        <v>90</v>
      </c>
      <c r="S46" s="60">
        <v>80</v>
      </c>
      <c r="T46" s="62">
        <v>1.5</v>
      </c>
      <c r="U46" s="102">
        <v>56</v>
      </c>
      <c r="V46" s="62">
        <v>23.5</v>
      </c>
      <c r="W46" s="102">
        <v>50.9</v>
      </c>
      <c r="X46" s="62">
        <v>55.659323670913743</v>
      </c>
      <c r="Y46" s="64" t="s">
        <v>90</v>
      </c>
      <c r="Z46" s="69">
        <v>5.6</v>
      </c>
      <c r="AA46" s="107">
        <v>258.7</v>
      </c>
      <c r="AB46" s="69">
        <v>1.2</v>
      </c>
      <c r="AC46" s="69">
        <v>0.7</v>
      </c>
      <c r="AD46" s="70">
        <v>45709.4</v>
      </c>
      <c r="AE46" s="69">
        <v>6.3</v>
      </c>
      <c r="AF46" s="69">
        <v>0.5</v>
      </c>
      <c r="AG46" s="71">
        <v>3641.5</v>
      </c>
      <c r="AH46" s="69">
        <v>45.6</v>
      </c>
    </row>
    <row r="47" spans="1:34" x14ac:dyDescent="0.25">
      <c r="A47" s="54">
        <v>46</v>
      </c>
      <c r="B47" s="54" t="s">
        <v>91</v>
      </c>
      <c r="C47" s="95" t="s">
        <v>91</v>
      </c>
      <c r="D47" s="56" t="s">
        <v>39</v>
      </c>
      <c r="E47" s="57">
        <v>171</v>
      </c>
      <c r="F47" s="57">
        <v>43</v>
      </c>
      <c r="G47" s="58">
        <f t="shared" si="0"/>
        <v>46.691890051931011</v>
      </c>
      <c r="H47" s="58">
        <v>12.3</v>
      </c>
      <c r="I47" s="58">
        <v>10.3</v>
      </c>
      <c r="J47" s="58">
        <v>32.6</v>
      </c>
      <c r="K47" s="59">
        <v>80.917925809634639</v>
      </c>
      <c r="L47" s="59">
        <v>39.515209916666677</v>
      </c>
      <c r="M47" s="58">
        <v>13.839277998</v>
      </c>
      <c r="N47" s="59">
        <v>51.6</v>
      </c>
      <c r="O47" s="59">
        <v>59.021241451995571</v>
      </c>
      <c r="P47" s="59">
        <v>75.329025446875235</v>
      </c>
      <c r="Q47" s="59">
        <v>54.88</v>
      </c>
      <c r="R47" s="60">
        <v>80</v>
      </c>
      <c r="S47" s="60">
        <v>50</v>
      </c>
      <c r="T47" s="62">
        <v>17.600000000000001</v>
      </c>
      <c r="U47" s="62">
        <v>30</v>
      </c>
      <c r="V47" s="62">
        <v>25</v>
      </c>
      <c r="W47" s="102">
        <v>19.575684382328383</v>
      </c>
      <c r="X47" s="63">
        <v>53.945999999999998</v>
      </c>
      <c r="Y47" s="64" t="s">
        <v>91</v>
      </c>
      <c r="Z47" s="69">
        <v>1</v>
      </c>
      <c r="AA47" s="107">
        <v>3.1</v>
      </c>
      <c r="AB47" s="69">
        <v>6.5</v>
      </c>
      <c r="AC47" s="69">
        <v>5.9</v>
      </c>
      <c r="AD47" s="70">
        <v>3203.8</v>
      </c>
      <c r="AE47" s="69">
        <v>53.9</v>
      </c>
      <c r="AF47" s="69">
        <v>2.1</v>
      </c>
      <c r="AG47" s="71">
        <v>124</v>
      </c>
      <c r="AH47" s="69">
        <v>55.5</v>
      </c>
    </row>
    <row r="48" spans="1:34" x14ac:dyDescent="0.25">
      <c r="A48" s="54">
        <v>47</v>
      </c>
      <c r="B48" s="54" t="s">
        <v>92</v>
      </c>
      <c r="C48" s="95" t="s">
        <v>92</v>
      </c>
      <c r="D48" s="56" t="s">
        <v>41</v>
      </c>
      <c r="E48" s="57">
        <v>67</v>
      </c>
      <c r="F48" s="57">
        <v>13</v>
      </c>
      <c r="G48" s="58">
        <f t="shared" si="0"/>
        <v>63.654016567341394</v>
      </c>
      <c r="H48" s="58">
        <v>43.8</v>
      </c>
      <c r="I48" s="58">
        <v>67.7</v>
      </c>
      <c r="J48" s="58">
        <v>40.9</v>
      </c>
      <c r="K48" s="59">
        <v>73.180399999999992</v>
      </c>
      <c r="L48" s="59">
        <v>67.459890636666671</v>
      </c>
      <c r="M48" s="58">
        <v>72.612666478000008</v>
      </c>
      <c r="N48" s="59">
        <v>72.099999999999994</v>
      </c>
      <c r="O48" s="59">
        <v>59.036891354734315</v>
      </c>
      <c r="P48" s="59">
        <v>89.45835033869578</v>
      </c>
      <c r="Q48" s="59">
        <v>72.599999999999994</v>
      </c>
      <c r="R48" s="60">
        <v>75</v>
      </c>
      <c r="S48" s="60">
        <v>30</v>
      </c>
      <c r="T48" s="62">
        <v>8.6999999999999993</v>
      </c>
      <c r="U48" s="62">
        <v>35</v>
      </c>
      <c r="V48" s="62">
        <v>30</v>
      </c>
      <c r="W48" s="102">
        <v>23.6</v>
      </c>
      <c r="X48" s="63">
        <v>33.116999999999997</v>
      </c>
      <c r="Y48" s="64" t="s">
        <v>92</v>
      </c>
      <c r="Z48" s="69">
        <v>0.1</v>
      </c>
      <c r="AA48" s="107">
        <v>0.8</v>
      </c>
      <c r="AB48" s="69">
        <v>-4.3</v>
      </c>
      <c r="AC48" s="69">
        <v>-0.2</v>
      </c>
      <c r="AD48" s="70">
        <v>10788.1</v>
      </c>
      <c r="AE48" s="69" t="s">
        <v>293</v>
      </c>
      <c r="AF48" s="69">
        <v>-0.8</v>
      </c>
      <c r="AG48" s="71">
        <v>36</v>
      </c>
      <c r="AH48" s="69">
        <v>82.4</v>
      </c>
    </row>
    <row r="49" spans="1:34" x14ac:dyDescent="0.25">
      <c r="A49" s="54">
        <v>48</v>
      </c>
      <c r="B49" s="54" t="s">
        <v>93</v>
      </c>
      <c r="C49" s="95" t="s">
        <v>94</v>
      </c>
      <c r="D49" s="56" t="s">
        <v>41</v>
      </c>
      <c r="E49" s="57">
        <v>76</v>
      </c>
      <c r="F49" s="57">
        <v>16</v>
      </c>
      <c r="G49" s="58">
        <f t="shared" si="0"/>
        <v>62.905407589638095</v>
      </c>
      <c r="H49" s="58">
        <v>56.070716763859153</v>
      </c>
      <c r="I49" s="58">
        <v>25.30743066457352</v>
      </c>
      <c r="J49" s="58">
        <v>30.897192411719043</v>
      </c>
      <c r="K49" s="59">
        <v>84.555599999999998</v>
      </c>
      <c r="L49" s="59">
        <v>90.214730796666672</v>
      </c>
      <c r="M49" s="58">
        <v>90.086487357999999</v>
      </c>
      <c r="N49" s="59">
        <v>52.8</v>
      </c>
      <c r="O49" s="59">
        <v>56.248158641049436</v>
      </c>
      <c r="P49" s="59">
        <v>76.684574439789316</v>
      </c>
      <c r="Q49" s="59">
        <v>77</v>
      </c>
      <c r="R49" s="60">
        <v>75</v>
      </c>
      <c r="S49" s="60">
        <v>40</v>
      </c>
      <c r="T49" s="62">
        <v>6.5</v>
      </c>
      <c r="U49" s="62">
        <v>25</v>
      </c>
      <c r="V49" s="62">
        <v>27</v>
      </c>
      <c r="W49" s="102">
        <v>13.8</v>
      </c>
      <c r="X49" s="63">
        <v>17.977</v>
      </c>
      <c r="Y49" s="64" t="s">
        <v>93</v>
      </c>
      <c r="Z49" s="69">
        <v>10.8</v>
      </c>
      <c r="AA49" s="107">
        <v>149.69999999999999</v>
      </c>
      <c r="AB49" s="69">
        <v>7</v>
      </c>
      <c r="AC49" s="69">
        <v>4.9000000000000004</v>
      </c>
      <c r="AD49" s="70">
        <v>14983.7</v>
      </c>
      <c r="AE49" s="69">
        <v>14.4</v>
      </c>
      <c r="AF49" s="69">
        <v>0.8</v>
      </c>
      <c r="AG49" s="71">
        <v>2221.5</v>
      </c>
      <c r="AH49" s="69">
        <v>34.299999999999997</v>
      </c>
    </row>
    <row r="50" spans="1:34" x14ac:dyDescent="0.25">
      <c r="A50" s="54">
        <v>49</v>
      </c>
      <c r="B50" s="54" t="s">
        <v>95</v>
      </c>
      <c r="C50" s="95" t="s">
        <v>95</v>
      </c>
      <c r="D50" s="56" t="s">
        <v>41</v>
      </c>
      <c r="E50" s="57">
        <v>160</v>
      </c>
      <c r="F50" s="57">
        <v>28</v>
      </c>
      <c r="G50" s="58">
        <f t="shared" si="0"/>
        <v>49.293371200918898</v>
      </c>
      <c r="H50" s="58">
        <v>38.651515710735467</v>
      </c>
      <c r="I50" s="58">
        <v>22.252747252747255</v>
      </c>
      <c r="J50" s="58">
        <v>33.92856504321734</v>
      </c>
      <c r="K50" s="59">
        <v>79.068399999999997</v>
      </c>
      <c r="L50" s="59">
        <v>46.083310796666666</v>
      </c>
      <c r="M50" s="58">
        <v>56.427732440888889</v>
      </c>
      <c r="N50" s="59">
        <v>55.4</v>
      </c>
      <c r="O50" s="59">
        <v>47.288743399986664</v>
      </c>
      <c r="P50" s="59">
        <v>67.719439766784404</v>
      </c>
      <c r="Q50" s="59">
        <v>69.7</v>
      </c>
      <c r="R50" s="60">
        <v>35</v>
      </c>
      <c r="S50" s="60">
        <v>40</v>
      </c>
      <c r="T50" s="62">
        <v>5.2</v>
      </c>
      <c r="U50" s="62">
        <v>35</v>
      </c>
      <c r="V50" s="62">
        <v>22</v>
      </c>
      <c r="W50" s="102">
        <v>19.600000000000001</v>
      </c>
      <c r="X50" s="63">
        <v>39.273000000000003</v>
      </c>
      <c r="Y50" s="64" t="s">
        <v>95</v>
      </c>
      <c r="Z50" s="69">
        <v>16.3</v>
      </c>
      <c r="AA50" s="107">
        <v>183.4</v>
      </c>
      <c r="AB50" s="69">
        <v>0</v>
      </c>
      <c r="AC50" s="69">
        <v>4.4000000000000004</v>
      </c>
      <c r="AD50" s="70">
        <v>11263.6</v>
      </c>
      <c r="AE50" s="69">
        <v>4.3</v>
      </c>
      <c r="AF50" s="69">
        <v>4</v>
      </c>
      <c r="AG50" s="71">
        <v>1060.0999999999999</v>
      </c>
      <c r="AH50" s="69">
        <v>34.5</v>
      </c>
    </row>
    <row r="51" spans="1:34" x14ac:dyDescent="0.25">
      <c r="A51" s="54">
        <v>50</v>
      </c>
      <c r="B51" s="54" t="s">
        <v>96</v>
      </c>
      <c r="C51" s="95" t="s">
        <v>96</v>
      </c>
      <c r="D51" s="56" t="s">
        <v>310</v>
      </c>
      <c r="E51" s="57">
        <v>144</v>
      </c>
      <c r="F51" s="57">
        <v>12</v>
      </c>
      <c r="G51" s="58">
        <f t="shared" si="0"/>
        <v>52.594283763164661</v>
      </c>
      <c r="H51" s="58">
        <v>35.425955316060133</v>
      </c>
      <c r="I51" s="58">
        <v>56.344845630559917</v>
      </c>
      <c r="J51" s="58">
        <v>32.748446349730294</v>
      </c>
      <c r="K51" s="59">
        <v>86.0839</v>
      </c>
      <c r="L51" s="59">
        <v>63.013721436666671</v>
      </c>
      <c r="M51" s="58">
        <v>4.6332019499999975</v>
      </c>
      <c r="N51" s="59">
        <v>66.8</v>
      </c>
      <c r="O51" s="59">
        <v>51.263123654414919</v>
      </c>
      <c r="P51" s="59">
        <v>69.578210820543958</v>
      </c>
      <c r="Q51" s="59">
        <v>70.239999999999995</v>
      </c>
      <c r="R51" s="60">
        <v>55</v>
      </c>
      <c r="S51" s="60">
        <v>40</v>
      </c>
      <c r="T51" s="62">
        <v>7.4</v>
      </c>
      <c r="U51" s="62">
        <v>25</v>
      </c>
      <c r="V51" s="62">
        <v>25</v>
      </c>
      <c r="W51" s="102" t="s">
        <v>333</v>
      </c>
      <c r="X51" s="63">
        <v>33.396999999999998</v>
      </c>
      <c r="Y51" s="64" t="s">
        <v>96</v>
      </c>
      <c r="Z51" s="69">
        <v>88.4</v>
      </c>
      <c r="AA51" s="107">
        <v>1047.9000000000001</v>
      </c>
      <c r="AB51" s="69">
        <v>4.2</v>
      </c>
      <c r="AC51" s="69">
        <v>2.5</v>
      </c>
      <c r="AD51" s="70">
        <v>11849.6</v>
      </c>
      <c r="AE51" s="69">
        <v>12.1</v>
      </c>
      <c r="AF51" s="69">
        <v>11</v>
      </c>
      <c r="AG51" s="71">
        <v>6885</v>
      </c>
      <c r="AH51" s="69">
        <v>87.7</v>
      </c>
    </row>
    <row r="52" spans="1:34" x14ac:dyDescent="0.25">
      <c r="A52" s="54">
        <v>51</v>
      </c>
      <c r="B52" s="54" t="s">
        <v>97</v>
      </c>
      <c r="C52" s="95" t="s">
        <v>98</v>
      </c>
      <c r="D52" s="56" t="s">
        <v>41</v>
      </c>
      <c r="E52" s="57">
        <v>66</v>
      </c>
      <c r="F52" s="57">
        <v>12</v>
      </c>
      <c r="G52" s="58">
        <f t="shared" si="0"/>
        <v>64.122778181262007</v>
      </c>
      <c r="H52" s="58">
        <v>45.34334169926921</v>
      </c>
      <c r="I52" s="58">
        <v>35.354526425954994</v>
      </c>
      <c r="J52" s="58">
        <v>31.675386993970456</v>
      </c>
      <c r="K52" s="59">
        <v>79.007099999999994</v>
      </c>
      <c r="L52" s="59">
        <v>85.902796586666668</v>
      </c>
      <c r="M52" s="58">
        <v>74.677916838888891</v>
      </c>
      <c r="N52" s="59">
        <v>57.3</v>
      </c>
      <c r="O52" s="59">
        <v>54.492254635804976</v>
      </c>
      <c r="P52" s="59">
        <v>79.220014994588936</v>
      </c>
      <c r="Q52" s="59">
        <v>86.5</v>
      </c>
      <c r="R52" s="60">
        <v>80</v>
      </c>
      <c r="S52" s="60">
        <v>60</v>
      </c>
      <c r="T52" s="62">
        <v>1.8</v>
      </c>
      <c r="U52" s="62">
        <v>30</v>
      </c>
      <c r="V52" s="62">
        <v>30</v>
      </c>
      <c r="W52" s="102">
        <v>17.3</v>
      </c>
      <c r="X52" s="63">
        <v>21.713000000000001</v>
      </c>
      <c r="Y52" s="64" t="s">
        <v>97</v>
      </c>
      <c r="Z52" s="69">
        <v>6.4</v>
      </c>
      <c r="AA52" s="107">
        <v>52.9</v>
      </c>
      <c r="AB52" s="69">
        <v>2.4</v>
      </c>
      <c r="AC52" s="69">
        <v>2.1</v>
      </c>
      <c r="AD52" s="70">
        <v>8302.5</v>
      </c>
      <c r="AE52" s="69">
        <v>6.4</v>
      </c>
      <c r="AF52" s="69">
        <v>-0.7</v>
      </c>
      <c r="AG52" s="71">
        <v>428.7</v>
      </c>
      <c r="AH52" s="69">
        <v>58.9</v>
      </c>
    </row>
    <row r="53" spans="1:34" x14ac:dyDescent="0.25">
      <c r="A53" s="54">
        <v>52</v>
      </c>
      <c r="B53" s="54" t="s">
        <v>99</v>
      </c>
      <c r="C53" s="95" t="s">
        <v>100</v>
      </c>
      <c r="D53" s="56" t="s">
        <v>39</v>
      </c>
      <c r="E53" s="57">
        <v>174</v>
      </c>
      <c r="F53" s="57">
        <v>44</v>
      </c>
      <c r="G53" s="58">
        <f t="shared" si="0"/>
        <v>45.003058384697916</v>
      </c>
      <c r="H53" s="58">
        <v>35.4</v>
      </c>
      <c r="I53" s="58">
        <v>13.1</v>
      </c>
      <c r="J53" s="58">
        <v>24.6</v>
      </c>
      <c r="K53" s="59">
        <v>75.421599999999998</v>
      </c>
      <c r="L53" s="59">
        <v>53.63464093000001</v>
      </c>
      <c r="M53" s="58">
        <v>46.361433905555565</v>
      </c>
      <c r="N53" s="59">
        <v>50.9</v>
      </c>
      <c r="O53" s="59">
        <v>38.549266660012449</v>
      </c>
      <c r="P53" s="59">
        <v>78.269759120806995</v>
      </c>
      <c r="Q53" s="59">
        <v>53.8</v>
      </c>
      <c r="R53" s="60">
        <v>40</v>
      </c>
      <c r="S53" s="60">
        <v>30</v>
      </c>
      <c r="T53" s="62">
        <v>15.6</v>
      </c>
      <c r="U53" s="62">
        <v>35</v>
      </c>
      <c r="V53" s="62">
        <v>35</v>
      </c>
      <c r="W53" s="102" t="s">
        <v>334</v>
      </c>
      <c r="X53" s="63">
        <v>38.213000000000001</v>
      </c>
      <c r="Y53" s="64" t="s">
        <v>99</v>
      </c>
      <c r="Z53" s="69">
        <v>0.8</v>
      </c>
      <c r="AA53" s="107">
        <v>25.4</v>
      </c>
      <c r="AB53" s="69">
        <v>-12.2</v>
      </c>
      <c r="AC53" s="69">
        <v>-2.2999999999999998</v>
      </c>
      <c r="AD53" s="70">
        <v>31757.7</v>
      </c>
      <c r="AE53" s="69">
        <v>9.4</v>
      </c>
      <c r="AF53" s="69">
        <v>3.2</v>
      </c>
      <c r="AG53" s="71">
        <v>316.2</v>
      </c>
      <c r="AH53" s="69">
        <v>20.100000000000001</v>
      </c>
    </row>
    <row r="54" spans="1:34" x14ac:dyDescent="0.25">
      <c r="A54" s="54">
        <v>53</v>
      </c>
      <c r="B54" s="54" t="s">
        <v>101</v>
      </c>
      <c r="C54" s="95" t="s">
        <v>101</v>
      </c>
      <c r="D54" s="56" t="s">
        <v>39</v>
      </c>
      <c r="E54" s="57">
        <v>176</v>
      </c>
      <c r="F54" s="57">
        <v>46</v>
      </c>
      <c r="G54" s="58">
        <f t="shared" si="0"/>
        <v>42.231275293036795</v>
      </c>
      <c r="H54" s="58">
        <v>36.4</v>
      </c>
      <c r="I54" s="58">
        <v>10.3</v>
      </c>
      <c r="J54" s="58">
        <v>27.5</v>
      </c>
      <c r="K54" s="59">
        <v>81.294399999999996</v>
      </c>
      <c r="L54" s="59">
        <v>74.735187999999994</v>
      </c>
      <c r="M54" s="58">
        <v>0</v>
      </c>
      <c r="N54" s="59">
        <v>56.7</v>
      </c>
      <c r="O54" s="59">
        <v>69.662293193625445</v>
      </c>
      <c r="P54" s="59">
        <v>60.983422322816097</v>
      </c>
      <c r="Q54" s="59">
        <v>69.2</v>
      </c>
      <c r="R54" s="60">
        <v>0</v>
      </c>
      <c r="S54" s="60">
        <v>20</v>
      </c>
      <c r="T54" s="62">
        <v>5.4</v>
      </c>
      <c r="U54" s="62">
        <v>30</v>
      </c>
      <c r="V54" s="62">
        <v>30</v>
      </c>
      <c r="W54" s="102" t="s">
        <v>335</v>
      </c>
      <c r="X54" s="63">
        <v>28.497</v>
      </c>
      <c r="Y54" s="64" t="s">
        <v>101</v>
      </c>
      <c r="Z54" s="69">
        <v>6.8</v>
      </c>
      <c r="AA54" s="107">
        <v>8.6999999999999993</v>
      </c>
      <c r="AB54" s="69">
        <v>4.8</v>
      </c>
      <c r="AC54" s="69">
        <v>5.7</v>
      </c>
      <c r="AD54" s="70">
        <v>1297.2</v>
      </c>
      <c r="AE54" s="74">
        <v>8.4</v>
      </c>
      <c r="AF54" s="69">
        <v>9</v>
      </c>
      <c r="AG54" s="71">
        <v>49.3</v>
      </c>
      <c r="AH54" s="69">
        <v>127.1</v>
      </c>
    </row>
    <row r="55" spans="1:34" x14ac:dyDescent="0.25">
      <c r="A55" s="54">
        <v>54</v>
      </c>
      <c r="B55" s="54" t="s">
        <v>102</v>
      </c>
      <c r="C55" s="95" t="s">
        <v>102</v>
      </c>
      <c r="D55" s="56" t="s">
        <v>36</v>
      </c>
      <c r="E55" s="57">
        <v>6</v>
      </c>
      <c r="F55" s="57">
        <v>2</v>
      </c>
      <c r="G55" s="58">
        <f t="shared" si="0"/>
        <v>79.057079174948129</v>
      </c>
      <c r="H55" s="58">
        <v>82.607034767845292</v>
      </c>
      <c r="I55" s="58">
        <v>82.796964939822075</v>
      </c>
      <c r="J55" s="58">
        <v>69.922528553587085</v>
      </c>
      <c r="K55" s="59">
        <v>81.175899999999999</v>
      </c>
      <c r="L55" s="59">
        <v>55.772415519999996</v>
      </c>
      <c r="M55" s="58">
        <v>99.794806718000004</v>
      </c>
      <c r="N55" s="59">
        <v>77</v>
      </c>
      <c r="O55" s="59">
        <v>56.900688306734786</v>
      </c>
      <c r="P55" s="59">
        <v>85.734611293388184</v>
      </c>
      <c r="Q55" s="59">
        <v>86.98</v>
      </c>
      <c r="R55" s="60">
        <v>90</v>
      </c>
      <c r="S55" s="60">
        <v>80</v>
      </c>
      <c r="T55" s="62">
        <v>1.5</v>
      </c>
      <c r="U55" s="62">
        <v>20</v>
      </c>
      <c r="V55" s="62">
        <v>20</v>
      </c>
      <c r="W55" s="102">
        <v>32.9</v>
      </c>
      <c r="X55" s="62">
        <v>38.948999999999998</v>
      </c>
      <c r="Y55" s="64" t="s">
        <v>102</v>
      </c>
      <c r="Z55" s="69">
        <v>1.3</v>
      </c>
      <c r="AA55" s="107">
        <v>37.5</v>
      </c>
      <c r="AB55" s="69">
        <v>1.1000000000000001</v>
      </c>
      <c r="AC55" s="69">
        <v>3.7</v>
      </c>
      <c r="AD55" s="70">
        <v>28591.8</v>
      </c>
      <c r="AE55" s="69">
        <v>5.9</v>
      </c>
      <c r="AF55" s="69">
        <v>0.1</v>
      </c>
      <c r="AG55" s="71">
        <v>207.7</v>
      </c>
      <c r="AH55" s="69">
        <v>10.1</v>
      </c>
    </row>
    <row r="56" spans="1:34" x14ac:dyDescent="0.25">
      <c r="A56" s="54">
        <v>55</v>
      </c>
      <c r="B56" s="54" t="s">
        <v>103</v>
      </c>
      <c r="C56" s="95" t="s">
        <v>103</v>
      </c>
      <c r="D56" s="56" t="s">
        <v>39</v>
      </c>
      <c r="E56" s="57">
        <v>142</v>
      </c>
      <c r="F56" s="57">
        <v>31</v>
      </c>
      <c r="G56" s="58">
        <f t="shared" si="0"/>
        <v>52.65724783308621</v>
      </c>
      <c r="H56" s="58">
        <v>32.627857336187589</v>
      </c>
      <c r="I56" s="58">
        <v>29.624542124542121</v>
      </c>
      <c r="J56" s="58">
        <v>37.639872071079296</v>
      </c>
      <c r="K56" s="59">
        <v>77.137100000000004</v>
      </c>
      <c r="L56" s="59">
        <v>90.323151999999993</v>
      </c>
      <c r="M56" s="58">
        <v>86.536951310222221</v>
      </c>
      <c r="N56" s="59">
        <v>50</v>
      </c>
      <c r="O56" s="59">
        <v>57.185589629919619</v>
      </c>
      <c r="P56" s="59">
        <v>65.731909525083665</v>
      </c>
      <c r="Q56" s="59">
        <v>65.08</v>
      </c>
      <c r="R56" s="60">
        <v>20</v>
      </c>
      <c r="S56" s="60">
        <v>20</v>
      </c>
      <c r="T56" s="62">
        <v>10</v>
      </c>
      <c r="U56" s="62">
        <v>35</v>
      </c>
      <c r="V56" s="62">
        <v>30</v>
      </c>
      <c r="W56" s="102" t="s">
        <v>336</v>
      </c>
      <c r="X56" s="63">
        <v>18.64</v>
      </c>
      <c r="Y56" s="64" t="s">
        <v>103</v>
      </c>
      <c r="Z56" s="69">
        <v>93</v>
      </c>
      <c r="AA56" s="107">
        <v>161.6</v>
      </c>
      <c r="AB56" s="69">
        <v>10.199999999999999</v>
      </c>
      <c r="AC56" s="69">
        <v>10.1</v>
      </c>
      <c r="AD56" s="70">
        <v>1800.7</v>
      </c>
      <c r="AE56" s="74">
        <v>5.5</v>
      </c>
      <c r="AF56" s="69">
        <v>10.1</v>
      </c>
      <c r="AG56" s="71">
        <v>2167.6</v>
      </c>
      <c r="AH56" s="69">
        <v>48.6</v>
      </c>
    </row>
    <row r="57" spans="1:34" x14ac:dyDescent="0.25">
      <c r="A57" s="54">
        <v>56</v>
      </c>
      <c r="B57" s="54" t="s">
        <v>104</v>
      </c>
      <c r="C57" s="95" t="s">
        <v>104</v>
      </c>
      <c r="D57" s="56" t="s">
        <v>34</v>
      </c>
      <c r="E57" s="57">
        <v>71</v>
      </c>
      <c r="F57" s="57">
        <v>16</v>
      </c>
      <c r="G57" s="58">
        <f t="shared" si="0"/>
        <v>63.393214413721552</v>
      </c>
      <c r="H57" s="58">
        <v>67.7</v>
      </c>
      <c r="I57" s="58">
        <v>41.9</v>
      </c>
      <c r="J57" s="58">
        <v>32.700000000000003</v>
      </c>
      <c r="K57" s="59">
        <v>80.673099999999991</v>
      </c>
      <c r="L57" s="59">
        <v>72.492436786666673</v>
      </c>
      <c r="M57" s="58">
        <v>84.113949553555557</v>
      </c>
      <c r="N57" s="59">
        <v>61.3</v>
      </c>
      <c r="O57" s="59">
        <v>70.502080678813456</v>
      </c>
      <c r="P57" s="59">
        <v>75.497005945622789</v>
      </c>
      <c r="Q57" s="59">
        <v>68.84</v>
      </c>
      <c r="R57" s="60">
        <v>55</v>
      </c>
      <c r="S57" s="60">
        <v>50</v>
      </c>
      <c r="T57" s="62">
        <v>10.6</v>
      </c>
      <c r="U57" s="62">
        <v>29</v>
      </c>
      <c r="V57" s="62">
        <v>20</v>
      </c>
      <c r="W57" s="102">
        <v>26.3</v>
      </c>
      <c r="X57" s="63">
        <v>31.367999999999999</v>
      </c>
      <c r="Y57" s="64" t="s">
        <v>104</v>
      </c>
      <c r="Z57" s="69">
        <v>0.9</v>
      </c>
      <c r="AA57" s="107">
        <v>8</v>
      </c>
      <c r="AB57" s="69">
        <v>4.3</v>
      </c>
      <c r="AC57" s="69">
        <v>3.7</v>
      </c>
      <c r="AD57" s="70">
        <v>9043.6</v>
      </c>
      <c r="AE57" s="69">
        <v>7.7</v>
      </c>
      <c r="AF57" s="69">
        <v>2.8</v>
      </c>
      <c r="AG57" s="71">
        <v>332.4</v>
      </c>
      <c r="AH57" s="69">
        <v>46.1</v>
      </c>
    </row>
    <row r="58" spans="1:34" x14ac:dyDescent="0.25">
      <c r="A58" s="54">
        <v>57</v>
      </c>
      <c r="B58" s="54" t="s">
        <v>105</v>
      </c>
      <c r="C58" s="95" t="s">
        <v>105</v>
      </c>
      <c r="D58" s="56" t="s">
        <v>36</v>
      </c>
      <c r="E58" s="57">
        <v>24</v>
      </c>
      <c r="F58" s="57">
        <v>13</v>
      </c>
      <c r="G58" s="58">
        <f t="shared" si="0"/>
        <v>73.986781120473736</v>
      </c>
      <c r="H58" s="58">
        <v>90.560271646859078</v>
      </c>
      <c r="I58" s="58">
        <v>82.738095238095241</v>
      </c>
      <c r="J58" s="58">
        <v>90.033898308051477</v>
      </c>
      <c r="K58" s="59">
        <v>66.615499999999997</v>
      </c>
      <c r="L58" s="59">
        <v>0</v>
      </c>
      <c r="M58" s="58">
        <v>77.253825134222225</v>
      </c>
      <c r="N58" s="59">
        <v>90.2</v>
      </c>
      <c r="O58" s="59">
        <v>53.35955502090831</v>
      </c>
      <c r="P58" s="59">
        <v>85.100228097548495</v>
      </c>
      <c r="Q58" s="59">
        <v>86.98</v>
      </c>
      <c r="R58" s="60">
        <v>85</v>
      </c>
      <c r="S58" s="60">
        <v>80</v>
      </c>
      <c r="T58" s="62">
        <v>1.5</v>
      </c>
      <c r="U58" s="62">
        <v>31.8</v>
      </c>
      <c r="V58" s="62">
        <v>20</v>
      </c>
      <c r="W58" s="102">
        <v>43.9</v>
      </c>
      <c r="X58" s="62">
        <v>58.466000000000001</v>
      </c>
      <c r="Y58" s="64" t="s">
        <v>105</v>
      </c>
      <c r="Z58" s="69">
        <v>5.5</v>
      </c>
      <c r="AA58" s="107">
        <v>225</v>
      </c>
      <c r="AB58" s="69">
        <v>0.4</v>
      </c>
      <c r="AC58" s="69">
        <v>0</v>
      </c>
      <c r="AD58" s="70">
        <v>41120</v>
      </c>
      <c r="AE58" s="69">
        <v>9.6</v>
      </c>
      <c r="AF58" s="69">
        <v>-0.2</v>
      </c>
      <c r="AG58" s="71">
        <v>8289.6</v>
      </c>
      <c r="AH58" s="69">
        <v>62.4</v>
      </c>
    </row>
    <row r="59" spans="1:34" x14ac:dyDescent="0.25">
      <c r="A59" s="54">
        <v>58</v>
      </c>
      <c r="B59" s="54" t="s">
        <v>106</v>
      </c>
      <c r="C59" s="95" t="s">
        <v>106</v>
      </c>
      <c r="D59" s="56" t="s">
        <v>36</v>
      </c>
      <c r="E59" s="57">
        <v>72</v>
      </c>
      <c r="F59" s="57">
        <v>32</v>
      </c>
      <c r="G59" s="58">
        <f t="shared" si="0"/>
        <v>63.30015128524672</v>
      </c>
      <c r="H59" s="58">
        <v>85</v>
      </c>
      <c r="I59" s="58">
        <v>72.65829408686551</v>
      </c>
      <c r="J59" s="58">
        <v>69.695278210329732</v>
      </c>
      <c r="K59" s="59">
        <v>47.554699999999997</v>
      </c>
      <c r="L59" s="59">
        <v>2.0323263466666788</v>
      </c>
      <c r="M59" s="58">
        <v>57.036980230222227</v>
      </c>
      <c r="N59" s="59">
        <v>78</v>
      </c>
      <c r="O59" s="59">
        <v>44.089696379162326</v>
      </c>
      <c r="P59" s="59">
        <v>81.55454016971413</v>
      </c>
      <c r="Q59" s="59">
        <v>81.98</v>
      </c>
      <c r="R59" s="60">
        <v>70</v>
      </c>
      <c r="S59" s="60">
        <v>70</v>
      </c>
      <c r="T59" s="62">
        <v>1.5</v>
      </c>
      <c r="U59" s="62">
        <v>45</v>
      </c>
      <c r="V59" s="102">
        <v>34.299999999999997</v>
      </c>
      <c r="W59" s="102">
        <v>45.2</v>
      </c>
      <c r="X59" s="62">
        <v>56.877000000000002</v>
      </c>
      <c r="Y59" s="64" t="s">
        <v>106</v>
      </c>
      <c r="Z59" s="69">
        <v>64.2</v>
      </c>
      <c r="AA59" s="107">
        <v>2646.9</v>
      </c>
      <c r="AB59" s="69">
        <v>1.1000000000000001</v>
      </c>
      <c r="AC59" s="69">
        <v>0.8</v>
      </c>
      <c r="AD59" s="70">
        <v>41180.699999999997</v>
      </c>
      <c r="AE59" s="69">
        <v>10.6</v>
      </c>
      <c r="AF59" s="69">
        <v>0.1</v>
      </c>
      <c r="AG59" s="71">
        <v>42882.6</v>
      </c>
      <c r="AH59" s="69">
        <v>96.8</v>
      </c>
    </row>
    <row r="60" spans="1:34" x14ac:dyDescent="0.25">
      <c r="A60" s="54">
        <v>59</v>
      </c>
      <c r="B60" s="54" t="s">
        <v>107</v>
      </c>
      <c r="C60" s="95" t="s">
        <v>107</v>
      </c>
      <c r="D60" s="56" t="s">
        <v>39</v>
      </c>
      <c r="E60" s="57">
        <v>103</v>
      </c>
      <c r="F60" s="57">
        <v>13</v>
      </c>
      <c r="G60" s="58">
        <f t="shared" si="0"/>
        <v>58.603383099978345</v>
      </c>
      <c r="H60" s="58">
        <v>35.903336532073517</v>
      </c>
      <c r="I60" s="58">
        <v>26.720303506017796</v>
      </c>
      <c r="J60" s="58">
        <v>37.6</v>
      </c>
      <c r="K60" s="59">
        <v>77.02835563455983</v>
      </c>
      <c r="L60" s="59">
        <v>80.974998986666662</v>
      </c>
      <c r="M60" s="58">
        <v>96.141364448000004</v>
      </c>
      <c r="N60" s="59">
        <v>50.6</v>
      </c>
      <c r="O60" s="59">
        <v>58.442781524790199</v>
      </c>
      <c r="P60" s="59">
        <v>83.029456567632167</v>
      </c>
      <c r="Q60" s="59">
        <v>61.8</v>
      </c>
      <c r="R60" s="60">
        <v>55</v>
      </c>
      <c r="S60" s="60">
        <v>40</v>
      </c>
      <c r="T60" s="62">
        <v>14.1</v>
      </c>
      <c r="U60" s="62">
        <v>35</v>
      </c>
      <c r="V60" s="62">
        <v>30</v>
      </c>
      <c r="W60" s="102">
        <v>13.121144635435487</v>
      </c>
      <c r="X60" s="63">
        <v>23.693000000000001</v>
      </c>
      <c r="Y60" s="64" t="s">
        <v>107</v>
      </c>
      <c r="Z60" s="69">
        <v>1.6</v>
      </c>
      <c r="AA60" s="107">
        <v>34.6</v>
      </c>
      <c r="AB60" s="69">
        <v>4</v>
      </c>
      <c r="AC60" s="69">
        <v>5.3</v>
      </c>
      <c r="AD60" s="70">
        <v>18639</v>
      </c>
      <c r="AE60" s="69">
        <v>20.5</v>
      </c>
      <c r="AF60" s="69">
        <v>0.1</v>
      </c>
      <c r="AG60" s="71">
        <v>623.9</v>
      </c>
      <c r="AH60" s="69">
        <v>43.9</v>
      </c>
    </row>
    <row r="61" spans="1:34" x14ac:dyDescent="0.25">
      <c r="A61" s="54">
        <v>60</v>
      </c>
      <c r="B61" s="54" t="s">
        <v>108</v>
      </c>
      <c r="C61" s="95" t="s">
        <v>108</v>
      </c>
      <c r="D61" s="56" t="s">
        <v>39</v>
      </c>
      <c r="E61" s="57">
        <v>136</v>
      </c>
      <c r="F61" s="57">
        <v>28</v>
      </c>
      <c r="G61" s="58">
        <f t="shared" si="0"/>
        <v>53.402213368764308</v>
      </c>
      <c r="H61" s="58">
        <v>39.093372456386405</v>
      </c>
      <c r="I61" s="58">
        <v>38.814756671899531</v>
      </c>
      <c r="J61" s="58">
        <v>38.200000000000003</v>
      </c>
      <c r="K61" s="59">
        <v>74.917899999999989</v>
      </c>
      <c r="L61" s="59">
        <v>74.347163080000001</v>
      </c>
      <c r="M61" s="58">
        <v>3.2104517419999983</v>
      </c>
      <c r="N61" s="59">
        <v>52.8</v>
      </c>
      <c r="O61" s="59">
        <v>65.615551696345065</v>
      </c>
      <c r="P61" s="59">
        <v>63.827364778540698</v>
      </c>
      <c r="Q61" s="59">
        <v>65</v>
      </c>
      <c r="R61" s="60">
        <v>75</v>
      </c>
      <c r="S61" s="60">
        <v>50</v>
      </c>
      <c r="T61" s="62">
        <v>12.5</v>
      </c>
      <c r="U61" s="62">
        <v>35</v>
      </c>
      <c r="V61" s="62">
        <v>32</v>
      </c>
      <c r="W61" s="102" t="s">
        <v>337</v>
      </c>
      <c r="X61" s="63">
        <v>28.189</v>
      </c>
      <c r="Y61" s="64" t="s">
        <v>108</v>
      </c>
      <c r="Z61" s="69">
        <v>2</v>
      </c>
      <c r="AA61" s="107">
        <v>3.3</v>
      </c>
      <c r="AB61" s="69">
        <v>4.4000000000000004</v>
      </c>
      <c r="AC61" s="69">
        <v>2.1</v>
      </c>
      <c r="AD61" s="70">
        <v>1646.4</v>
      </c>
      <c r="AE61" s="74">
        <v>30.1</v>
      </c>
      <c r="AF61" s="69">
        <v>6.8</v>
      </c>
      <c r="AG61" s="71">
        <v>10.6</v>
      </c>
      <c r="AH61" s="69">
        <v>91.6</v>
      </c>
    </row>
    <row r="62" spans="1:34" x14ac:dyDescent="0.25">
      <c r="A62" s="54">
        <v>61</v>
      </c>
      <c r="B62" s="54" t="s">
        <v>109</v>
      </c>
      <c r="C62" s="95" t="s">
        <v>109</v>
      </c>
      <c r="D62" s="56" t="s">
        <v>36</v>
      </c>
      <c r="E62" s="57">
        <v>13</v>
      </c>
      <c r="F62" s="57">
        <v>5</v>
      </c>
      <c r="G62" s="58">
        <f t="shared" si="0"/>
        <v>75.98508577173304</v>
      </c>
      <c r="H62" s="58">
        <v>55.116538717059122</v>
      </c>
      <c r="I62" s="58">
        <v>66.548927263212974</v>
      </c>
      <c r="J62" s="58">
        <v>64.979829470642272</v>
      </c>
      <c r="K62" s="59">
        <v>87.349099999999993</v>
      </c>
      <c r="L62" s="59">
        <v>74.372305036666674</v>
      </c>
      <c r="M62" s="58">
        <v>93.527254398000011</v>
      </c>
      <c r="N62" s="59">
        <v>87.2</v>
      </c>
      <c r="O62" s="59">
        <v>75.864034457188154</v>
      </c>
      <c r="P62" s="59">
        <v>78.223039918027297</v>
      </c>
      <c r="Q62" s="59">
        <v>88.64</v>
      </c>
      <c r="R62" s="60">
        <v>80</v>
      </c>
      <c r="S62" s="60">
        <v>60</v>
      </c>
      <c r="T62" s="62">
        <v>0.7</v>
      </c>
      <c r="U62" s="62">
        <v>20</v>
      </c>
      <c r="V62" s="62">
        <v>15</v>
      </c>
      <c r="W62" s="102">
        <v>25.3</v>
      </c>
      <c r="X62" s="63">
        <v>29.145</v>
      </c>
      <c r="Y62" s="64" t="s">
        <v>109</v>
      </c>
      <c r="Z62" s="69">
        <v>4.5</v>
      </c>
      <c r="AA62" s="107">
        <v>35.6</v>
      </c>
      <c r="AB62" s="69">
        <v>2.8</v>
      </c>
      <c r="AC62" s="69">
        <v>4.9000000000000004</v>
      </c>
      <c r="AD62" s="70">
        <v>9630</v>
      </c>
      <c r="AE62" s="69">
        <v>12.3</v>
      </c>
      <c r="AF62" s="69">
        <v>4</v>
      </c>
      <c r="AG62" s="71">
        <v>1350.2</v>
      </c>
      <c r="AH62" s="69">
        <v>41.2</v>
      </c>
    </row>
    <row r="63" spans="1:34" x14ac:dyDescent="0.25">
      <c r="A63" s="54">
        <v>62</v>
      </c>
      <c r="B63" s="54" t="s">
        <v>110</v>
      </c>
      <c r="C63" s="95" t="s">
        <v>110</v>
      </c>
      <c r="D63" s="56" t="s">
        <v>36</v>
      </c>
      <c r="E63" s="57">
        <v>26</v>
      </c>
      <c r="F63" s="57">
        <v>15</v>
      </c>
      <c r="G63" s="58">
        <f t="shared" si="0"/>
        <v>73.804488129036002</v>
      </c>
      <c r="H63" s="58">
        <v>82.910546000344468</v>
      </c>
      <c r="I63" s="58">
        <v>79.546049188906309</v>
      </c>
      <c r="J63" s="58">
        <v>77.739334646281037</v>
      </c>
      <c r="K63" s="59">
        <v>61.909000000000006</v>
      </c>
      <c r="L63" s="59">
        <v>41.355544907442379</v>
      </c>
      <c r="M63" s="58">
        <v>89.919419950000005</v>
      </c>
      <c r="N63" s="59">
        <v>86.6</v>
      </c>
      <c r="O63" s="59">
        <v>42.830038491950241</v>
      </c>
      <c r="P63" s="59">
        <v>85.86392436350755</v>
      </c>
      <c r="Q63" s="59">
        <v>86.98</v>
      </c>
      <c r="R63" s="60">
        <v>80</v>
      </c>
      <c r="S63" s="60">
        <v>70</v>
      </c>
      <c r="T63" s="62">
        <v>1.5</v>
      </c>
      <c r="U63" s="62">
        <v>45</v>
      </c>
      <c r="V63" s="102">
        <v>15.8</v>
      </c>
      <c r="W63" s="102">
        <v>36.1</v>
      </c>
      <c r="X63" s="62">
        <v>43.953161651383247</v>
      </c>
      <c r="Y63" s="64" t="s">
        <v>110</v>
      </c>
      <c r="Z63" s="69">
        <v>81.400000000000006</v>
      </c>
      <c r="AA63" s="107">
        <v>3840.6</v>
      </c>
      <c r="AB63" s="69">
        <v>1.5</v>
      </c>
      <c r="AC63" s="69">
        <v>1.6</v>
      </c>
      <c r="AD63" s="70">
        <v>46893.2</v>
      </c>
      <c r="AE63" s="69">
        <v>4.5999999999999996</v>
      </c>
      <c r="AF63" s="69">
        <v>0.1</v>
      </c>
      <c r="AG63" s="71">
        <v>31719.3</v>
      </c>
      <c r="AH63" s="69">
        <v>71</v>
      </c>
    </row>
    <row r="64" spans="1:34" x14ac:dyDescent="0.25">
      <c r="A64" s="54">
        <v>63</v>
      </c>
      <c r="B64" s="54" t="s">
        <v>111</v>
      </c>
      <c r="C64" s="95" t="s">
        <v>111</v>
      </c>
      <c r="D64" s="56" t="s">
        <v>39</v>
      </c>
      <c r="E64" s="57">
        <v>118</v>
      </c>
      <c r="F64" s="57">
        <v>19</v>
      </c>
      <c r="G64" s="58">
        <f t="shared" si="0"/>
        <v>56.218113473695325</v>
      </c>
      <c r="H64" s="58">
        <v>51.603983661819349</v>
      </c>
      <c r="I64" s="58">
        <v>40.868655154369442</v>
      </c>
      <c r="J64" s="58">
        <v>35.519928648480096</v>
      </c>
      <c r="K64" s="59">
        <v>84.541599999999988</v>
      </c>
      <c r="L64" s="59">
        <v>76.279092786666666</v>
      </c>
      <c r="M64" s="58">
        <v>9.2495282879999987</v>
      </c>
      <c r="N64" s="59">
        <v>59.6</v>
      </c>
      <c r="O64" s="59">
        <v>57.392435359516426</v>
      </c>
      <c r="P64" s="59">
        <v>64.482137785491858</v>
      </c>
      <c r="Q64" s="59">
        <v>65.08</v>
      </c>
      <c r="R64" s="60">
        <v>70</v>
      </c>
      <c r="S64" s="60">
        <v>60</v>
      </c>
      <c r="T64" s="62">
        <v>10</v>
      </c>
      <c r="U64" s="62">
        <v>25</v>
      </c>
      <c r="V64" s="62">
        <v>25</v>
      </c>
      <c r="W64" s="102" t="s">
        <v>338</v>
      </c>
      <c r="X64" s="63">
        <v>24.372</v>
      </c>
      <c r="Y64" s="64" t="s">
        <v>111</v>
      </c>
      <c r="Z64" s="69">
        <v>26.9</v>
      </c>
      <c r="AA64" s="107">
        <v>114.7</v>
      </c>
      <c r="AB64" s="69">
        <v>3.5</v>
      </c>
      <c r="AC64" s="69">
        <v>7.6</v>
      </c>
      <c r="AD64" s="70">
        <v>4266.2</v>
      </c>
      <c r="AE64" s="69">
        <v>6.3</v>
      </c>
      <c r="AF64" s="69">
        <v>17.2</v>
      </c>
      <c r="AG64" s="71">
        <v>3192.3</v>
      </c>
      <c r="AH64" s="69">
        <v>73.3</v>
      </c>
    </row>
    <row r="65" spans="1:34" x14ac:dyDescent="0.25">
      <c r="A65" s="54">
        <v>64</v>
      </c>
      <c r="B65" s="54" t="s">
        <v>112</v>
      </c>
      <c r="C65" s="95" t="s">
        <v>112</v>
      </c>
      <c r="D65" s="56" t="s">
        <v>36</v>
      </c>
      <c r="E65" s="57">
        <v>127</v>
      </c>
      <c r="F65" s="57">
        <v>43</v>
      </c>
      <c r="G65" s="58">
        <f t="shared" si="0"/>
        <v>55.001327334024126</v>
      </c>
      <c r="H65" s="58">
        <v>52.517408528333455</v>
      </c>
      <c r="I65" s="58">
        <v>56.076661433804283</v>
      </c>
      <c r="J65" s="58">
        <v>41.338233356841961</v>
      </c>
      <c r="K65" s="59">
        <v>61.1</v>
      </c>
      <c r="L65" s="59">
        <v>5.3778030004449846</v>
      </c>
      <c r="M65" s="58">
        <v>58.076262222222226</v>
      </c>
      <c r="N65" s="59">
        <v>74.3</v>
      </c>
      <c r="O65" s="59">
        <v>51.021419151802561</v>
      </c>
      <c r="P65" s="59">
        <v>78.228140314840019</v>
      </c>
      <c r="Q65" s="59">
        <v>81.98</v>
      </c>
      <c r="R65" s="60">
        <v>60</v>
      </c>
      <c r="S65" s="60">
        <v>40</v>
      </c>
      <c r="T65" s="62">
        <v>1.5</v>
      </c>
      <c r="U65" s="62">
        <v>42</v>
      </c>
      <c r="V65" s="62">
        <v>29</v>
      </c>
      <c r="W65" s="102">
        <v>35.9</v>
      </c>
      <c r="X65" s="62">
        <v>55.480994998617327</v>
      </c>
      <c r="Y65" s="64" t="s">
        <v>112</v>
      </c>
      <c r="Z65" s="69">
        <v>11</v>
      </c>
      <c r="AA65" s="107">
        <v>286</v>
      </c>
      <c r="AB65" s="69">
        <v>-0.2</v>
      </c>
      <c r="AC65" s="69">
        <v>-3.8</v>
      </c>
      <c r="AD65" s="70">
        <v>26448.7</v>
      </c>
      <c r="AE65" s="69">
        <v>24.9</v>
      </c>
      <c r="AF65" s="69">
        <v>-1.1000000000000001</v>
      </c>
      <c r="AG65" s="71">
        <v>-289.5</v>
      </c>
      <c r="AH65" s="69">
        <v>178.4</v>
      </c>
    </row>
    <row r="66" spans="1:34" x14ac:dyDescent="0.25">
      <c r="A66" s="54">
        <v>65</v>
      </c>
      <c r="B66" s="54" t="s">
        <v>113</v>
      </c>
      <c r="C66" s="95" t="s">
        <v>113</v>
      </c>
      <c r="D66" s="56" t="s">
        <v>41</v>
      </c>
      <c r="E66" s="57">
        <v>74</v>
      </c>
      <c r="F66" s="57">
        <v>15</v>
      </c>
      <c r="G66" s="58">
        <f t="shared" ref="G66:G77" si="1">AVERAGE(H66:S66)</f>
        <v>63.006508539971321</v>
      </c>
      <c r="H66" s="58">
        <v>44.986528382667743</v>
      </c>
      <c r="I66" s="58">
        <v>27.766875981161693</v>
      </c>
      <c r="J66" s="58">
        <v>27.467727017790033</v>
      </c>
      <c r="K66" s="59">
        <v>79.217500000000001</v>
      </c>
      <c r="L66" s="59">
        <v>94.828880769999998</v>
      </c>
      <c r="M66" s="58">
        <v>93.492443105555566</v>
      </c>
      <c r="N66" s="59">
        <v>58.7</v>
      </c>
      <c r="O66" s="59">
        <v>48.201888899560018</v>
      </c>
      <c r="P66" s="59">
        <v>79.376258322920762</v>
      </c>
      <c r="Q66" s="59">
        <v>87.04</v>
      </c>
      <c r="R66" s="60">
        <v>65</v>
      </c>
      <c r="S66" s="60">
        <v>50</v>
      </c>
      <c r="T66" s="62">
        <v>1.5</v>
      </c>
      <c r="U66" s="62">
        <v>31</v>
      </c>
      <c r="V66" s="102">
        <v>31</v>
      </c>
      <c r="W66" s="102">
        <v>12.5</v>
      </c>
      <c r="X66" s="63">
        <v>12.244</v>
      </c>
      <c r="Y66" s="64" t="s">
        <v>113</v>
      </c>
      <c r="Z66" s="69">
        <v>16.3</v>
      </c>
      <c r="AA66" s="107">
        <v>125.9</v>
      </c>
      <c r="AB66" s="69">
        <v>4</v>
      </c>
      <c r="AC66" s="69">
        <v>3.8</v>
      </c>
      <c r="AD66" s="70">
        <v>7737.6</v>
      </c>
      <c r="AE66" s="69">
        <v>2.7</v>
      </c>
      <c r="AF66" s="69">
        <v>2.4</v>
      </c>
      <c r="AG66" s="71">
        <v>1208.4000000000001</v>
      </c>
      <c r="AH66" s="69">
        <v>24.3</v>
      </c>
    </row>
    <row r="67" spans="1:34" x14ac:dyDescent="0.25">
      <c r="A67" s="54">
        <v>66</v>
      </c>
      <c r="B67" s="54" t="s">
        <v>114</v>
      </c>
      <c r="C67" s="95" t="s">
        <v>114</v>
      </c>
      <c r="D67" s="56" t="s">
        <v>39</v>
      </c>
      <c r="E67" s="57">
        <v>169</v>
      </c>
      <c r="F67" s="57">
        <v>42</v>
      </c>
      <c r="G67" s="58">
        <f t="shared" si="1"/>
        <v>47.578248937269016</v>
      </c>
      <c r="H67" s="58">
        <v>15.62750670505155</v>
      </c>
      <c r="I67" s="58">
        <v>13.127943485086343</v>
      </c>
      <c r="J67" s="58">
        <v>27.5</v>
      </c>
      <c r="K67" s="59">
        <v>69.125599999999991</v>
      </c>
      <c r="L67" s="59">
        <v>78.436716999999987</v>
      </c>
      <c r="M67" s="58">
        <v>34.1637908388889</v>
      </c>
      <c r="N67" s="59">
        <v>55.8</v>
      </c>
      <c r="O67" s="59">
        <v>54.829116531274202</v>
      </c>
      <c r="P67" s="59">
        <v>71.148312686927198</v>
      </c>
      <c r="Q67" s="59">
        <v>61.18</v>
      </c>
      <c r="R67" s="60">
        <v>50</v>
      </c>
      <c r="S67" s="60">
        <v>40</v>
      </c>
      <c r="T67" s="62">
        <v>11.9</v>
      </c>
      <c r="U67" s="62">
        <v>40</v>
      </c>
      <c r="V67" s="62">
        <v>35</v>
      </c>
      <c r="W67" s="102" t="s">
        <v>339</v>
      </c>
      <c r="X67" s="63">
        <v>28.489000000000001</v>
      </c>
      <c r="Y67" s="64" t="s">
        <v>114</v>
      </c>
      <c r="Z67" s="69">
        <v>11.7</v>
      </c>
      <c r="AA67" s="107">
        <v>15</v>
      </c>
      <c r="AB67" s="69">
        <v>0.1</v>
      </c>
      <c r="AC67" s="69">
        <v>2.2000000000000002</v>
      </c>
      <c r="AD67" s="70">
        <v>1213.5999999999999</v>
      </c>
      <c r="AE67" s="74">
        <v>1.8</v>
      </c>
      <c r="AF67" s="69">
        <v>8.1999999999999993</v>
      </c>
      <c r="AG67" s="71">
        <v>85</v>
      </c>
      <c r="AH67" s="69">
        <v>48.4</v>
      </c>
    </row>
    <row r="68" spans="1:34" x14ac:dyDescent="0.25">
      <c r="A68" s="54">
        <v>67</v>
      </c>
      <c r="B68" s="54" t="s">
        <v>115</v>
      </c>
      <c r="C68" s="95" t="s">
        <v>116</v>
      </c>
      <c r="D68" s="56" t="s">
        <v>39</v>
      </c>
      <c r="E68" s="57">
        <v>119</v>
      </c>
      <c r="F68" s="57">
        <v>20</v>
      </c>
      <c r="G68" s="58">
        <f t="shared" si="1"/>
        <v>56.120982284818922</v>
      </c>
      <c r="H68" s="58">
        <v>33.799999999999997</v>
      </c>
      <c r="I68" s="58">
        <v>48.7</v>
      </c>
      <c r="J68" s="58">
        <v>28.7</v>
      </c>
      <c r="K68" s="59">
        <v>88.993099999999998</v>
      </c>
      <c r="L68" s="59">
        <v>87.475183986666664</v>
      </c>
      <c r="M68" s="58">
        <v>75.308110972222224</v>
      </c>
      <c r="N68" s="59">
        <v>46.7</v>
      </c>
      <c r="O68" s="59">
        <v>60.88791271349713</v>
      </c>
      <c r="P68" s="59">
        <v>77.687479745441038</v>
      </c>
      <c r="Q68" s="59">
        <v>65.2</v>
      </c>
      <c r="R68" s="60">
        <v>30</v>
      </c>
      <c r="S68" s="60">
        <v>30</v>
      </c>
      <c r="T68" s="62">
        <v>9.9</v>
      </c>
      <c r="U68" s="62">
        <v>20</v>
      </c>
      <c r="V68" s="102">
        <v>25</v>
      </c>
      <c r="W68" s="102" t="s">
        <v>340</v>
      </c>
      <c r="X68" s="63">
        <v>25.478999999999999</v>
      </c>
      <c r="Y68" s="64" t="s">
        <v>115</v>
      </c>
      <c r="Z68" s="69">
        <v>1.8</v>
      </c>
      <c r="AA68" s="107">
        <v>2.7</v>
      </c>
      <c r="AB68" s="69">
        <v>4.8</v>
      </c>
      <c r="AC68" s="69">
        <v>3.1</v>
      </c>
      <c r="AD68" s="70">
        <v>1507.6</v>
      </c>
      <c r="AE68" s="74">
        <v>7.6</v>
      </c>
      <c r="AF68" s="69">
        <v>1.5</v>
      </c>
      <c r="AG68" s="71">
        <v>18.3</v>
      </c>
      <c r="AH68" s="69">
        <v>57.7</v>
      </c>
    </row>
    <row r="69" spans="1:34" x14ac:dyDescent="0.25">
      <c r="A69" s="54">
        <v>68</v>
      </c>
      <c r="B69" s="54" t="s">
        <v>117</v>
      </c>
      <c r="C69" s="95" t="s">
        <v>117</v>
      </c>
      <c r="D69" s="56" t="s">
        <v>41</v>
      </c>
      <c r="E69" s="57">
        <v>106</v>
      </c>
      <c r="F69" s="57">
        <v>23</v>
      </c>
      <c r="G69" s="58">
        <f t="shared" si="1"/>
        <v>58.498368032845825</v>
      </c>
      <c r="H69" s="58">
        <v>37.658983538790878</v>
      </c>
      <c r="I69" s="58">
        <v>34.079016221873367</v>
      </c>
      <c r="J69" s="58">
        <v>33.9</v>
      </c>
      <c r="K69" s="59">
        <v>68.027000000000001</v>
      </c>
      <c r="L69" s="59">
        <v>72.768505916666669</v>
      </c>
      <c r="M69" s="58">
        <v>80.862977150000006</v>
      </c>
      <c r="N69" s="59">
        <v>63.2</v>
      </c>
      <c r="O69" s="59">
        <v>70.906689973233995</v>
      </c>
      <c r="P69" s="59">
        <v>79.837243593584986</v>
      </c>
      <c r="Q69" s="59">
        <v>70.739999999999995</v>
      </c>
      <c r="R69" s="60">
        <v>60</v>
      </c>
      <c r="S69" s="60">
        <v>30</v>
      </c>
      <c r="T69" s="62">
        <v>7.1</v>
      </c>
      <c r="U69" s="62">
        <v>33.299999999999997</v>
      </c>
      <c r="V69" s="62">
        <v>40</v>
      </c>
      <c r="W69" s="102">
        <v>22.1</v>
      </c>
      <c r="X69" s="63">
        <v>29.559000000000001</v>
      </c>
      <c r="Y69" s="64" t="s">
        <v>117</v>
      </c>
      <c r="Z69" s="69">
        <v>0.8</v>
      </c>
      <c r="AA69" s="107">
        <v>5.8</v>
      </c>
      <c r="AB69" s="69">
        <v>3</v>
      </c>
      <c r="AC69" s="69">
        <v>4.5</v>
      </c>
      <c r="AD69" s="70">
        <v>7508.7</v>
      </c>
      <c r="AE69" s="69">
        <v>11.2</v>
      </c>
      <c r="AF69" s="69">
        <v>-0.3</v>
      </c>
      <c r="AG69" s="71">
        <v>121.7</v>
      </c>
      <c r="AH69" s="69">
        <v>48.8</v>
      </c>
    </row>
    <row r="70" spans="1:34" x14ac:dyDescent="0.25">
      <c r="A70" s="54">
        <v>69</v>
      </c>
      <c r="B70" s="54" t="s">
        <v>118</v>
      </c>
      <c r="C70" s="95" t="s">
        <v>118</v>
      </c>
      <c r="D70" s="56" t="s">
        <v>41</v>
      </c>
      <c r="E70" s="57">
        <v>159</v>
      </c>
      <c r="F70" s="57">
        <v>27</v>
      </c>
      <c r="G70" s="58">
        <f t="shared" si="1"/>
        <v>49.647079560494213</v>
      </c>
      <c r="H70" s="58">
        <v>12.564836003051104</v>
      </c>
      <c r="I70" s="58">
        <v>25.143903715332289</v>
      </c>
      <c r="J70" s="58">
        <v>19.100000000000001</v>
      </c>
      <c r="K70" s="59">
        <v>80.257599999999996</v>
      </c>
      <c r="L70" s="59">
        <v>81.008728796666674</v>
      </c>
      <c r="M70" s="58">
        <v>51.767491949999993</v>
      </c>
      <c r="N70" s="59">
        <v>49.4</v>
      </c>
      <c r="O70" s="59">
        <v>62.120453463196363</v>
      </c>
      <c r="P70" s="59">
        <v>73.761940797684218</v>
      </c>
      <c r="Q70" s="59">
        <v>70.64</v>
      </c>
      <c r="R70" s="60">
        <v>40</v>
      </c>
      <c r="S70" s="60">
        <v>30</v>
      </c>
      <c r="T70" s="62">
        <v>7.2</v>
      </c>
      <c r="U70" s="62">
        <v>30</v>
      </c>
      <c r="V70" s="62">
        <v>30</v>
      </c>
      <c r="W70" s="102">
        <v>13.2</v>
      </c>
      <c r="X70" s="63">
        <v>21.960999999999999</v>
      </c>
      <c r="Y70" s="64" t="s">
        <v>118</v>
      </c>
      <c r="Z70" s="69">
        <v>10.6</v>
      </c>
      <c r="AA70" s="107">
        <v>18.7</v>
      </c>
      <c r="AB70" s="69">
        <v>1</v>
      </c>
      <c r="AC70" s="69">
        <v>3.3</v>
      </c>
      <c r="AD70" s="70">
        <v>1750.1</v>
      </c>
      <c r="AE70" s="69">
        <v>6.9</v>
      </c>
      <c r="AF70" s="69">
        <v>7.5</v>
      </c>
      <c r="AG70" s="71">
        <v>104.2</v>
      </c>
      <c r="AH70" s="69">
        <v>30.4</v>
      </c>
    </row>
    <row r="71" spans="1:34" x14ac:dyDescent="0.25">
      <c r="A71" s="54">
        <v>70</v>
      </c>
      <c r="B71" s="54" t="s">
        <v>119</v>
      </c>
      <c r="C71" s="95" t="s">
        <v>119</v>
      </c>
      <c r="D71" s="56" t="s">
        <v>41</v>
      </c>
      <c r="E71" s="57">
        <v>100</v>
      </c>
      <c r="F71" s="57">
        <v>21</v>
      </c>
      <c r="G71" s="58">
        <f t="shared" si="1"/>
        <v>58.840590168085278</v>
      </c>
      <c r="H71" s="58">
        <v>44.981761029502231</v>
      </c>
      <c r="I71" s="58">
        <v>38.160648874934594</v>
      </c>
      <c r="J71" s="58">
        <v>32.176493542603907</v>
      </c>
      <c r="K71" s="59">
        <v>83.256399999999999</v>
      </c>
      <c r="L71" s="59">
        <v>74.663748369999993</v>
      </c>
      <c r="M71" s="58">
        <v>64.122504376888898</v>
      </c>
      <c r="N71" s="59">
        <v>56.9</v>
      </c>
      <c r="O71" s="59">
        <v>31.174101902363009</v>
      </c>
      <c r="P71" s="59">
        <v>77.251423920730744</v>
      </c>
      <c r="Q71" s="59">
        <v>78.400000000000006</v>
      </c>
      <c r="R71" s="60">
        <v>65</v>
      </c>
      <c r="S71" s="60">
        <v>60</v>
      </c>
      <c r="T71" s="62">
        <v>5.8</v>
      </c>
      <c r="U71" s="62">
        <v>25</v>
      </c>
      <c r="V71" s="102">
        <v>25</v>
      </c>
      <c r="W71" s="102">
        <v>20.6</v>
      </c>
      <c r="X71" s="63">
        <v>27.95</v>
      </c>
      <c r="Y71" s="64" t="s">
        <v>119</v>
      </c>
      <c r="Z71" s="69">
        <v>8.4</v>
      </c>
      <c r="AA71" s="107">
        <v>41.1</v>
      </c>
      <c r="AB71" s="69">
        <v>3.6</v>
      </c>
      <c r="AC71" s="69">
        <v>3.5</v>
      </c>
      <c r="AD71" s="70">
        <v>4868.6000000000004</v>
      </c>
      <c r="AE71" s="69">
        <v>3.9</v>
      </c>
      <c r="AF71" s="69">
        <v>3.2</v>
      </c>
      <c r="AG71" s="71">
        <v>1203.5</v>
      </c>
      <c r="AH71" s="69">
        <v>47.4</v>
      </c>
    </row>
    <row r="72" spans="1:34" x14ac:dyDescent="0.25">
      <c r="A72" s="54">
        <v>71</v>
      </c>
      <c r="B72" s="54" t="s">
        <v>300</v>
      </c>
      <c r="C72" s="95" t="s">
        <v>299</v>
      </c>
      <c r="D72" s="56" t="s">
        <v>34</v>
      </c>
      <c r="E72" s="57">
        <v>1</v>
      </c>
      <c r="F72" s="57">
        <v>1</v>
      </c>
      <c r="G72" s="58">
        <f t="shared" si="1"/>
        <v>89.819883125604406</v>
      </c>
      <c r="H72" s="58">
        <v>93.680089072611395</v>
      </c>
      <c r="I72" s="58">
        <v>84.039769754055456</v>
      </c>
      <c r="J72" s="58">
        <v>80.342304517426157</v>
      </c>
      <c r="K72" s="59">
        <v>92.95389999999999</v>
      </c>
      <c r="L72" s="59">
        <v>89.950737836666661</v>
      </c>
      <c r="M72" s="58">
        <v>99.999992312000003</v>
      </c>
      <c r="N72" s="59">
        <v>94.6</v>
      </c>
      <c r="O72" s="59">
        <v>89.101891360501114</v>
      </c>
      <c r="P72" s="59">
        <v>83.169912653991986</v>
      </c>
      <c r="Q72" s="59">
        <v>90</v>
      </c>
      <c r="R72" s="60">
        <v>90</v>
      </c>
      <c r="S72" s="60">
        <v>90</v>
      </c>
      <c r="T72" s="62">
        <v>0</v>
      </c>
      <c r="U72" s="62">
        <v>15</v>
      </c>
      <c r="V72" s="62">
        <v>16.5</v>
      </c>
      <c r="W72" s="102">
        <v>14.4</v>
      </c>
      <c r="X72" s="63">
        <v>17.614000000000001</v>
      </c>
      <c r="Y72" s="64" t="s">
        <v>300</v>
      </c>
      <c r="Z72" s="69">
        <v>7.3</v>
      </c>
      <c r="AA72" s="107">
        <v>414.6</v>
      </c>
      <c r="AB72" s="69">
        <v>2.4</v>
      </c>
      <c r="AC72" s="69">
        <v>2.9</v>
      </c>
      <c r="AD72" s="70">
        <v>56700.800000000003</v>
      </c>
      <c r="AE72" s="69">
        <v>3.3</v>
      </c>
      <c r="AF72" s="69">
        <v>3</v>
      </c>
      <c r="AG72" s="71">
        <v>174892.1</v>
      </c>
      <c r="AH72" s="69">
        <v>0.1</v>
      </c>
    </row>
    <row r="73" spans="1:34" x14ac:dyDescent="0.25">
      <c r="A73" s="54">
        <v>72</v>
      </c>
      <c r="B73" s="54" t="s">
        <v>120</v>
      </c>
      <c r="C73" s="95" t="s">
        <v>120</v>
      </c>
      <c r="D73" s="56" t="s">
        <v>36</v>
      </c>
      <c r="E73" s="57">
        <v>56</v>
      </c>
      <c r="F73" s="57">
        <v>27</v>
      </c>
      <c r="G73" s="58">
        <f t="shared" si="1"/>
        <v>65.79153557794686</v>
      </c>
      <c r="H73" s="58">
        <v>60.140190940183558</v>
      </c>
      <c r="I73" s="58">
        <v>51.798796441653586</v>
      </c>
      <c r="J73" s="58">
        <v>41.544453915725818</v>
      </c>
      <c r="K73" s="59">
        <v>79.3</v>
      </c>
      <c r="L73" s="59">
        <v>25.345600946666664</v>
      </c>
      <c r="M73" s="58">
        <v>79.258416764222218</v>
      </c>
      <c r="N73" s="59">
        <v>64</v>
      </c>
      <c r="O73" s="59">
        <v>64.425382107541324</v>
      </c>
      <c r="P73" s="59">
        <v>91.70558581936919</v>
      </c>
      <c r="Q73" s="59">
        <v>86.98</v>
      </c>
      <c r="R73" s="60">
        <v>75</v>
      </c>
      <c r="S73" s="60">
        <v>70</v>
      </c>
      <c r="T73" s="62">
        <v>1.5</v>
      </c>
      <c r="U73" s="62">
        <v>15</v>
      </c>
      <c r="V73" s="62">
        <v>19</v>
      </c>
      <c r="W73" s="102">
        <v>38.5</v>
      </c>
      <c r="X73" s="62">
        <v>50.231999999999999</v>
      </c>
      <c r="Y73" s="64" t="s">
        <v>120</v>
      </c>
      <c r="Z73" s="69">
        <v>9.9</v>
      </c>
      <c r="AA73" s="107">
        <v>258.39999999999998</v>
      </c>
      <c r="AB73" s="69">
        <v>2.9</v>
      </c>
      <c r="AC73" s="69">
        <v>1.7</v>
      </c>
      <c r="AD73" s="70">
        <v>26222</v>
      </c>
      <c r="AE73" s="69">
        <v>7</v>
      </c>
      <c r="AF73" s="69">
        <v>-0.1</v>
      </c>
      <c r="AG73" s="71">
        <v>1269.9000000000001</v>
      </c>
      <c r="AH73" s="69">
        <v>75.5</v>
      </c>
    </row>
    <row r="74" spans="1:34" x14ac:dyDescent="0.25">
      <c r="A74" s="54">
        <v>73</v>
      </c>
      <c r="B74" s="54" t="s">
        <v>121</v>
      </c>
      <c r="C74" s="95" t="s">
        <v>121</v>
      </c>
      <c r="D74" s="56" t="s">
        <v>36</v>
      </c>
      <c r="E74" s="57">
        <v>22</v>
      </c>
      <c r="F74" s="57">
        <v>12</v>
      </c>
      <c r="G74" s="58">
        <f t="shared" si="1"/>
        <v>74.386751079453873</v>
      </c>
      <c r="H74" s="58">
        <v>85.014794173371726</v>
      </c>
      <c r="I74" s="58">
        <v>71.493982208267923</v>
      </c>
      <c r="J74" s="58">
        <v>71.5</v>
      </c>
      <c r="K74" s="59">
        <v>70.910699999999991</v>
      </c>
      <c r="L74" s="59">
        <v>41.135045596666657</v>
      </c>
      <c r="M74" s="58">
        <v>90.619969260222234</v>
      </c>
      <c r="N74" s="59">
        <v>90.2</v>
      </c>
      <c r="O74" s="59">
        <v>62.572190732606707</v>
      </c>
      <c r="P74" s="59">
        <v>81.194330982311172</v>
      </c>
      <c r="Q74" s="59">
        <v>88</v>
      </c>
      <c r="R74" s="60">
        <v>80</v>
      </c>
      <c r="S74" s="60">
        <v>60</v>
      </c>
      <c r="T74" s="62">
        <v>1</v>
      </c>
      <c r="U74" s="62">
        <v>31.8</v>
      </c>
      <c r="V74" s="62">
        <v>20</v>
      </c>
      <c r="W74" s="102">
        <v>38.700000000000003</v>
      </c>
      <c r="X74" s="62">
        <v>43.597000000000001</v>
      </c>
      <c r="Y74" s="64" t="s">
        <v>121</v>
      </c>
      <c r="Z74" s="69">
        <v>0.3</v>
      </c>
      <c r="AA74" s="107">
        <v>15.2</v>
      </c>
      <c r="AB74" s="69">
        <v>4</v>
      </c>
      <c r="AC74" s="69">
        <v>2.7</v>
      </c>
      <c r="AD74" s="70">
        <v>46097</v>
      </c>
      <c r="AE74" s="69">
        <v>4.4000000000000004</v>
      </c>
      <c r="AF74" s="69">
        <v>1.6</v>
      </c>
      <c r="AG74" s="71">
        <v>-76.2</v>
      </c>
      <c r="AH74" s="69">
        <v>67.599999999999994</v>
      </c>
    </row>
    <row r="75" spans="1:34" x14ac:dyDescent="0.25">
      <c r="A75" s="54">
        <v>74</v>
      </c>
      <c r="B75" s="54" t="s">
        <v>122</v>
      </c>
      <c r="C75" s="95" t="s">
        <v>122</v>
      </c>
      <c r="D75" s="56" t="s">
        <v>34</v>
      </c>
      <c r="E75" s="57">
        <v>143</v>
      </c>
      <c r="F75" s="57">
        <v>33</v>
      </c>
      <c r="G75" s="58">
        <f t="shared" si="1"/>
        <v>52.63869885480684</v>
      </c>
      <c r="H75" s="58">
        <v>55.378620112694065</v>
      </c>
      <c r="I75" s="58">
        <v>44.368131868131876</v>
      </c>
      <c r="J75" s="58">
        <v>44.293683651020956</v>
      </c>
      <c r="K75" s="59">
        <v>77.172764000000001</v>
      </c>
      <c r="L75" s="59">
        <v>77.435532746666667</v>
      </c>
      <c r="M75" s="58">
        <v>10.968051198000001</v>
      </c>
      <c r="N75" s="59">
        <v>52.8</v>
      </c>
      <c r="O75" s="59">
        <v>41.601807431362509</v>
      </c>
      <c r="P75" s="59">
        <v>75.045795249805991</v>
      </c>
      <c r="Q75" s="59">
        <v>72.599999999999994</v>
      </c>
      <c r="R75" s="60">
        <v>40</v>
      </c>
      <c r="S75" s="60">
        <v>40</v>
      </c>
      <c r="T75" s="62">
        <v>6.2</v>
      </c>
      <c r="U75" s="102">
        <v>30.9</v>
      </c>
      <c r="V75" s="25">
        <v>34.6</v>
      </c>
      <c r="W75" s="102">
        <v>16.600000000000001</v>
      </c>
      <c r="X75" s="63">
        <v>27.946000000000002</v>
      </c>
      <c r="Y75" s="64" t="s">
        <v>122</v>
      </c>
      <c r="Z75" s="69">
        <v>1276.3</v>
      </c>
      <c r="AA75" s="107">
        <v>7965.2</v>
      </c>
      <c r="AB75" s="69">
        <v>7.3</v>
      </c>
      <c r="AC75" s="69">
        <v>6.7</v>
      </c>
      <c r="AD75" s="70">
        <v>6161.6</v>
      </c>
      <c r="AE75" s="69">
        <v>3.5</v>
      </c>
      <c r="AF75" s="69">
        <v>4.9000000000000004</v>
      </c>
      <c r="AG75" s="71">
        <v>44208</v>
      </c>
      <c r="AH75" s="69">
        <v>67.2</v>
      </c>
    </row>
    <row r="76" spans="1:34" x14ac:dyDescent="0.25">
      <c r="A76" s="54">
        <v>75</v>
      </c>
      <c r="B76" s="54" t="s">
        <v>123</v>
      </c>
      <c r="C76" s="95" t="s">
        <v>123</v>
      </c>
      <c r="D76" s="56" t="s">
        <v>34</v>
      </c>
      <c r="E76" s="57">
        <v>84</v>
      </c>
      <c r="F76" s="57">
        <v>18</v>
      </c>
      <c r="G76" s="58">
        <f t="shared" si="1"/>
        <v>61.939132935531404</v>
      </c>
      <c r="H76" s="58">
        <v>48.271382347875296</v>
      </c>
      <c r="I76" s="58">
        <v>39.250392464678178</v>
      </c>
      <c r="J76" s="58">
        <v>44.731200041650617</v>
      </c>
      <c r="K76" s="59">
        <v>83.561899999999994</v>
      </c>
      <c r="L76" s="59">
        <v>89.897590986666671</v>
      </c>
      <c r="M76" s="58">
        <v>90.065588599999998</v>
      </c>
      <c r="N76" s="59">
        <v>49.1</v>
      </c>
      <c r="O76" s="59">
        <v>48.914424568539225</v>
      </c>
      <c r="P76" s="59">
        <v>74.017116216966713</v>
      </c>
      <c r="Q76" s="59">
        <v>80.459999999999994</v>
      </c>
      <c r="R76" s="60">
        <v>35</v>
      </c>
      <c r="S76" s="60">
        <v>60</v>
      </c>
      <c r="T76" s="62">
        <v>2.2999999999999998</v>
      </c>
      <c r="U76" s="62">
        <v>30</v>
      </c>
      <c r="V76" s="62">
        <v>25</v>
      </c>
      <c r="W76" s="102">
        <v>10.9</v>
      </c>
      <c r="X76" s="63">
        <v>17.359000000000002</v>
      </c>
      <c r="Y76" s="64" t="s">
        <v>123</v>
      </c>
      <c r="Z76" s="69">
        <v>255.1</v>
      </c>
      <c r="AA76" s="107">
        <v>2842.2</v>
      </c>
      <c r="AB76" s="69">
        <v>4.8</v>
      </c>
      <c r="AC76" s="69">
        <v>5.5</v>
      </c>
      <c r="AD76" s="70">
        <v>11125.9</v>
      </c>
      <c r="AE76" s="69">
        <v>5.8</v>
      </c>
      <c r="AF76" s="69">
        <v>6.4</v>
      </c>
      <c r="AG76" s="71">
        <v>15508.2</v>
      </c>
      <c r="AH76" s="69">
        <v>27.3</v>
      </c>
    </row>
    <row r="77" spans="1:34" x14ac:dyDescent="0.25">
      <c r="A77" s="54">
        <v>76</v>
      </c>
      <c r="B77" s="54" t="s">
        <v>124</v>
      </c>
      <c r="C77" s="95" t="s">
        <v>124</v>
      </c>
      <c r="D77" s="56" t="s">
        <v>310</v>
      </c>
      <c r="E77" s="57">
        <v>155</v>
      </c>
      <c r="F77" s="57">
        <v>13</v>
      </c>
      <c r="G77" s="58">
        <f t="shared" si="1"/>
        <v>50.516070493776802</v>
      </c>
      <c r="H77" s="58">
        <v>32.423814620703226</v>
      </c>
      <c r="I77" s="58">
        <v>36.021716378859232</v>
      </c>
      <c r="J77" s="58">
        <v>29.601053072103298</v>
      </c>
      <c r="K77" s="59">
        <v>81.090399999999988</v>
      </c>
      <c r="L77" s="59">
        <v>92.749967436666665</v>
      </c>
      <c r="M77" s="58">
        <v>94.913048860222219</v>
      </c>
      <c r="N77" s="59">
        <v>64.8</v>
      </c>
      <c r="O77" s="59">
        <v>54.50883276526303</v>
      </c>
      <c r="P77" s="59">
        <v>55.544012791504059</v>
      </c>
      <c r="Q77" s="59">
        <v>54.54</v>
      </c>
      <c r="R77" s="60">
        <v>0</v>
      </c>
      <c r="S77" s="60">
        <v>10</v>
      </c>
      <c r="T77" s="62">
        <v>15.2</v>
      </c>
      <c r="U77" s="62">
        <v>35</v>
      </c>
      <c r="V77" s="62">
        <v>25</v>
      </c>
      <c r="W77" s="102">
        <v>6.4</v>
      </c>
      <c r="X77" s="63">
        <v>15.89</v>
      </c>
      <c r="Y77" s="64" t="s">
        <v>124</v>
      </c>
      <c r="Z77" s="69">
        <v>79</v>
      </c>
      <c r="AA77" s="107">
        <v>1371.1</v>
      </c>
      <c r="AB77" s="69">
        <v>0</v>
      </c>
      <c r="AC77" s="69">
        <v>-0.1</v>
      </c>
      <c r="AD77" s="70">
        <v>17251.3</v>
      </c>
      <c r="AE77" s="69">
        <v>10.5</v>
      </c>
      <c r="AF77" s="69">
        <v>12</v>
      </c>
      <c r="AG77" s="71">
        <v>2050</v>
      </c>
      <c r="AH77" s="69">
        <v>17.100000000000001</v>
      </c>
    </row>
    <row r="78" spans="1:34" x14ac:dyDescent="0.25">
      <c r="A78" s="54">
        <v>77</v>
      </c>
      <c r="B78" s="54" t="s">
        <v>125</v>
      </c>
      <c r="C78" s="95" t="s">
        <v>125</v>
      </c>
      <c r="D78" s="56" t="s">
        <v>310</v>
      </c>
      <c r="E78" s="57" t="s">
        <v>293</v>
      </c>
      <c r="F78" s="57" t="s">
        <v>293</v>
      </c>
      <c r="G78" s="58" t="s">
        <v>256</v>
      </c>
      <c r="H78" s="58">
        <v>37.299999999999997</v>
      </c>
      <c r="I78" s="58">
        <v>15.9</v>
      </c>
      <c r="J78" s="58">
        <v>19.100000000000001</v>
      </c>
      <c r="K78" s="59" t="s">
        <v>256</v>
      </c>
      <c r="L78" s="59">
        <v>36.082247916666674</v>
      </c>
      <c r="M78" s="58">
        <v>11.262637567999999</v>
      </c>
      <c r="N78" s="59">
        <v>61.2</v>
      </c>
      <c r="O78" s="59">
        <v>68.047915732880256</v>
      </c>
      <c r="P78" s="59">
        <v>76.88608323394179</v>
      </c>
      <c r="Q78" s="60" t="s">
        <v>256</v>
      </c>
      <c r="R78" s="60" t="s">
        <v>256</v>
      </c>
      <c r="S78" s="60" t="s">
        <v>256</v>
      </c>
      <c r="T78" s="62" t="s">
        <v>293</v>
      </c>
      <c r="U78" s="62">
        <v>15</v>
      </c>
      <c r="V78" s="62">
        <v>15</v>
      </c>
      <c r="W78" s="62" t="s">
        <v>293</v>
      </c>
      <c r="X78" s="63">
        <v>44.417000000000002</v>
      </c>
      <c r="Y78" s="64" t="s">
        <v>125</v>
      </c>
      <c r="Z78" s="69">
        <v>37</v>
      </c>
      <c r="AA78" s="107">
        <v>544.1</v>
      </c>
      <c r="AB78" s="69">
        <v>2.4</v>
      </c>
      <c r="AC78" s="69">
        <v>5.7</v>
      </c>
      <c r="AD78" s="70">
        <v>15474.2</v>
      </c>
      <c r="AE78" s="69">
        <v>16.899999999999999</v>
      </c>
      <c r="AF78" s="69">
        <v>1.4</v>
      </c>
      <c r="AG78" s="71">
        <v>3468.5</v>
      </c>
      <c r="AH78" s="69">
        <v>66.099999999999994</v>
      </c>
    </row>
    <row r="79" spans="1:34" x14ac:dyDescent="0.25">
      <c r="A79" s="54">
        <v>78</v>
      </c>
      <c r="B79" s="54" t="s">
        <v>126</v>
      </c>
      <c r="C79" s="95" t="s">
        <v>126</v>
      </c>
      <c r="D79" s="56" t="s">
        <v>36</v>
      </c>
      <c r="E79" s="57">
        <v>9</v>
      </c>
      <c r="F79" s="57">
        <v>3</v>
      </c>
      <c r="G79" s="58">
        <f t="shared" ref="G79:G96" si="2">AVERAGE(H79:S79)</f>
        <v>76.743064937824784</v>
      </c>
      <c r="H79" s="58">
        <v>85.8</v>
      </c>
      <c r="I79" s="58">
        <v>78.309785452642586</v>
      </c>
      <c r="J79" s="58">
        <v>78.3</v>
      </c>
      <c r="K79" s="59">
        <v>72.687399999999997</v>
      </c>
      <c r="L79" s="59">
        <v>57.087588089772943</v>
      </c>
      <c r="M79" s="58">
        <v>60.276898755555557</v>
      </c>
      <c r="N79" s="59">
        <v>80.3</v>
      </c>
      <c r="O79" s="59">
        <v>73.570845919668173</v>
      </c>
      <c r="P79" s="59">
        <v>87.604261036258066</v>
      </c>
      <c r="Q79" s="59">
        <v>86.98</v>
      </c>
      <c r="R79" s="60">
        <v>90</v>
      </c>
      <c r="S79" s="60">
        <v>70</v>
      </c>
      <c r="T79" s="62">
        <v>1.5</v>
      </c>
      <c r="U79" s="62">
        <v>41</v>
      </c>
      <c r="V79" s="62">
        <v>12.5</v>
      </c>
      <c r="W79" s="102">
        <v>29.9</v>
      </c>
      <c r="X79" s="62">
        <v>35.155726901874367</v>
      </c>
      <c r="Y79" s="64" t="s">
        <v>126</v>
      </c>
      <c r="Z79" s="69">
        <v>4.5999999999999996</v>
      </c>
      <c r="AA79" s="107">
        <v>257.39999999999998</v>
      </c>
      <c r="AB79" s="69">
        <v>7.8</v>
      </c>
      <c r="AC79" s="69">
        <v>3.4</v>
      </c>
      <c r="AD79" s="70">
        <v>55532.9</v>
      </c>
      <c r="AE79" s="69">
        <v>9.5</v>
      </c>
      <c r="AF79" s="69">
        <v>0</v>
      </c>
      <c r="AG79" s="71">
        <v>100542.39999999999</v>
      </c>
      <c r="AH79" s="69">
        <v>78.7</v>
      </c>
    </row>
    <row r="80" spans="1:34" x14ac:dyDescent="0.25">
      <c r="A80" s="54">
        <v>79</v>
      </c>
      <c r="B80" s="54" t="s">
        <v>127</v>
      </c>
      <c r="C80" s="95" t="s">
        <v>127</v>
      </c>
      <c r="D80" s="56" t="s">
        <v>310</v>
      </c>
      <c r="E80" s="57">
        <v>36</v>
      </c>
      <c r="F80" s="57">
        <v>3</v>
      </c>
      <c r="G80" s="58">
        <f t="shared" si="2"/>
        <v>69.739453434730549</v>
      </c>
      <c r="H80" s="58">
        <v>71.874000393691091</v>
      </c>
      <c r="I80" s="58">
        <v>81.953165881737291</v>
      </c>
      <c r="J80" s="58">
        <v>47.6</v>
      </c>
      <c r="K80" s="59">
        <v>61</v>
      </c>
      <c r="L80" s="59">
        <v>50.522400370000014</v>
      </c>
      <c r="M80" s="58">
        <v>71.794597910888896</v>
      </c>
      <c r="N80" s="59">
        <v>69.900000000000006</v>
      </c>
      <c r="O80" s="59">
        <v>64.304535444542779</v>
      </c>
      <c r="P80" s="59">
        <v>84.884741215906587</v>
      </c>
      <c r="Q80" s="59">
        <v>88.04</v>
      </c>
      <c r="R80" s="60">
        <v>75</v>
      </c>
      <c r="S80" s="60">
        <v>70</v>
      </c>
      <c r="T80" s="62">
        <v>1</v>
      </c>
      <c r="U80" s="62">
        <v>48</v>
      </c>
      <c r="V80" s="62">
        <v>25</v>
      </c>
      <c r="W80" s="102">
        <v>31.1</v>
      </c>
      <c r="X80" s="62">
        <v>40.331000000000003</v>
      </c>
      <c r="Y80" s="64" t="s">
        <v>127</v>
      </c>
      <c r="Z80" s="69">
        <v>8.4</v>
      </c>
      <c r="AA80" s="107">
        <v>281.89999999999998</v>
      </c>
      <c r="AB80" s="69">
        <v>2.6</v>
      </c>
      <c r="AC80" s="69">
        <v>3.3</v>
      </c>
      <c r="AD80" s="70">
        <v>33656.1</v>
      </c>
      <c r="AE80" s="69">
        <v>5</v>
      </c>
      <c r="AF80" s="69">
        <v>-0.6</v>
      </c>
      <c r="AG80" s="71">
        <v>11566</v>
      </c>
      <c r="AH80" s="69">
        <v>64.599999999999994</v>
      </c>
    </row>
    <row r="81" spans="1:34" x14ac:dyDescent="0.25">
      <c r="A81" s="54">
        <v>80</v>
      </c>
      <c r="B81" s="54" t="s">
        <v>128</v>
      </c>
      <c r="C81" s="95" t="s">
        <v>128</v>
      </c>
      <c r="D81" s="56" t="s">
        <v>36</v>
      </c>
      <c r="E81" s="57">
        <v>79</v>
      </c>
      <c r="F81" s="57">
        <v>34</v>
      </c>
      <c r="G81" s="58">
        <f t="shared" si="2"/>
        <v>62.533854745906218</v>
      </c>
      <c r="H81" s="58">
        <v>74.609230826013132</v>
      </c>
      <c r="I81" s="58">
        <v>55.409471480900045</v>
      </c>
      <c r="J81" s="58">
        <v>44.681876926360587</v>
      </c>
      <c r="K81" s="59">
        <v>54.937899999999992</v>
      </c>
      <c r="L81" s="59">
        <v>22.32048554666666</v>
      </c>
      <c r="M81" s="58">
        <v>66.921790400000006</v>
      </c>
      <c r="N81" s="59">
        <v>69.8</v>
      </c>
      <c r="O81" s="59">
        <v>52.85430229199283</v>
      </c>
      <c r="P81" s="59">
        <v>86.89119947894136</v>
      </c>
      <c r="Q81" s="59">
        <v>86.98</v>
      </c>
      <c r="R81" s="60">
        <v>85</v>
      </c>
      <c r="S81" s="60">
        <v>50</v>
      </c>
      <c r="T81" s="62">
        <v>1.5</v>
      </c>
      <c r="U81" s="62">
        <v>43</v>
      </c>
      <c r="V81" s="62">
        <v>27.5</v>
      </c>
      <c r="W81" s="102">
        <v>43.6</v>
      </c>
      <c r="X81" s="62">
        <v>50.396000000000001</v>
      </c>
      <c r="Y81" s="64" t="s">
        <v>128</v>
      </c>
      <c r="Z81" s="69">
        <v>60.2</v>
      </c>
      <c r="AA81" s="107">
        <v>2170.9</v>
      </c>
      <c r="AB81" s="69">
        <v>0.8</v>
      </c>
      <c r="AC81" s="69">
        <v>-0.7</v>
      </c>
      <c r="AD81" s="70">
        <v>35708.300000000003</v>
      </c>
      <c r="AE81" s="69">
        <v>12.1</v>
      </c>
      <c r="AF81" s="69">
        <v>0.1</v>
      </c>
      <c r="AG81" s="71">
        <v>20278.7</v>
      </c>
      <c r="AH81" s="69">
        <v>132.6</v>
      </c>
    </row>
    <row r="82" spans="1:34" x14ac:dyDescent="0.25">
      <c r="A82" s="54">
        <v>81</v>
      </c>
      <c r="B82" s="54" t="s">
        <v>129</v>
      </c>
      <c r="C82" s="95" t="s">
        <v>129</v>
      </c>
      <c r="D82" s="56" t="s">
        <v>41</v>
      </c>
      <c r="E82" s="57">
        <v>41</v>
      </c>
      <c r="F82" s="57">
        <v>6</v>
      </c>
      <c r="G82" s="58">
        <f t="shared" si="2"/>
        <v>69.471207918519227</v>
      </c>
      <c r="H82" s="58">
        <v>58.046277158534487</v>
      </c>
      <c r="I82" s="58">
        <v>61.505756148613294</v>
      </c>
      <c r="J82" s="58">
        <v>38.192970487347182</v>
      </c>
      <c r="K82" s="59">
        <v>80.997500000000002</v>
      </c>
      <c r="L82" s="59">
        <v>77.540175916666669</v>
      </c>
      <c r="M82" s="58">
        <v>79.893497600000003</v>
      </c>
      <c r="N82" s="59">
        <v>78.900000000000006</v>
      </c>
      <c r="O82" s="59">
        <v>73.737013956675796</v>
      </c>
      <c r="P82" s="59">
        <v>79.52130375439333</v>
      </c>
      <c r="Q82" s="59">
        <v>75.319999999999993</v>
      </c>
      <c r="R82" s="60">
        <v>80</v>
      </c>
      <c r="S82" s="60">
        <v>50</v>
      </c>
      <c r="T82" s="62">
        <v>7.3</v>
      </c>
      <c r="U82" s="62">
        <v>25</v>
      </c>
      <c r="V82" s="62">
        <v>25</v>
      </c>
      <c r="W82" s="102">
        <v>25.5</v>
      </c>
      <c r="X82" s="63">
        <v>28.242999999999999</v>
      </c>
      <c r="Y82" s="64" t="s">
        <v>129</v>
      </c>
      <c r="Z82" s="69">
        <v>2.8</v>
      </c>
      <c r="AA82" s="107">
        <v>24.6</v>
      </c>
      <c r="AB82" s="69">
        <v>1.1000000000000001</v>
      </c>
      <c r="AC82" s="69">
        <v>0.5</v>
      </c>
      <c r="AD82" s="70">
        <v>8758.5</v>
      </c>
      <c r="AE82" s="69">
        <v>13.7</v>
      </c>
      <c r="AF82" s="69">
        <v>4.7</v>
      </c>
      <c r="AG82" s="71">
        <v>794.5</v>
      </c>
      <c r="AH82" s="69">
        <v>124.3</v>
      </c>
    </row>
    <row r="83" spans="1:34" x14ac:dyDescent="0.25">
      <c r="A83" s="54">
        <v>82</v>
      </c>
      <c r="B83" s="54" t="s">
        <v>130</v>
      </c>
      <c r="C83" s="95" t="s">
        <v>130</v>
      </c>
      <c r="D83" s="56" t="s">
        <v>34</v>
      </c>
      <c r="E83" s="57">
        <v>40</v>
      </c>
      <c r="F83" s="57">
        <v>10</v>
      </c>
      <c r="G83" s="58">
        <f t="shared" si="2"/>
        <v>69.578724959764344</v>
      </c>
      <c r="H83" s="58">
        <v>89.361051647351189</v>
      </c>
      <c r="I83" s="58">
        <v>73.789900575614865</v>
      </c>
      <c r="J83" s="58">
        <v>86.056091067778794</v>
      </c>
      <c r="K83" s="59">
        <v>68.460599999999999</v>
      </c>
      <c r="L83" s="59">
        <v>52.305911036666664</v>
      </c>
      <c r="M83" s="58">
        <v>9.5274488888888875</v>
      </c>
      <c r="N83" s="59">
        <v>82.3</v>
      </c>
      <c r="O83" s="59">
        <v>77.545762538194609</v>
      </c>
      <c r="P83" s="59">
        <v>82.977933762677054</v>
      </c>
      <c r="Q83" s="59">
        <v>82.62</v>
      </c>
      <c r="R83" s="60">
        <v>70</v>
      </c>
      <c r="S83" s="60">
        <v>60</v>
      </c>
      <c r="T83" s="62">
        <v>1.2</v>
      </c>
      <c r="U83" s="62">
        <v>40.799999999999997</v>
      </c>
      <c r="V83" s="62">
        <v>23.9</v>
      </c>
      <c r="W83" s="102">
        <v>30.3</v>
      </c>
      <c r="X83" s="62">
        <v>39.28</v>
      </c>
      <c r="Y83" s="64" t="s">
        <v>130</v>
      </c>
      <c r="Z83" s="69">
        <v>126.7</v>
      </c>
      <c r="AA83" s="107">
        <v>4830.1000000000004</v>
      </c>
      <c r="AB83" s="69">
        <v>0.5</v>
      </c>
      <c r="AC83" s="69">
        <v>0.6</v>
      </c>
      <c r="AD83" s="70">
        <v>38054.199999999997</v>
      </c>
      <c r="AE83" s="69">
        <v>3.3</v>
      </c>
      <c r="AF83" s="69">
        <v>0.8</v>
      </c>
      <c r="AG83" s="71">
        <v>-2250</v>
      </c>
      <c r="AH83" s="69">
        <v>248.1</v>
      </c>
    </row>
    <row r="84" spans="1:34" x14ac:dyDescent="0.25">
      <c r="A84" s="54">
        <v>83</v>
      </c>
      <c r="B84" s="54" t="s">
        <v>131</v>
      </c>
      <c r="C84" s="95" t="s">
        <v>131</v>
      </c>
      <c r="D84" s="56" t="s">
        <v>310</v>
      </c>
      <c r="E84" s="57">
        <v>53</v>
      </c>
      <c r="F84" s="57">
        <v>5</v>
      </c>
      <c r="G84" s="58">
        <f t="shared" si="2"/>
        <v>66.678285103227083</v>
      </c>
      <c r="H84" s="58">
        <v>60.056347038704757</v>
      </c>
      <c r="I84" s="58">
        <v>49.457090528519096</v>
      </c>
      <c r="J84" s="58">
        <v>49.802498488035738</v>
      </c>
      <c r="K84" s="59">
        <v>91.251099999999994</v>
      </c>
      <c r="L84" s="59">
        <v>73.32958799666666</v>
      </c>
      <c r="M84" s="58">
        <v>55.530547644222231</v>
      </c>
      <c r="N84" s="59">
        <v>63.9</v>
      </c>
      <c r="O84" s="59">
        <v>58.131520938626544</v>
      </c>
      <c r="P84" s="59">
        <v>86.680728603950072</v>
      </c>
      <c r="Q84" s="59">
        <v>82</v>
      </c>
      <c r="R84" s="60">
        <v>70</v>
      </c>
      <c r="S84" s="60">
        <v>60</v>
      </c>
      <c r="T84" s="62">
        <v>4</v>
      </c>
      <c r="U84" s="62">
        <v>14</v>
      </c>
      <c r="V84" s="62">
        <v>20</v>
      </c>
      <c r="W84" s="102">
        <v>16.7</v>
      </c>
      <c r="X84" s="63">
        <v>28.963000000000001</v>
      </c>
      <c r="Y84" s="64" t="s">
        <v>131</v>
      </c>
      <c r="Z84" s="69">
        <v>6.8</v>
      </c>
      <c r="AA84" s="107">
        <v>82.7</v>
      </c>
      <c r="AB84" s="69">
        <v>2.5</v>
      </c>
      <c r="AC84" s="69">
        <v>2.7</v>
      </c>
      <c r="AD84" s="70">
        <v>12122.9</v>
      </c>
      <c r="AE84" s="69">
        <v>12.9</v>
      </c>
      <c r="AF84" s="69">
        <v>-0.9</v>
      </c>
      <c r="AG84" s="71">
        <v>1274.8</v>
      </c>
      <c r="AH84" s="69">
        <v>91.7</v>
      </c>
    </row>
    <row r="85" spans="1:34" x14ac:dyDescent="0.25">
      <c r="A85" s="54">
        <v>84</v>
      </c>
      <c r="B85" s="54" t="s">
        <v>132</v>
      </c>
      <c r="C85" s="95" t="s">
        <v>132</v>
      </c>
      <c r="D85" s="56" t="s">
        <v>34</v>
      </c>
      <c r="E85" s="57">
        <v>42</v>
      </c>
      <c r="F85" s="57">
        <v>11</v>
      </c>
      <c r="G85" s="58">
        <f t="shared" si="2"/>
        <v>68.985698680462477</v>
      </c>
      <c r="H85" s="58">
        <v>56.114453384513169</v>
      </c>
      <c r="I85" s="58">
        <v>56.521454735740456</v>
      </c>
      <c r="J85" s="58">
        <v>37.960240587270448</v>
      </c>
      <c r="K85" s="59">
        <v>93.257600000000011</v>
      </c>
      <c r="L85" s="59">
        <v>85.677761996666675</v>
      </c>
      <c r="M85" s="58">
        <v>98.914779128000006</v>
      </c>
      <c r="N85" s="59">
        <v>74.5</v>
      </c>
      <c r="O85" s="59">
        <v>82.490774050161647</v>
      </c>
      <c r="P85" s="59">
        <v>73.911320283197412</v>
      </c>
      <c r="Q85" s="59">
        <v>78.48</v>
      </c>
      <c r="R85" s="60">
        <v>40</v>
      </c>
      <c r="S85" s="60">
        <v>50</v>
      </c>
      <c r="T85" s="62">
        <v>3.3</v>
      </c>
      <c r="U85" s="62">
        <v>10</v>
      </c>
      <c r="V85" s="62">
        <v>20</v>
      </c>
      <c r="W85" s="102">
        <v>13.2</v>
      </c>
      <c r="X85" s="63">
        <v>23.02</v>
      </c>
      <c r="Y85" s="64" t="s">
        <v>132</v>
      </c>
      <c r="Z85" s="69">
        <v>17.7</v>
      </c>
      <c r="AA85" s="107">
        <v>429.1</v>
      </c>
      <c r="AB85" s="69">
        <v>1.2</v>
      </c>
      <c r="AC85" s="69">
        <v>4.8</v>
      </c>
      <c r="AD85" s="70">
        <v>24267.9</v>
      </c>
      <c r="AE85" s="69">
        <v>5.6</v>
      </c>
      <c r="AF85" s="69">
        <v>6.5</v>
      </c>
      <c r="AG85" s="71">
        <v>4020.7</v>
      </c>
      <c r="AH85" s="69">
        <v>23.3</v>
      </c>
    </row>
    <row r="86" spans="1:34" x14ac:dyDescent="0.25">
      <c r="A86" s="54">
        <v>85</v>
      </c>
      <c r="B86" s="54" t="s">
        <v>133</v>
      </c>
      <c r="C86" s="95" t="s">
        <v>133</v>
      </c>
      <c r="D86" s="56" t="s">
        <v>39</v>
      </c>
      <c r="E86" s="57">
        <v>135</v>
      </c>
      <c r="F86" s="57">
        <v>27</v>
      </c>
      <c r="G86" s="58">
        <f t="shared" si="2"/>
        <v>53.477002698136651</v>
      </c>
      <c r="H86" s="58">
        <v>45.109064737580269</v>
      </c>
      <c r="I86" s="58">
        <v>42.687074829931966</v>
      </c>
      <c r="J86" s="58">
        <v>24.705083821593739</v>
      </c>
      <c r="K86" s="59">
        <v>78.503099999999989</v>
      </c>
      <c r="L86" s="59">
        <v>77.886867996666666</v>
      </c>
      <c r="M86" s="58">
        <v>14.447738558000001</v>
      </c>
      <c r="N86" s="59">
        <v>50</v>
      </c>
      <c r="O86" s="59">
        <v>62.438267635663429</v>
      </c>
      <c r="P86" s="59">
        <v>73.766834798203746</v>
      </c>
      <c r="Q86" s="59">
        <v>67.180000000000007</v>
      </c>
      <c r="R86" s="60">
        <v>55</v>
      </c>
      <c r="S86" s="60">
        <v>50</v>
      </c>
      <c r="T86" s="62">
        <v>8.9</v>
      </c>
      <c r="U86" s="62">
        <v>30</v>
      </c>
      <c r="V86" s="62">
        <v>30</v>
      </c>
      <c r="W86" s="102" t="s">
        <v>341</v>
      </c>
      <c r="X86" s="63">
        <v>28.597999999999999</v>
      </c>
      <c r="Y86" s="64" t="s">
        <v>133</v>
      </c>
      <c r="Z86" s="69">
        <v>44.1</v>
      </c>
      <c r="AA86" s="107">
        <v>141.9</v>
      </c>
      <c r="AB86" s="69">
        <v>5.6</v>
      </c>
      <c r="AC86" s="69">
        <v>5.5</v>
      </c>
      <c r="AD86" s="70">
        <v>3207.7</v>
      </c>
      <c r="AE86" s="69">
        <v>9.1999999999999993</v>
      </c>
      <c r="AF86" s="69">
        <v>6.6</v>
      </c>
      <c r="AG86" s="71">
        <v>1437</v>
      </c>
      <c r="AH86" s="69">
        <v>52.7</v>
      </c>
    </row>
    <row r="87" spans="1:34" x14ac:dyDescent="0.25">
      <c r="A87" s="54">
        <v>86</v>
      </c>
      <c r="B87" s="54" t="s">
        <v>134</v>
      </c>
      <c r="C87" s="95" t="s">
        <v>134</v>
      </c>
      <c r="D87" s="56" t="s">
        <v>34</v>
      </c>
      <c r="E87" s="57">
        <v>153</v>
      </c>
      <c r="F87" s="57">
        <v>38</v>
      </c>
      <c r="G87" s="58">
        <f t="shared" si="2"/>
        <v>50.85912371340379</v>
      </c>
      <c r="H87" s="58">
        <v>48</v>
      </c>
      <c r="I87" s="58">
        <v>33</v>
      </c>
      <c r="J87" s="58">
        <v>37.6</v>
      </c>
      <c r="K87" s="59">
        <v>73.59559999999999</v>
      </c>
      <c r="L87" s="59">
        <v>0</v>
      </c>
      <c r="M87" s="58">
        <v>99.463260152000004</v>
      </c>
      <c r="N87" s="59">
        <v>51.5</v>
      </c>
      <c r="O87" s="59">
        <v>71.907843642796493</v>
      </c>
      <c r="P87" s="59">
        <v>82.042780766049006</v>
      </c>
      <c r="Q87" s="59">
        <v>58.2</v>
      </c>
      <c r="R87" s="60">
        <v>25</v>
      </c>
      <c r="S87" s="60">
        <v>30</v>
      </c>
      <c r="T87" s="62">
        <v>15.9</v>
      </c>
      <c r="U87" s="62">
        <v>35</v>
      </c>
      <c r="V87" s="62">
        <v>35</v>
      </c>
      <c r="W87" s="102">
        <v>13.8</v>
      </c>
      <c r="X87" s="63">
        <v>103.184</v>
      </c>
      <c r="Y87" s="64" t="s">
        <v>134</v>
      </c>
      <c r="Z87" s="69">
        <v>0.1</v>
      </c>
      <c r="AA87" s="107">
        <v>0.2</v>
      </c>
      <c r="AB87" s="69">
        <v>4.2</v>
      </c>
      <c r="AC87" s="69">
        <v>3.6</v>
      </c>
      <c r="AD87" s="70">
        <v>1786.6</v>
      </c>
      <c r="AE87" s="91" t="s">
        <v>293</v>
      </c>
      <c r="AF87" s="69">
        <v>1.4</v>
      </c>
      <c r="AG87" s="71">
        <v>1.7</v>
      </c>
      <c r="AH87" s="74">
        <v>16.399999999999999</v>
      </c>
    </row>
    <row r="88" spans="1:34" x14ac:dyDescent="0.25">
      <c r="A88" s="54">
        <v>87</v>
      </c>
      <c r="B88" s="54" t="s">
        <v>135</v>
      </c>
      <c r="C88" s="95" t="s">
        <v>136</v>
      </c>
      <c r="D88" s="56" t="s">
        <v>34</v>
      </c>
      <c r="E88" s="57">
        <v>180</v>
      </c>
      <c r="F88" s="57">
        <v>43</v>
      </c>
      <c r="G88" s="58">
        <f t="shared" si="2"/>
        <v>4.916666666666667</v>
      </c>
      <c r="H88" s="58">
        <v>32.4</v>
      </c>
      <c r="I88" s="58">
        <v>5</v>
      </c>
      <c r="J88" s="58">
        <v>11.6</v>
      </c>
      <c r="K88" s="59">
        <v>0</v>
      </c>
      <c r="L88" s="59">
        <v>0</v>
      </c>
      <c r="M88" s="58">
        <v>0</v>
      </c>
      <c r="N88" s="59">
        <v>5</v>
      </c>
      <c r="O88" s="59">
        <v>5</v>
      </c>
      <c r="P88" s="59">
        <v>0</v>
      </c>
      <c r="Q88" s="59">
        <v>0</v>
      </c>
      <c r="R88" s="60">
        <v>0</v>
      </c>
      <c r="S88" s="60">
        <v>0</v>
      </c>
      <c r="T88" s="62" t="s">
        <v>293</v>
      </c>
      <c r="U88" s="25" t="s">
        <v>293</v>
      </c>
      <c r="V88" s="25" t="s">
        <v>293</v>
      </c>
      <c r="W88" s="25" t="s">
        <v>293</v>
      </c>
      <c r="X88" s="62" t="s">
        <v>293</v>
      </c>
      <c r="Y88" s="64" t="s">
        <v>135</v>
      </c>
      <c r="Z88" s="74">
        <v>24.8</v>
      </c>
      <c r="AA88" s="76" t="s">
        <v>342</v>
      </c>
      <c r="AB88" s="74" t="s">
        <v>312</v>
      </c>
      <c r="AC88" s="74" t="s">
        <v>293</v>
      </c>
      <c r="AD88" s="74" t="s">
        <v>293</v>
      </c>
      <c r="AE88" s="91" t="s">
        <v>293</v>
      </c>
      <c r="AF88" s="74" t="s">
        <v>293</v>
      </c>
      <c r="AG88" s="71">
        <v>82.9</v>
      </c>
      <c r="AH88" s="74" t="s">
        <v>293</v>
      </c>
    </row>
    <row r="89" spans="1:34" x14ac:dyDescent="0.25">
      <c r="A89" s="54">
        <v>88</v>
      </c>
      <c r="B89" s="54" t="s">
        <v>137</v>
      </c>
      <c r="C89" s="95" t="s">
        <v>138</v>
      </c>
      <c r="D89" s="56" t="s">
        <v>34</v>
      </c>
      <c r="E89" s="57">
        <v>23</v>
      </c>
      <c r="F89" s="57">
        <v>6</v>
      </c>
      <c r="G89" s="58">
        <f t="shared" si="2"/>
        <v>74.259293070818345</v>
      </c>
      <c r="H89" s="58">
        <v>77.829101154007034</v>
      </c>
      <c r="I89" s="58">
        <v>59.922815279958137</v>
      </c>
      <c r="J89" s="58">
        <v>67.335132732289651</v>
      </c>
      <c r="K89" s="59">
        <v>73.652000000000001</v>
      </c>
      <c r="L89" s="59">
        <v>68.852991049248587</v>
      </c>
      <c r="M89" s="58">
        <v>97.416201502000007</v>
      </c>
      <c r="N89" s="59">
        <v>90.6</v>
      </c>
      <c r="O89" s="59">
        <v>56.987018893491431</v>
      </c>
      <c r="P89" s="59">
        <v>83.99625623882541</v>
      </c>
      <c r="Q89" s="59">
        <v>79.52</v>
      </c>
      <c r="R89" s="60">
        <v>65</v>
      </c>
      <c r="S89" s="60">
        <v>70</v>
      </c>
      <c r="T89" s="62">
        <v>5.2</v>
      </c>
      <c r="U89" s="62">
        <v>35</v>
      </c>
      <c r="V89" s="62">
        <v>22</v>
      </c>
      <c r="W89" s="102">
        <v>24.6</v>
      </c>
      <c r="X89" s="62">
        <v>32.924807433991113</v>
      </c>
      <c r="Y89" s="64" t="s">
        <v>137</v>
      </c>
      <c r="Z89" s="69">
        <v>50.6</v>
      </c>
      <c r="AA89" s="107">
        <v>1848.5</v>
      </c>
      <c r="AB89" s="69">
        <v>2.6</v>
      </c>
      <c r="AC89" s="69">
        <v>3</v>
      </c>
      <c r="AD89" s="70">
        <v>36511</v>
      </c>
      <c r="AE89" s="69">
        <v>3.7</v>
      </c>
      <c r="AF89" s="69">
        <v>0.7</v>
      </c>
      <c r="AG89" s="71">
        <v>5042</v>
      </c>
      <c r="AH89" s="69">
        <v>35.9</v>
      </c>
    </row>
    <row r="90" spans="1:34" x14ac:dyDescent="0.25">
      <c r="A90" s="54">
        <v>89</v>
      </c>
      <c r="B90" s="54" t="s">
        <v>139</v>
      </c>
      <c r="C90" s="95" t="s">
        <v>139</v>
      </c>
      <c r="D90" s="56" t="s">
        <v>310</v>
      </c>
      <c r="E90" s="57">
        <v>61</v>
      </c>
      <c r="F90" s="57">
        <v>6</v>
      </c>
      <c r="G90" s="58">
        <f t="shared" si="2"/>
        <v>65.127210000152672</v>
      </c>
      <c r="H90" s="58">
        <v>55.452160379911902</v>
      </c>
      <c r="I90" s="58">
        <v>56.449502878074306</v>
      </c>
      <c r="J90" s="58">
        <v>41.3</v>
      </c>
      <c r="K90" s="59">
        <v>97.741900000000015</v>
      </c>
      <c r="L90" s="59">
        <v>40.793469746666666</v>
      </c>
      <c r="M90" s="58">
        <v>99.775661438</v>
      </c>
      <c r="N90" s="59">
        <v>61.2</v>
      </c>
      <c r="O90" s="59">
        <v>61.501276010527008</v>
      </c>
      <c r="P90" s="59">
        <v>73.632549548652122</v>
      </c>
      <c r="Q90" s="59">
        <v>78.680000000000007</v>
      </c>
      <c r="R90" s="60">
        <v>55</v>
      </c>
      <c r="S90" s="60">
        <v>60</v>
      </c>
      <c r="T90" s="62">
        <v>3.2</v>
      </c>
      <c r="U90" s="62">
        <v>0</v>
      </c>
      <c r="V90" s="62">
        <v>15</v>
      </c>
      <c r="W90" s="102">
        <v>0.9</v>
      </c>
      <c r="X90" s="63">
        <v>53.591999999999999</v>
      </c>
      <c r="Y90" s="64" t="s">
        <v>139</v>
      </c>
      <c r="Z90" s="69">
        <v>4.0999999999999996</v>
      </c>
      <c r="AA90" s="107">
        <v>288.39999999999998</v>
      </c>
      <c r="AB90" s="69">
        <v>0.9</v>
      </c>
      <c r="AC90" s="69">
        <v>4</v>
      </c>
      <c r="AD90" s="70">
        <v>70166</v>
      </c>
      <c r="AE90" s="69">
        <v>3.5</v>
      </c>
      <c r="AF90" s="74">
        <v>3.4</v>
      </c>
      <c r="AG90" s="71">
        <v>293.5</v>
      </c>
      <c r="AH90" s="69">
        <v>10.6</v>
      </c>
    </row>
    <row r="91" spans="1:34" x14ac:dyDescent="0.25">
      <c r="A91" s="54">
        <v>90</v>
      </c>
      <c r="B91" s="54" t="s">
        <v>140</v>
      </c>
      <c r="C91" s="95" t="s">
        <v>141</v>
      </c>
      <c r="D91" s="56" t="s">
        <v>34</v>
      </c>
      <c r="E91" s="57">
        <v>89</v>
      </c>
      <c r="F91" s="57">
        <v>19</v>
      </c>
      <c r="G91" s="58">
        <f t="shared" si="2"/>
        <v>61.126115774695705</v>
      </c>
      <c r="H91" s="58">
        <v>50.900906719814962</v>
      </c>
      <c r="I91" s="58">
        <v>17.203035060177918</v>
      </c>
      <c r="J91" s="58">
        <v>30.330042056048914</v>
      </c>
      <c r="K91" s="59">
        <v>93.669264194236007</v>
      </c>
      <c r="L91" s="59">
        <v>55.167544236666679</v>
      </c>
      <c r="M91" s="58">
        <v>78.890963392000003</v>
      </c>
      <c r="N91" s="59">
        <v>73.7</v>
      </c>
      <c r="O91" s="59">
        <v>79.776094382997641</v>
      </c>
      <c r="P91" s="59">
        <v>68.535539254406359</v>
      </c>
      <c r="Q91" s="59">
        <v>75.34</v>
      </c>
      <c r="R91" s="60">
        <v>60</v>
      </c>
      <c r="S91" s="60">
        <v>50</v>
      </c>
      <c r="T91" s="62">
        <v>2.2999999999999998</v>
      </c>
      <c r="U91" s="62">
        <v>10</v>
      </c>
      <c r="V91" s="62">
        <v>10</v>
      </c>
      <c r="W91" s="102">
        <v>20.810420000000001</v>
      </c>
      <c r="X91" s="63">
        <v>39.094000000000001</v>
      </c>
      <c r="Y91" s="64" t="s">
        <v>140</v>
      </c>
      <c r="Z91" s="69">
        <v>5.8</v>
      </c>
      <c r="AA91" s="107">
        <v>20.100000000000001</v>
      </c>
      <c r="AB91" s="69">
        <v>3.5</v>
      </c>
      <c r="AC91" s="69">
        <v>4.5</v>
      </c>
      <c r="AD91" s="70">
        <v>3362.6</v>
      </c>
      <c r="AE91" s="69">
        <v>8.1999999999999993</v>
      </c>
      <c r="AF91" s="69">
        <v>6.5</v>
      </c>
      <c r="AG91" s="71">
        <v>404.5</v>
      </c>
      <c r="AH91" s="69">
        <v>68.8</v>
      </c>
    </row>
    <row r="92" spans="1:34" x14ac:dyDescent="0.25">
      <c r="A92" s="54">
        <v>91</v>
      </c>
      <c r="B92" s="54" t="s">
        <v>289</v>
      </c>
      <c r="C92" s="95" t="s">
        <v>142</v>
      </c>
      <c r="D92" s="56" t="s">
        <v>34</v>
      </c>
      <c r="E92" s="57">
        <v>133</v>
      </c>
      <c r="F92" s="57">
        <v>31</v>
      </c>
      <c r="G92" s="58">
        <f t="shared" si="2"/>
        <v>54.00977468561922</v>
      </c>
      <c r="H92" s="58">
        <v>35.294530154277702</v>
      </c>
      <c r="I92" s="58">
        <v>35.936682365253795</v>
      </c>
      <c r="J92" s="58">
        <v>32.6</v>
      </c>
      <c r="K92" s="59">
        <v>86.077500000000001</v>
      </c>
      <c r="L92" s="59">
        <v>76.59410127999999</v>
      </c>
      <c r="M92" s="58">
        <v>61.169742734222226</v>
      </c>
      <c r="N92" s="59">
        <v>66.3</v>
      </c>
      <c r="O92" s="59">
        <v>54.355992971867003</v>
      </c>
      <c r="P92" s="59">
        <v>70.228746721809927</v>
      </c>
      <c r="Q92" s="59">
        <v>74.56</v>
      </c>
      <c r="R92" s="60">
        <v>35</v>
      </c>
      <c r="S92" s="60">
        <v>20</v>
      </c>
      <c r="T92" s="62">
        <v>5.2</v>
      </c>
      <c r="U92" s="62">
        <v>24</v>
      </c>
      <c r="V92" s="62">
        <v>24</v>
      </c>
      <c r="W92" s="102">
        <v>15.5</v>
      </c>
      <c r="X92" s="63">
        <v>26.181000000000001</v>
      </c>
      <c r="Y92" s="64" t="s">
        <v>289</v>
      </c>
      <c r="Z92" s="69">
        <v>7</v>
      </c>
      <c r="AA92" s="107">
        <v>37.299999999999997</v>
      </c>
      <c r="AB92" s="69">
        <v>7</v>
      </c>
      <c r="AC92" s="69">
        <v>7.7</v>
      </c>
      <c r="AD92" s="70">
        <v>5309.4</v>
      </c>
      <c r="AE92" s="69">
        <v>1.6</v>
      </c>
      <c r="AF92" s="69">
        <v>5.3</v>
      </c>
      <c r="AG92" s="71">
        <v>1219.8</v>
      </c>
      <c r="AH92" s="69">
        <v>64.3</v>
      </c>
    </row>
    <row r="93" spans="1:34" x14ac:dyDescent="0.25">
      <c r="A93" s="54">
        <v>92</v>
      </c>
      <c r="B93" s="54" t="s">
        <v>143</v>
      </c>
      <c r="C93" s="95" t="s">
        <v>143</v>
      </c>
      <c r="D93" s="56" t="s">
        <v>36</v>
      </c>
      <c r="E93" s="57">
        <v>20</v>
      </c>
      <c r="F93" s="57">
        <v>11</v>
      </c>
      <c r="G93" s="58">
        <f t="shared" si="2"/>
        <v>74.754866177491323</v>
      </c>
      <c r="H93" s="58">
        <v>72.562836790433309</v>
      </c>
      <c r="I93" s="58">
        <v>59.739665096807961</v>
      </c>
      <c r="J93" s="58">
        <v>67.3</v>
      </c>
      <c r="K93" s="59">
        <v>84.7316</v>
      </c>
      <c r="L93" s="59">
        <v>57.445706186666669</v>
      </c>
      <c r="M93" s="58">
        <v>95.035343964222221</v>
      </c>
      <c r="N93" s="59">
        <v>79.8</v>
      </c>
      <c r="O93" s="59">
        <v>72.003118035310123</v>
      </c>
      <c r="P93" s="59">
        <v>86.460124056455655</v>
      </c>
      <c r="Q93" s="59">
        <v>86.98</v>
      </c>
      <c r="R93" s="60">
        <v>75</v>
      </c>
      <c r="S93" s="60">
        <v>60</v>
      </c>
      <c r="T93" s="62">
        <v>1.5</v>
      </c>
      <c r="U93" s="62">
        <v>23</v>
      </c>
      <c r="V93" s="62">
        <v>15</v>
      </c>
      <c r="W93" s="102">
        <v>27.8</v>
      </c>
      <c r="X93" s="63">
        <v>37.716999999999999</v>
      </c>
      <c r="Y93" s="64" t="s">
        <v>143</v>
      </c>
      <c r="Z93" s="69">
        <v>2</v>
      </c>
      <c r="AA93" s="107">
        <v>49.1</v>
      </c>
      <c r="AB93" s="69">
        <v>2.7</v>
      </c>
      <c r="AC93" s="69">
        <v>3.7</v>
      </c>
      <c r="AD93" s="70">
        <v>24712.2</v>
      </c>
      <c r="AE93" s="69">
        <v>9.8000000000000007</v>
      </c>
      <c r="AF93" s="69">
        <v>0.2</v>
      </c>
      <c r="AG93" s="71">
        <v>643.5</v>
      </c>
      <c r="AH93" s="69">
        <v>34.799999999999997</v>
      </c>
    </row>
    <row r="94" spans="1:34" x14ac:dyDescent="0.25">
      <c r="A94" s="54">
        <v>93</v>
      </c>
      <c r="B94" s="54" t="s">
        <v>144</v>
      </c>
      <c r="C94" s="95" t="s">
        <v>144</v>
      </c>
      <c r="D94" s="56" t="s">
        <v>310</v>
      </c>
      <c r="E94" s="57">
        <v>137</v>
      </c>
      <c r="F94" s="57">
        <v>11</v>
      </c>
      <c r="G94" s="58">
        <f t="shared" si="2"/>
        <v>53.256329471117589</v>
      </c>
      <c r="H94" s="58">
        <v>43.753198740188473</v>
      </c>
      <c r="I94" s="58">
        <v>25.300889586603873</v>
      </c>
      <c r="J94" s="58">
        <v>23.339457025436666</v>
      </c>
      <c r="K94" s="59">
        <v>91.84559999999999</v>
      </c>
      <c r="L94" s="59">
        <v>76.076201586666656</v>
      </c>
      <c r="M94" s="58">
        <v>0</v>
      </c>
      <c r="N94" s="59">
        <v>51.5</v>
      </c>
      <c r="O94" s="59">
        <v>49.46118640826618</v>
      </c>
      <c r="P94" s="59">
        <v>78.359420306249191</v>
      </c>
      <c r="Q94" s="59">
        <v>84.44</v>
      </c>
      <c r="R94" s="60">
        <v>65</v>
      </c>
      <c r="S94" s="60">
        <v>50</v>
      </c>
      <c r="T94" s="62">
        <v>2.8</v>
      </c>
      <c r="U94" s="62">
        <v>20</v>
      </c>
      <c r="V94" s="62">
        <v>15</v>
      </c>
      <c r="W94" s="102">
        <v>13.8</v>
      </c>
      <c r="X94" s="63">
        <v>28.474</v>
      </c>
      <c r="Y94" s="64" t="s">
        <v>144</v>
      </c>
      <c r="Z94" s="69">
        <v>4.5999999999999996</v>
      </c>
      <c r="AA94" s="107">
        <v>83.1</v>
      </c>
      <c r="AB94" s="69">
        <v>1</v>
      </c>
      <c r="AC94" s="69">
        <v>1.8</v>
      </c>
      <c r="AD94" s="70">
        <v>18239.8</v>
      </c>
      <c r="AE94" s="69">
        <v>7.1</v>
      </c>
      <c r="AF94" s="69">
        <v>-3.7</v>
      </c>
      <c r="AG94" s="71">
        <v>2341</v>
      </c>
      <c r="AH94" s="69">
        <v>139.1</v>
      </c>
    </row>
    <row r="95" spans="1:34" x14ac:dyDescent="0.25">
      <c r="A95" s="54">
        <v>94</v>
      </c>
      <c r="B95" s="54" t="s">
        <v>145</v>
      </c>
      <c r="C95" s="95" t="s">
        <v>145</v>
      </c>
      <c r="D95" s="56" t="s">
        <v>39</v>
      </c>
      <c r="E95" s="57">
        <v>134</v>
      </c>
      <c r="F95" s="57">
        <v>26</v>
      </c>
      <c r="G95" s="58">
        <f t="shared" si="2"/>
        <v>53.874843870731411</v>
      </c>
      <c r="H95" s="58">
        <v>51.6</v>
      </c>
      <c r="I95" s="58">
        <v>50.856881214024071</v>
      </c>
      <c r="J95" s="58">
        <v>39.6</v>
      </c>
      <c r="K95" s="59">
        <v>55.693599999999996</v>
      </c>
      <c r="L95" s="59">
        <v>0</v>
      </c>
      <c r="M95" s="58">
        <v>92.214127536888896</v>
      </c>
      <c r="N95" s="59">
        <v>52.2</v>
      </c>
      <c r="O95" s="59">
        <v>57.731151833208791</v>
      </c>
      <c r="P95" s="59">
        <v>76.42236586465522</v>
      </c>
      <c r="Q95" s="59">
        <v>80.180000000000007</v>
      </c>
      <c r="R95" s="60">
        <v>50</v>
      </c>
      <c r="S95" s="60">
        <v>40</v>
      </c>
      <c r="T95" s="62">
        <v>2.4</v>
      </c>
      <c r="U95" s="62">
        <v>35</v>
      </c>
      <c r="V95" s="62">
        <v>25</v>
      </c>
      <c r="W95" s="102" t="s">
        <v>343</v>
      </c>
      <c r="X95" s="63">
        <v>59.326999999999998</v>
      </c>
      <c r="Y95" s="64" t="s">
        <v>145</v>
      </c>
      <c r="Z95" s="69">
        <v>1.9</v>
      </c>
      <c r="AA95" s="107">
        <v>5.8</v>
      </c>
      <c r="AB95" s="69">
        <v>2.5</v>
      </c>
      <c r="AC95" s="69">
        <v>3.9</v>
      </c>
      <c r="AD95" s="70">
        <v>2986.5</v>
      </c>
      <c r="AE95" s="69">
        <v>27.5</v>
      </c>
      <c r="AF95" s="69">
        <v>4.8</v>
      </c>
      <c r="AG95" s="71">
        <v>169</v>
      </c>
      <c r="AH95" s="69">
        <v>60</v>
      </c>
    </row>
    <row r="96" spans="1:34" x14ac:dyDescent="0.25">
      <c r="A96" s="54">
        <v>95</v>
      </c>
      <c r="B96" s="54" t="s">
        <v>146</v>
      </c>
      <c r="C96" s="95" t="s">
        <v>146</v>
      </c>
      <c r="D96" s="56" t="s">
        <v>39</v>
      </c>
      <c r="E96" s="57">
        <v>161</v>
      </c>
      <c r="F96" s="57">
        <v>38</v>
      </c>
      <c r="G96" s="58">
        <f t="shared" si="2"/>
        <v>49.117735882244943</v>
      </c>
      <c r="H96" s="58">
        <v>33.63709062277011</v>
      </c>
      <c r="I96" s="58">
        <v>40.953689167974886</v>
      </c>
      <c r="J96" s="58">
        <v>31.386509257427662</v>
      </c>
      <c r="K96" s="59">
        <v>83.619100000000003</v>
      </c>
      <c r="L96" s="59">
        <v>60.078476770000023</v>
      </c>
      <c r="M96" s="58">
        <v>36.203967777555555</v>
      </c>
      <c r="N96" s="59">
        <v>53.1</v>
      </c>
      <c r="O96" s="59">
        <v>48.490116028886838</v>
      </c>
      <c r="P96" s="59">
        <v>71.823880962324239</v>
      </c>
      <c r="Q96" s="59">
        <v>60.120000000000005</v>
      </c>
      <c r="R96" s="60">
        <v>50</v>
      </c>
      <c r="S96" s="60">
        <v>20</v>
      </c>
      <c r="T96" s="62">
        <v>6.1</v>
      </c>
      <c r="U96" s="62">
        <v>25</v>
      </c>
      <c r="V96" s="62">
        <v>25</v>
      </c>
      <c r="W96" s="102" t="s">
        <v>344</v>
      </c>
      <c r="X96" s="63">
        <v>44.493000000000002</v>
      </c>
      <c r="Y96" s="64" t="s">
        <v>146</v>
      </c>
      <c r="Z96" s="69">
        <v>4.3</v>
      </c>
      <c r="AA96" s="107">
        <v>3.7</v>
      </c>
      <c r="AB96" s="69">
        <v>0</v>
      </c>
      <c r="AC96" s="69">
        <v>5</v>
      </c>
      <c r="AD96" s="70">
        <v>872.8</v>
      </c>
      <c r="AE96" s="69">
        <v>4.2</v>
      </c>
      <c r="AF96" s="69">
        <v>7.7</v>
      </c>
      <c r="AG96" s="71">
        <v>512.29999999999995</v>
      </c>
      <c r="AH96" s="69">
        <v>40</v>
      </c>
    </row>
    <row r="97" spans="1:34" x14ac:dyDescent="0.25">
      <c r="A97" s="54">
        <v>96</v>
      </c>
      <c r="B97" s="54" t="s">
        <v>147</v>
      </c>
      <c r="C97" s="95" t="s">
        <v>147</v>
      </c>
      <c r="D97" s="56" t="s">
        <v>310</v>
      </c>
      <c r="E97" s="57" t="s">
        <v>293</v>
      </c>
      <c r="F97" s="57" t="s">
        <v>293</v>
      </c>
      <c r="G97" s="58" t="s">
        <v>256</v>
      </c>
      <c r="H97" s="58">
        <v>6.8</v>
      </c>
      <c r="I97" s="58">
        <v>22.6</v>
      </c>
      <c r="J97" s="58">
        <v>26.7</v>
      </c>
      <c r="K97" s="60">
        <v>95</v>
      </c>
      <c r="L97" s="60">
        <v>0</v>
      </c>
      <c r="M97" s="58">
        <v>11.442540511999999</v>
      </c>
      <c r="N97" s="59">
        <v>65</v>
      </c>
      <c r="O97" s="59">
        <v>52.546963728636534</v>
      </c>
      <c r="P97" s="59">
        <v>69.186769730129868</v>
      </c>
      <c r="Q97" s="59">
        <v>80</v>
      </c>
      <c r="R97" s="60" t="s">
        <v>256</v>
      </c>
      <c r="S97" s="60" t="s">
        <v>256</v>
      </c>
      <c r="T97" s="62">
        <v>0</v>
      </c>
      <c r="U97" s="62">
        <v>10</v>
      </c>
      <c r="V97" s="62">
        <v>20</v>
      </c>
      <c r="W97" s="62" t="s">
        <v>293</v>
      </c>
      <c r="X97" s="63">
        <v>76.692999999999998</v>
      </c>
      <c r="Y97" s="64" t="s">
        <v>147</v>
      </c>
      <c r="Z97" s="69">
        <v>6.3</v>
      </c>
      <c r="AA97" s="107">
        <v>92.6</v>
      </c>
      <c r="AB97" s="69">
        <v>-6.4</v>
      </c>
      <c r="AC97" s="69">
        <v>-0.3</v>
      </c>
      <c r="AD97" s="70">
        <v>14649.6</v>
      </c>
      <c r="AE97" s="69">
        <v>20.6</v>
      </c>
      <c r="AF97" s="69">
        <v>8</v>
      </c>
      <c r="AG97" s="74">
        <v>725.7</v>
      </c>
      <c r="AH97" s="69">
        <v>65.400000000000006</v>
      </c>
    </row>
    <row r="98" spans="1:34" x14ac:dyDescent="0.25">
      <c r="A98" s="54">
        <v>97</v>
      </c>
      <c r="B98" s="54" t="s">
        <v>148</v>
      </c>
      <c r="C98" s="95" t="s">
        <v>148</v>
      </c>
      <c r="D98" s="56" t="s">
        <v>36</v>
      </c>
      <c r="E98" s="57" t="s">
        <v>293</v>
      </c>
      <c r="F98" s="57" t="s">
        <v>293</v>
      </c>
      <c r="G98" s="58" t="s">
        <v>256</v>
      </c>
      <c r="H98" s="58" t="s">
        <v>293</v>
      </c>
      <c r="I98" s="58" t="s">
        <v>293</v>
      </c>
      <c r="J98" s="58" t="s">
        <v>293</v>
      </c>
      <c r="K98" s="60" t="s">
        <v>256</v>
      </c>
      <c r="L98" s="60" t="s">
        <v>256</v>
      </c>
      <c r="M98" s="60" t="s">
        <v>256</v>
      </c>
      <c r="N98" s="59">
        <v>92.3</v>
      </c>
      <c r="O98" s="59">
        <v>85.714285714398073</v>
      </c>
      <c r="P98" s="59" t="s">
        <v>256</v>
      </c>
      <c r="Q98" s="59">
        <v>90</v>
      </c>
      <c r="R98" s="60">
        <v>85</v>
      </c>
      <c r="S98" s="60">
        <v>80</v>
      </c>
      <c r="T98" s="62">
        <v>0</v>
      </c>
      <c r="U98" s="102">
        <v>7</v>
      </c>
      <c r="V98" s="62">
        <v>12.5</v>
      </c>
      <c r="W98" s="79" t="s">
        <v>293</v>
      </c>
      <c r="X98" s="62" t="s">
        <v>293</v>
      </c>
      <c r="Y98" s="64" t="s">
        <v>148</v>
      </c>
      <c r="Z98" s="93">
        <v>38000</v>
      </c>
      <c r="AA98" s="81" t="s">
        <v>345</v>
      </c>
      <c r="AB98" s="88" t="s">
        <v>314</v>
      </c>
      <c r="AC98" s="74" t="s">
        <v>293</v>
      </c>
      <c r="AD98" s="100" t="s">
        <v>346</v>
      </c>
      <c r="AE98" s="88" t="s">
        <v>347</v>
      </c>
      <c r="AF98" s="74" t="s">
        <v>293</v>
      </c>
      <c r="AG98" s="74" t="s">
        <v>293</v>
      </c>
      <c r="AH98" s="74" t="s">
        <v>293</v>
      </c>
    </row>
    <row r="99" spans="1:34" x14ac:dyDescent="0.25">
      <c r="A99" s="54">
        <v>98</v>
      </c>
      <c r="B99" s="54" t="s">
        <v>149</v>
      </c>
      <c r="C99" s="95" t="s">
        <v>149</v>
      </c>
      <c r="D99" s="56" t="s">
        <v>36</v>
      </c>
      <c r="E99" s="57">
        <v>16</v>
      </c>
      <c r="F99" s="57">
        <v>8</v>
      </c>
      <c r="G99" s="58">
        <f t="shared" ref="G99:G159" si="3">AVERAGE(H99:S99)</f>
        <v>75.781704398978192</v>
      </c>
      <c r="H99" s="58">
        <v>72.975105189340809</v>
      </c>
      <c r="I99" s="58">
        <v>62.401883830455262</v>
      </c>
      <c r="J99" s="58">
        <v>69.7</v>
      </c>
      <c r="K99" s="59">
        <v>86.915099999999995</v>
      </c>
      <c r="L99" s="59">
        <v>64.128782770000001</v>
      </c>
      <c r="M99" s="58">
        <v>93.578281774222219</v>
      </c>
      <c r="N99" s="59">
        <v>79.099999999999994</v>
      </c>
      <c r="O99" s="59">
        <v>63.559522814593883</v>
      </c>
      <c r="P99" s="59">
        <v>90.041776409126228</v>
      </c>
      <c r="Q99" s="59">
        <v>86.98</v>
      </c>
      <c r="R99" s="60">
        <v>70</v>
      </c>
      <c r="S99" s="60">
        <v>70</v>
      </c>
      <c r="T99" s="62">
        <v>1.5</v>
      </c>
      <c r="U99" s="62">
        <v>15</v>
      </c>
      <c r="V99" s="62">
        <v>15</v>
      </c>
      <c r="W99" s="102">
        <v>29.3</v>
      </c>
      <c r="X99" s="63">
        <v>34.881</v>
      </c>
      <c r="Y99" s="64" t="s">
        <v>149</v>
      </c>
      <c r="Z99" s="69">
        <v>2.9</v>
      </c>
      <c r="AA99" s="107">
        <v>82.4</v>
      </c>
      <c r="AB99" s="69">
        <v>1.6</v>
      </c>
      <c r="AC99" s="69">
        <v>3.6</v>
      </c>
      <c r="AD99" s="70">
        <v>28359.1</v>
      </c>
      <c r="AE99" s="69">
        <v>9.5</v>
      </c>
      <c r="AF99" s="69">
        <v>-0.7</v>
      </c>
      <c r="AG99" s="71">
        <v>863.4</v>
      </c>
      <c r="AH99" s="69">
        <v>42.5</v>
      </c>
    </row>
    <row r="100" spans="1:34" x14ac:dyDescent="0.25">
      <c r="A100" s="54">
        <v>99</v>
      </c>
      <c r="B100" s="54" t="s">
        <v>150</v>
      </c>
      <c r="C100" s="95" t="s">
        <v>150</v>
      </c>
      <c r="D100" s="56" t="s">
        <v>36</v>
      </c>
      <c r="E100" s="57">
        <v>14</v>
      </c>
      <c r="F100" s="57">
        <v>6</v>
      </c>
      <c r="G100" s="58">
        <f t="shared" si="3"/>
        <v>75.939215268387713</v>
      </c>
      <c r="H100" s="58">
        <v>85.771080928126764</v>
      </c>
      <c r="I100" s="58">
        <v>77.034275248560959</v>
      </c>
      <c r="J100" s="58">
        <v>78.3</v>
      </c>
      <c r="K100" s="59">
        <v>64.5</v>
      </c>
      <c r="L100" s="59">
        <v>46.039295728039789</v>
      </c>
      <c r="M100" s="58">
        <v>99.049955949999998</v>
      </c>
      <c r="N100" s="59">
        <v>68.599999999999994</v>
      </c>
      <c r="O100" s="59">
        <v>43.817365844840801</v>
      </c>
      <c r="P100" s="59">
        <v>86.178609521084098</v>
      </c>
      <c r="Q100" s="59">
        <v>86.98</v>
      </c>
      <c r="R100" s="60">
        <v>95</v>
      </c>
      <c r="S100" s="60">
        <v>80</v>
      </c>
      <c r="T100" s="62">
        <v>1.5</v>
      </c>
      <c r="U100" s="62">
        <v>42</v>
      </c>
      <c r="V100" s="62">
        <v>19</v>
      </c>
      <c r="W100" s="102">
        <v>37.799999999999997</v>
      </c>
      <c r="X100" s="62">
        <v>41.544152212451237</v>
      </c>
      <c r="Y100" s="64" t="s">
        <v>150</v>
      </c>
      <c r="Z100" s="69">
        <v>0.6</v>
      </c>
      <c r="AA100" s="107">
        <v>55.7</v>
      </c>
      <c r="AB100" s="69">
        <v>4.5</v>
      </c>
      <c r="AC100" s="69">
        <v>2.9</v>
      </c>
      <c r="AD100" s="70">
        <v>98987.199999999997</v>
      </c>
      <c r="AE100" s="69">
        <v>5.9</v>
      </c>
      <c r="AF100" s="69">
        <v>0.1</v>
      </c>
      <c r="AG100" s="71">
        <v>24595.8</v>
      </c>
      <c r="AH100" s="69">
        <v>21.8</v>
      </c>
    </row>
    <row r="101" spans="1:34" x14ac:dyDescent="0.25">
      <c r="A101" s="54">
        <v>100</v>
      </c>
      <c r="B101" s="54" t="s">
        <v>301</v>
      </c>
      <c r="C101" s="95" t="s">
        <v>301</v>
      </c>
      <c r="D101" s="56" t="s">
        <v>34</v>
      </c>
      <c r="E101" s="57">
        <v>32</v>
      </c>
      <c r="F101" s="57">
        <v>8</v>
      </c>
      <c r="G101" s="58">
        <f t="shared" si="3"/>
        <v>70.672191069274234</v>
      </c>
      <c r="H101" s="58">
        <v>60</v>
      </c>
      <c r="I101" s="58">
        <v>60</v>
      </c>
      <c r="J101" s="58">
        <v>37.1</v>
      </c>
      <c r="K101" s="59">
        <v>72.32759999999999</v>
      </c>
      <c r="L101" s="59">
        <v>92.809230279999994</v>
      </c>
      <c r="M101" s="58">
        <v>100</v>
      </c>
      <c r="N101" s="59">
        <v>60</v>
      </c>
      <c r="O101" s="59">
        <v>50</v>
      </c>
      <c r="P101" s="59">
        <v>70.82946255129076</v>
      </c>
      <c r="Q101" s="59">
        <v>90</v>
      </c>
      <c r="R101" s="60">
        <v>85</v>
      </c>
      <c r="S101" s="60">
        <v>70</v>
      </c>
      <c r="T101" s="62">
        <v>0</v>
      </c>
      <c r="U101" s="62">
        <v>12</v>
      </c>
      <c r="V101" s="62">
        <v>39</v>
      </c>
      <c r="W101" s="102">
        <v>33.200000000000003</v>
      </c>
      <c r="X101" s="63">
        <v>18.841999999999999</v>
      </c>
      <c r="Y101" s="64" t="s">
        <v>301</v>
      </c>
      <c r="Z101" s="91">
        <v>0.6</v>
      </c>
      <c r="AA101" s="91">
        <v>65.400000000000006</v>
      </c>
      <c r="AB101" s="91">
        <v>-20.3</v>
      </c>
      <c r="AC101" s="91">
        <v>4.2</v>
      </c>
      <c r="AD101" s="91">
        <v>98135</v>
      </c>
      <c r="AE101" s="69">
        <v>1.8</v>
      </c>
      <c r="AF101" s="91">
        <v>4.5999999999999996</v>
      </c>
      <c r="AG101" s="71">
        <v>3907.1</v>
      </c>
      <c r="AH101" s="91">
        <v>0</v>
      </c>
    </row>
    <row r="102" spans="1:34" x14ac:dyDescent="0.25">
      <c r="A102" s="54">
        <v>101</v>
      </c>
      <c r="B102" s="54" t="s">
        <v>151</v>
      </c>
      <c r="C102" s="95" t="s">
        <v>151</v>
      </c>
      <c r="D102" s="56" t="s">
        <v>36</v>
      </c>
      <c r="E102" s="57">
        <v>31</v>
      </c>
      <c r="F102" s="57">
        <v>18</v>
      </c>
      <c r="G102" s="58">
        <f t="shared" si="3"/>
        <v>70.736271372774766</v>
      </c>
      <c r="H102" s="58">
        <v>67.003395585738545</v>
      </c>
      <c r="I102" s="58">
        <v>61.394557823129247</v>
      </c>
      <c r="J102" s="58">
        <v>51.96624332407044</v>
      </c>
      <c r="K102" s="59">
        <v>91.948400000000007</v>
      </c>
      <c r="L102" s="59">
        <v>68.900595729999992</v>
      </c>
      <c r="M102" s="58">
        <v>72.572556727999995</v>
      </c>
      <c r="N102" s="59">
        <v>81.5</v>
      </c>
      <c r="O102" s="59">
        <v>66.736574521518378</v>
      </c>
      <c r="P102" s="59">
        <v>80.752932760840778</v>
      </c>
      <c r="Q102" s="59">
        <v>86.06</v>
      </c>
      <c r="R102" s="60">
        <v>60</v>
      </c>
      <c r="S102" s="60">
        <v>60</v>
      </c>
      <c r="T102" s="62">
        <v>2</v>
      </c>
      <c r="U102" s="62">
        <v>10</v>
      </c>
      <c r="V102" s="62">
        <v>10</v>
      </c>
      <c r="W102" s="102">
        <v>24.6</v>
      </c>
      <c r="X102" s="63">
        <v>33.082000000000001</v>
      </c>
      <c r="Y102" s="64" t="s">
        <v>151</v>
      </c>
      <c r="Z102" s="69">
        <v>2.1</v>
      </c>
      <c r="AA102" s="107">
        <v>29</v>
      </c>
      <c r="AB102" s="69">
        <v>3.7</v>
      </c>
      <c r="AC102" s="69">
        <v>2.4</v>
      </c>
      <c r="AD102" s="70">
        <v>14009.1</v>
      </c>
      <c r="AE102" s="69">
        <v>26.9</v>
      </c>
      <c r="AF102" s="69">
        <v>-0.2</v>
      </c>
      <c r="AG102" s="71">
        <v>174.2</v>
      </c>
      <c r="AH102" s="69">
        <v>38.6</v>
      </c>
    </row>
    <row r="103" spans="1:34" x14ac:dyDescent="0.25">
      <c r="A103" s="54">
        <v>102</v>
      </c>
      <c r="B103" s="54" t="s">
        <v>152</v>
      </c>
      <c r="C103" s="95" t="s">
        <v>152</v>
      </c>
      <c r="D103" s="56" t="s">
        <v>39</v>
      </c>
      <c r="E103" s="57">
        <v>113</v>
      </c>
      <c r="F103" s="57">
        <v>15</v>
      </c>
      <c r="G103" s="58">
        <f t="shared" si="3"/>
        <v>57.393357751273719</v>
      </c>
      <c r="H103" s="58">
        <v>34.828036957752019</v>
      </c>
      <c r="I103" s="58">
        <v>21.38932496075353</v>
      </c>
      <c r="J103" s="58">
        <v>25.032128827704007</v>
      </c>
      <c r="K103" s="59">
        <v>91.019900000000007</v>
      </c>
      <c r="L103" s="59">
        <v>93.211545386666671</v>
      </c>
      <c r="M103" s="58">
        <v>79.767925526888902</v>
      </c>
      <c r="N103" s="59">
        <v>43.3</v>
      </c>
      <c r="O103" s="59">
        <v>43.824597595925866</v>
      </c>
      <c r="P103" s="59">
        <v>73.326833759593598</v>
      </c>
      <c r="Q103" s="59">
        <v>78.02</v>
      </c>
      <c r="R103" s="60">
        <v>55</v>
      </c>
      <c r="S103" s="60">
        <v>50</v>
      </c>
      <c r="T103" s="62">
        <v>6</v>
      </c>
      <c r="U103" s="62">
        <v>20</v>
      </c>
      <c r="V103" s="62">
        <v>20</v>
      </c>
      <c r="W103" s="102" t="s">
        <v>348</v>
      </c>
      <c r="X103" s="63">
        <v>15.512</v>
      </c>
      <c r="Y103" s="64" t="s">
        <v>152</v>
      </c>
      <c r="Z103" s="69">
        <v>24.2</v>
      </c>
      <c r="AA103" s="107">
        <v>35.4</v>
      </c>
      <c r="AB103" s="69">
        <v>3</v>
      </c>
      <c r="AC103" s="69">
        <v>2.6</v>
      </c>
      <c r="AD103" s="70">
        <v>1462.2</v>
      </c>
      <c r="AE103" s="74">
        <v>2.2000000000000002</v>
      </c>
      <c r="AF103" s="69">
        <v>7.4</v>
      </c>
      <c r="AG103" s="71">
        <v>517.5</v>
      </c>
      <c r="AH103" s="91">
        <v>35.6</v>
      </c>
    </row>
    <row r="104" spans="1:34" x14ac:dyDescent="0.25">
      <c r="A104" s="54">
        <v>103</v>
      </c>
      <c r="B104" s="54" t="s">
        <v>153</v>
      </c>
      <c r="C104" s="95" t="s">
        <v>153</v>
      </c>
      <c r="D104" s="56" t="s">
        <v>39</v>
      </c>
      <c r="E104" s="57">
        <v>149</v>
      </c>
      <c r="F104" s="57">
        <v>33</v>
      </c>
      <c r="G104" s="58">
        <f t="shared" si="3"/>
        <v>52.191691253147042</v>
      </c>
      <c r="H104" s="58">
        <v>36.037437563052094</v>
      </c>
      <c r="I104" s="58">
        <v>44.204604918890631</v>
      </c>
      <c r="J104" s="58">
        <v>31.31328108728988</v>
      </c>
      <c r="K104" s="59">
        <v>79.143900000000002</v>
      </c>
      <c r="L104" s="59">
        <v>69.783519666666663</v>
      </c>
      <c r="M104" s="58">
        <v>33.459626177555556</v>
      </c>
      <c r="N104" s="59">
        <v>45.3</v>
      </c>
      <c r="O104" s="59">
        <v>56.852931846044513</v>
      </c>
      <c r="P104" s="59">
        <v>54.704993778265248</v>
      </c>
      <c r="Q104" s="59">
        <v>70.5</v>
      </c>
      <c r="R104" s="60">
        <v>55</v>
      </c>
      <c r="S104" s="60">
        <v>50</v>
      </c>
      <c r="T104" s="62">
        <v>4.8</v>
      </c>
      <c r="U104" s="62">
        <v>30</v>
      </c>
      <c r="V104" s="62">
        <v>30</v>
      </c>
      <c r="W104" s="102" t="s">
        <v>349</v>
      </c>
      <c r="X104" s="63">
        <v>30.684000000000001</v>
      </c>
      <c r="Y104" s="64" t="s">
        <v>153</v>
      </c>
      <c r="Z104" s="69">
        <v>18.100000000000001</v>
      </c>
      <c r="AA104" s="107">
        <v>20.399999999999999</v>
      </c>
      <c r="AB104" s="69">
        <v>3</v>
      </c>
      <c r="AC104" s="69">
        <v>4.0999999999999996</v>
      </c>
      <c r="AD104" s="70">
        <v>1124.2</v>
      </c>
      <c r="AE104" s="74">
        <v>6.7</v>
      </c>
      <c r="AF104" s="69">
        <v>21.9</v>
      </c>
      <c r="AG104" s="71">
        <v>142.5</v>
      </c>
      <c r="AH104" s="69">
        <v>83.4</v>
      </c>
    </row>
    <row r="105" spans="1:34" x14ac:dyDescent="0.25">
      <c r="A105" s="54">
        <v>104</v>
      </c>
      <c r="B105" s="54" t="s">
        <v>154</v>
      </c>
      <c r="C105" s="95" t="s">
        <v>154</v>
      </c>
      <c r="D105" s="56" t="s">
        <v>34</v>
      </c>
      <c r="E105" s="57">
        <v>27</v>
      </c>
      <c r="F105" s="57">
        <v>7</v>
      </c>
      <c r="G105" s="58">
        <f t="shared" si="3"/>
        <v>73.778892960561834</v>
      </c>
      <c r="H105" s="58">
        <v>85.304556974483901</v>
      </c>
      <c r="I105" s="58">
        <v>67.301151229722663</v>
      </c>
      <c r="J105" s="58">
        <v>51.829401581689751</v>
      </c>
      <c r="K105" s="59">
        <v>85.309599999999989</v>
      </c>
      <c r="L105" s="59">
        <v>78.73754103666667</v>
      </c>
      <c r="M105" s="58">
        <v>76.530125550000008</v>
      </c>
      <c r="N105" s="59">
        <v>90.8</v>
      </c>
      <c r="O105" s="59">
        <v>73.055296292475802</v>
      </c>
      <c r="P105" s="59">
        <v>85.279042861703331</v>
      </c>
      <c r="Q105" s="59">
        <v>81.2</v>
      </c>
      <c r="R105" s="60">
        <v>60</v>
      </c>
      <c r="S105" s="60">
        <v>50</v>
      </c>
      <c r="T105" s="62">
        <v>4.4000000000000004</v>
      </c>
      <c r="U105" s="62">
        <v>28</v>
      </c>
      <c r="V105" s="62">
        <v>24</v>
      </c>
      <c r="W105" s="102">
        <v>14.8</v>
      </c>
      <c r="X105" s="63">
        <v>25.247</v>
      </c>
      <c r="Y105" s="64" t="s">
        <v>154</v>
      </c>
      <c r="Z105" s="69">
        <v>30.8</v>
      </c>
      <c r="AA105" s="107">
        <v>815.6</v>
      </c>
      <c r="AB105" s="69">
        <v>5</v>
      </c>
      <c r="AC105" s="69">
        <v>5.3</v>
      </c>
      <c r="AD105" s="70">
        <v>26314.799999999999</v>
      </c>
      <c r="AE105" s="69">
        <v>2.9</v>
      </c>
      <c r="AF105" s="69">
        <v>2.1</v>
      </c>
      <c r="AG105" s="71">
        <v>11121.5</v>
      </c>
      <c r="AH105" s="69">
        <v>57.4</v>
      </c>
    </row>
    <row r="106" spans="1:34" x14ac:dyDescent="0.25">
      <c r="A106" s="54">
        <v>105</v>
      </c>
      <c r="B106" s="54" t="s">
        <v>155</v>
      </c>
      <c r="C106" s="95" t="s">
        <v>155</v>
      </c>
      <c r="D106" s="56" t="s">
        <v>34</v>
      </c>
      <c r="E106" s="57">
        <v>157</v>
      </c>
      <c r="F106" s="57">
        <v>39</v>
      </c>
      <c r="G106" s="58">
        <f t="shared" si="3"/>
        <v>50.290639833663853</v>
      </c>
      <c r="H106" s="58">
        <v>45.1</v>
      </c>
      <c r="I106" s="58">
        <v>33</v>
      </c>
      <c r="J106" s="58">
        <v>31.4</v>
      </c>
      <c r="K106" s="59">
        <v>93.0304</v>
      </c>
      <c r="L106" s="59">
        <v>51.539701746666665</v>
      </c>
      <c r="M106" s="58">
        <v>9.3758450880000002</v>
      </c>
      <c r="N106" s="59">
        <v>80.599999999999994</v>
      </c>
      <c r="O106" s="59">
        <v>70.389311855212739</v>
      </c>
      <c r="P106" s="59">
        <v>76.252419314086922</v>
      </c>
      <c r="Q106" s="59">
        <v>47.8</v>
      </c>
      <c r="R106" s="60">
        <v>35</v>
      </c>
      <c r="S106" s="60">
        <v>30</v>
      </c>
      <c r="T106" s="62">
        <v>21.1</v>
      </c>
      <c r="U106" s="62">
        <v>0</v>
      </c>
      <c r="V106" s="102">
        <v>0</v>
      </c>
      <c r="W106" s="102">
        <v>26.4</v>
      </c>
      <c r="X106" s="63">
        <v>44.418999999999997</v>
      </c>
      <c r="Y106" s="64" t="s">
        <v>155</v>
      </c>
      <c r="Z106" s="69">
        <v>0.3</v>
      </c>
      <c r="AA106" s="107">
        <v>5.2</v>
      </c>
      <c r="AB106" s="69">
        <v>1.9</v>
      </c>
      <c r="AC106" s="69">
        <v>4.9000000000000004</v>
      </c>
      <c r="AD106" s="70">
        <v>14922.8</v>
      </c>
      <c r="AE106" s="69">
        <v>11.8</v>
      </c>
      <c r="AF106" s="69">
        <v>1.4</v>
      </c>
      <c r="AG106" s="71">
        <v>323.89999999999998</v>
      </c>
      <c r="AH106" s="69">
        <v>72.900000000000006</v>
      </c>
    </row>
    <row r="107" spans="1:34" x14ac:dyDescent="0.25">
      <c r="A107" s="54">
        <v>106</v>
      </c>
      <c r="B107" s="54" t="s">
        <v>156</v>
      </c>
      <c r="C107" s="95" t="s">
        <v>156</v>
      </c>
      <c r="D107" s="56" t="s">
        <v>39</v>
      </c>
      <c r="E107" s="57">
        <v>102</v>
      </c>
      <c r="F107" s="57">
        <v>12</v>
      </c>
      <c r="G107" s="58">
        <f t="shared" si="3"/>
        <v>58.625158510633668</v>
      </c>
      <c r="H107" s="58">
        <v>36.710926158313029</v>
      </c>
      <c r="I107" s="58">
        <v>33.81083202511774</v>
      </c>
      <c r="J107" s="58">
        <v>34.299999999999997</v>
      </c>
      <c r="K107" s="59">
        <v>69.409099999999995</v>
      </c>
      <c r="L107" s="59">
        <v>88.017193836666678</v>
      </c>
      <c r="M107" s="58">
        <v>87.841771867555565</v>
      </c>
      <c r="N107" s="59">
        <v>44.2</v>
      </c>
      <c r="O107" s="59">
        <v>51.094398665197794</v>
      </c>
      <c r="P107" s="59">
        <v>82.977679574753267</v>
      </c>
      <c r="Q107" s="59">
        <v>70.14</v>
      </c>
      <c r="R107" s="60">
        <v>65</v>
      </c>
      <c r="S107" s="60">
        <v>40</v>
      </c>
      <c r="T107" s="62">
        <v>7.4</v>
      </c>
      <c r="U107" s="102">
        <v>40</v>
      </c>
      <c r="V107" s="102">
        <v>35</v>
      </c>
      <c r="W107" s="102" t="s">
        <v>350</v>
      </c>
      <c r="X107" s="63">
        <v>20.297999999999998</v>
      </c>
      <c r="Y107" s="64" t="s">
        <v>156</v>
      </c>
      <c r="Z107" s="69">
        <v>16.3</v>
      </c>
      <c r="AA107" s="107">
        <v>35.799999999999997</v>
      </c>
      <c r="AB107" s="69">
        <v>6.1</v>
      </c>
      <c r="AC107" s="69">
        <v>3.7</v>
      </c>
      <c r="AD107" s="70">
        <v>2199</v>
      </c>
      <c r="AE107" s="69">
        <v>8.5</v>
      </c>
      <c r="AF107" s="69">
        <v>1.4</v>
      </c>
      <c r="AG107" s="71">
        <v>152.9</v>
      </c>
      <c r="AH107" s="69">
        <v>36.299999999999997</v>
      </c>
    </row>
    <row r="108" spans="1:34" x14ac:dyDescent="0.25">
      <c r="A108" s="54">
        <v>107</v>
      </c>
      <c r="B108" s="54" t="s">
        <v>157</v>
      </c>
      <c r="C108" s="95" t="s">
        <v>157</v>
      </c>
      <c r="D108" s="56" t="s">
        <v>36</v>
      </c>
      <c r="E108" s="57">
        <v>50</v>
      </c>
      <c r="F108" s="57">
        <v>26</v>
      </c>
      <c r="G108" s="58">
        <f t="shared" si="3"/>
        <v>67.688183056003126</v>
      </c>
      <c r="H108" s="58">
        <v>67.711270638025638</v>
      </c>
      <c r="I108" s="58">
        <v>62.944793301936159</v>
      </c>
      <c r="J108" s="58">
        <v>53.6</v>
      </c>
      <c r="K108" s="59">
        <v>62.826399999999992</v>
      </c>
      <c r="L108" s="59">
        <v>44.935177386666652</v>
      </c>
      <c r="M108" s="58">
        <v>85.104142296888881</v>
      </c>
      <c r="N108" s="59">
        <v>62.5</v>
      </c>
      <c r="O108" s="59">
        <v>57.170930161455836</v>
      </c>
      <c r="P108" s="59">
        <v>83.485482887064435</v>
      </c>
      <c r="Q108" s="59">
        <v>86.98</v>
      </c>
      <c r="R108" s="60">
        <v>85</v>
      </c>
      <c r="S108" s="60">
        <v>60</v>
      </c>
      <c r="T108" s="62">
        <v>1.5</v>
      </c>
      <c r="U108" s="102">
        <v>35</v>
      </c>
      <c r="V108" s="62">
        <v>35</v>
      </c>
      <c r="W108" s="102">
        <v>35.6</v>
      </c>
      <c r="X108" s="63">
        <v>43.335999999999999</v>
      </c>
      <c r="Y108" s="64" t="s">
        <v>157</v>
      </c>
      <c r="Z108" s="69">
        <v>0.4</v>
      </c>
      <c r="AA108" s="107">
        <v>15.5</v>
      </c>
      <c r="AB108" s="69">
        <v>6.3</v>
      </c>
      <c r="AC108" s="69">
        <v>3.8</v>
      </c>
      <c r="AD108" s="70">
        <v>36005</v>
      </c>
      <c r="AE108" s="69">
        <v>5.4</v>
      </c>
      <c r="AF108" s="69">
        <v>1.2</v>
      </c>
      <c r="AG108" s="71">
        <v>9532</v>
      </c>
      <c r="AH108" s="69">
        <v>64</v>
      </c>
    </row>
    <row r="109" spans="1:34" x14ac:dyDescent="0.25">
      <c r="A109" s="54">
        <v>108</v>
      </c>
      <c r="B109" s="54" t="s">
        <v>158</v>
      </c>
      <c r="C109" s="95" t="s">
        <v>158</v>
      </c>
      <c r="D109" s="56" t="s">
        <v>39</v>
      </c>
      <c r="E109" s="57">
        <v>131</v>
      </c>
      <c r="F109" s="57">
        <v>25</v>
      </c>
      <c r="G109" s="58">
        <f t="shared" si="3"/>
        <v>54.410876196064777</v>
      </c>
      <c r="H109" s="58">
        <v>22.523652223124429</v>
      </c>
      <c r="I109" s="58">
        <v>13.808215593929882</v>
      </c>
      <c r="J109" s="58">
        <v>29.2</v>
      </c>
      <c r="K109" s="59">
        <v>81.177899999999994</v>
      </c>
      <c r="L109" s="59">
        <v>73.16953303666665</v>
      </c>
      <c r="M109" s="58">
        <v>77.063758461999996</v>
      </c>
      <c r="N109" s="59">
        <v>64.400000000000006</v>
      </c>
      <c r="O109" s="59">
        <v>57.380098787665695</v>
      </c>
      <c r="P109" s="59">
        <v>81.947356249390765</v>
      </c>
      <c r="Q109" s="59">
        <v>62.260000000000005</v>
      </c>
      <c r="R109" s="60">
        <v>50</v>
      </c>
      <c r="S109" s="60">
        <v>40</v>
      </c>
      <c r="T109" s="62">
        <v>11.4</v>
      </c>
      <c r="U109" s="102">
        <v>30</v>
      </c>
      <c r="V109" s="62">
        <v>25</v>
      </c>
      <c r="W109" s="102" t="s">
        <v>351</v>
      </c>
      <c r="X109" s="63">
        <v>33.374000000000002</v>
      </c>
      <c r="Y109" s="64" t="s">
        <v>158</v>
      </c>
      <c r="Z109" s="69">
        <v>3.7</v>
      </c>
      <c r="AA109" s="107">
        <v>16.3</v>
      </c>
      <c r="AB109" s="69">
        <v>1.9</v>
      </c>
      <c r="AC109" s="69">
        <v>5.0999999999999996</v>
      </c>
      <c r="AD109" s="70">
        <v>4395.3</v>
      </c>
      <c r="AE109" s="69">
        <v>31.1</v>
      </c>
      <c r="AF109" s="69">
        <v>0.5</v>
      </c>
      <c r="AG109" s="71">
        <v>495</v>
      </c>
      <c r="AH109" s="69">
        <v>78.099999999999994</v>
      </c>
    </row>
    <row r="110" spans="1:34" x14ac:dyDescent="0.25">
      <c r="A110" s="54">
        <v>109</v>
      </c>
      <c r="B110" s="54" t="s">
        <v>159</v>
      </c>
      <c r="C110" s="95" t="s">
        <v>159</v>
      </c>
      <c r="D110" s="56" t="s">
        <v>39</v>
      </c>
      <c r="E110" s="57">
        <v>21</v>
      </c>
      <c r="F110" s="57">
        <v>1</v>
      </c>
      <c r="G110" s="58">
        <f t="shared" si="3"/>
        <v>74.710407863652904</v>
      </c>
      <c r="H110" s="58">
        <v>64.400000000000006</v>
      </c>
      <c r="I110" s="58">
        <v>72.586342229199374</v>
      </c>
      <c r="J110" s="58">
        <v>44.3</v>
      </c>
      <c r="K110" s="59">
        <v>92.040400000000005</v>
      </c>
      <c r="L110" s="59">
        <v>81.459412</v>
      </c>
      <c r="M110" s="58">
        <v>74.880088061999999</v>
      </c>
      <c r="N110" s="59">
        <v>78.2</v>
      </c>
      <c r="O110" s="59">
        <v>68.784108550477029</v>
      </c>
      <c r="P110" s="59">
        <v>81.13454352215858</v>
      </c>
      <c r="Q110" s="59">
        <v>88.74</v>
      </c>
      <c r="R110" s="60">
        <v>80</v>
      </c>
      <c r="S110" s="60">
        <v>70</v>
      </c>
      <c r="T110" s="62">
        <v>0.6</v>
      </c>
      <c r="U110" s="62">
        <v>15</v>
      </c>
      <c r="V110" s="62">
        <v>15</v>
      </c>
      <c r="W110" s="102" t="s">
        <v>352</v>
      </c>
      <c r="X110" s="63">
        <v>25.882999999999999</v>
      </c>
      <c r="Y110" s="64" t="s">
        <v>159</v>
      </c>
      <c r="Z110" s="69">
        <v>1.3</v>
      </c>
      <c r="AA110" s="107">
        <v>24.6</v>
      </c>
      <c r="AB110" s="69">
        <v>3.4</v>
      </c>
      <c r="AC110" s="69">
        <v>3.5</v>
      </c>
      <c r="AD110" s="70">
        <v>19509.2</v>
      </c>
      <c r="AE110" s="69">
        <v>7.9</v>
      </c>
      <c r="AF110" s="69">
        <v>1.3</v>
      </c>
      <c r="AG110" s="71">
        <v>208.3</v>
      </c>
      <c r="AH110" s="69">
        <v>58.1</v>
      </c>
    </row>
    <row r="111" spans="1:34" x14ac:dyDescent="0.25">
      <c r="A111" s="54">
        <v>110</v>
      </c>
      <c r="B111" s="54" t="s">
        <v>160</v>
      </c>
      <c r="C111" s="95" t="s">
        <v>160</v>
      </c>
      <c r="D111" s="56" t="s">
        <v>41</v>
      </c>
      <c r="E111" s="57">
        <v>70</v>
      </c>
      <c r="F111" s="57">
        <v>14</v>
      </c>
      <c r="G111" s="58">
        <f t="shared" si="3"/>
        <v>63.550985290009145</v>
      </c>
      <c r="H111" s="58">
        <v>58.090253684702645</v>
      </c>
      <c r="I111" s="58">
        <v>38.711407639979079</v>
      </c>
      <c r="J111" s="58">
        <v>29.953718158829972</v>
      </c>
      <c r="K111" s="59">
        <v>74.869100000000003</v>
      </c>
      <c r="L111" s="59">
        <v>76.730210986666663</v>
      </c>
      <c r="M111" s="58">
        <v>66.823638392000007</v>
      </c>
      <c r="N111" s="59">
        <v>70.7</v>
      </c>
      <c r="O111" s="59">
        <v>57.942073707960489</v>
      </c>
      <c r="P111" s="59">
        <v>78.791420909970824</v>
      </c>
      <c r="Q111" s="59">
        <v>80</v>
      </c>
      <c r="R111" s="60">
        <v>70</v>
      </c>
      <c r="S111" s="60">
        <v>60</v>
      </c>
      <c r="T111" s="62">
        <v>5</v>
      </c>
      <c r="U111" s="62">
        <v>35</v>
      </c>
      <c r="V111" s="62">
        <v>30</v>
      </c>
      <c r="W111" s="102">
        <v>19.7</v>
      </c>
      <c r="X111" s="63">
        <v>27.591000000000001</v>
      </c>
      <c r="Y111" s="64" t="s">
        <v>160</v>
      </c>
      <c r="Z111" s="69">
        <v>121.1</v>
      </c>
      <c r="AA111" s="107">
        <v>2227.1999999999998</v>
      </c>
      <c r="AB111" s="69">
        <v>2.5</v>
      </c>
      <c r="AC111" s="69">
        <v>2.8</v>
      </c>
      <c r="AD111" s="70">
        <v>17534.400000000001</v>
      </c>
      <c r="AE111" s="69">
        <v>4.3</v>
      </c>
      <c r="AF111" s="69">
        <v>2.7</v>
      </c>
      <c r="AG111" s="71">
        <v>30284.6</v>
      </c>
      <c r="AH111" s="69">
        <v>54</v>
      </c>
    </row>
    <row r="112" spans="1:34" x14ac:dyDescent="0.25">
      <c r="A112" s="54">
        <v>111</v>
      </c>
      <c r="B112" s="54" t="s">
        <v>161</v>
      </c>
      <c r="C112" s="95" t="s">
        <v>161</v>
      </c>
      <c r="D112" s="56" t="s">
        <v>34</v>
      </c>
      <c r="E112" s="57">
        <v>132</v>
      </c>
      <c r="F112" s="57">
        <v>30</v>
      </c>
      <c r="G112" s="58">
        <f t="shared" si="3"/>
        <v>54.139839984077355</v>
      </c>
      <c r="H112" s="58">
        <v>30</v>
      </c>
      <c r="I112" s="58">
        <v>30</v>
      </c>
      <c r="J112" s="58">
        <v>40.700000000000003</v>
      </c>
      <c r="K112" s="59">
        <v>90.709100000000007</v>
      </c>
      <c r="L112" s="59">
        <v>0</v>
      </c>
      <c r="M112" s="58">
        <v>98.611776567999996</v>
      </c>
      <c r="N112" s="59">
        <v>57.8</v>
      </c>
      <c r="O112" s="59">
        <v>67.670902957593654</v>
      </c>
      <c r="P112" s="59">
        <v>83.586300283334609</v>
      </c>
      <c r="Q112" s="59">
        <v>85.6</v>
      </c>
      <c r="R112" s="60">
        <v>35</v>
      </c>
      <c r="S112" s="60">
        <v>30</v>
      </c>
      <c r="T112" s="62">
        <v>2.2000000000000002</v>
      </c>
      <c r="U112" s="62">
        <v>10</v>
      </c>
      <c r="V112" s="62">
        <v>21</v>
      </c>
      <c r="W112" s="102">
        <v>19.7</v>
      </c>
      <c r="X112" s="63">
        <v>59.787999999999997</v>
      </c>
      <c r="Y112" s="64" t="s">
        <v>161</v>
      </c>
      <c r="Z112" s="69">
        <v>0.1</v>
      </c>
      <c r="AA112" s="107">
        <v>0.3</v>
      </c>
      <c r="AB112" s="69">
        <v>-0.2</v>
      </c>
      <c r="AC112" s="69">
        <v>-1.2</v>
      </c>
      <c r="AD112" s="70">
        <v>2954.9</v>
      </c>
      <c r="AE112" s="91" t="s">
        <v>293</v>
      </c>
      <c r="AF112" s="69">
        <v>-1</v>
      </c>
      <c r="AG112" s="71">
        <v>0.8</v>
      </c>
      <c r="AH112" s="74">
        <v>26.3</v>
      </c>
    </row>
    <row r="113" spans="1:34" x14ac:dyDescent="0.25">
      <c r="A113" s="54">
        <v>112</v>
      </c>
      <c r="B113" s="54" t="s">
        <v>162</v>
      </c>
      <c r="C113" s="95" t="s">
        <v>162</v>
      </c>
      <c r="D113" s="56" t="s">
        <v>36</v>
      </c>
      <c r="E113" s="57">
        <v>110</v>
      </c>
      <c r="F113" s="57">
        <v>41</v>
      </c>
      <c r="G113" s="58">
        <f t="shared" si="3"/>
        <v>57.958692082464658</v>
      </c>
      <c r="H113" s="58">
        <v>49.6</v>
      </c>
      <c r="I113" s="58">
        <v>23.901098901098901</v>
      </c>
      <c r="J113" s="58">
        <v>28.640712749716471</v>
      </c>
      <c r="K113" s="59">
        <v>86.078400000000002</v>
      </c>
      <c r="L113" s="59">
        <v>54.803425836666676</v>
      </c>
      <c r="M113" s="58">
        <v>90.595506574222213</v>
      </c>
      <c r="N113" s="59">
        <v>65.900000000000006</v>
      </c>
      <c r="O113" s="59">
        <v>38.949569573880972</v>
      </c>
      <c r="P113" s="59">
        <v>72.035591353990583</v>
      </c>
      <c r="Q113" s="59">
        <v>80</v>
      </c>
      <c r="R113" s="60">
        <v>55</v>
      </c>
      <c r="S113" s="60">
        <v>50</v>
      </c>
      <c r="T113" s="62">
        <v>2.5</v>
      </c>
      <c r="U113" s="62">
        <v>18</v>
      </c>
      <c r="V113" s="62">
        <v>12</v>
      </c>
      <c r="W113" s="102">
        <v>30.4</v>
      </c>
      <c r="X113" s="63">
        <v>38.338000000000001</v>
      </c>
      <c r="Y113" s="64" t="s">
        <v>162</v>
      </c>
      <c r="Z113" s="69">
        <v>3.6</v>
      </c>
      <c r="AA113" s="107">
        <v>17.8</v>
      </c>
      <c r="AB113" s="69">
        <v>-1.1000000000000001</v>
      </c>
      <c r="AC113" s="69">
        <v>3.8</v>
      </c>
      <c r="AD113" s="70">
        <v>5006.2</v>
      </c>
      <c r="AE113" s="69">
        <v>5</v>
      </c>
      <c r="AF113" s="69">
        <v>9.6</v>
      </c>
      <c r="AG113" s="71">
        <v>228.5</v>
      </c>
      <c r="AH113" s="69">
        <v>42</v>
      </c>
    </row>
    <row r="114" spans="1:34" x14ac:dyDescent="0.25">
      <c r="A114" s="54">
        <v>113</v>
      </c>
      <c r="B114" s="54" t="s">
        <v>163</v>
      </c>
      <c r="C114" s="95" t="s">
        <v>163</v>
      </c>
      <c r="D114" s="56" t="s">
        <v>34</v>
      </c>
      <c r="E114" s="57">
        <v>129</v>
      </c>
      <c r="F114" s="57">
        <v>29</v>
      </c>
      <c r="G114" s="58">
        <f t="shared" si="3"/>
        <v>54.76115030618211</v>
      </c>
      <c r="H114" s="58">
        <v>51.281925887650402</v>
      </c>
      <c r="I114" s="58">
        <v>28.362114076399791</v>
      </c>
      <c r="J114" s="58">
        <v>36.751992578069931</v>
      </c>
      <c r="K114" s="59">
        <v>87.133100000000013</v>
      </c>
      <c r="L114" s="59">
        <v>57.609757000000009</v>
      </c>
      <c r="M114" s="58">
        <v>0</v>
      </c>
      <c r="N114" s="59">
        <v>67.2</v>
      </c>
      <c r="O114" s="59">
        <v>76.589950914951672</v>
      </c>
      <c r="P114" s="59">
        <v>72.264963217113504</v>
      </c>
      <c r="Q114" s="59">
        <v>74.94</v>
      </c>
      <c r="R114" s="60">
        <v>45</v>
      </c>
      <c r="S114" s="60">
        <v>60</v>
      </c>
      <c r="T114" s="62">
        <v>5</v>
      </c>
      <c r="U114" s="62">
        <v>10</v>
      </c>
      <c r="V114" s="62">
        <v>25</v>
      </c>
      <c r="W114" s="102">
        <v>23.7</v>
      </c>
      <c r="X114" s="63">
        <v>33.837000000000003</v>
      </c>
      <c r="Y114" s="64" t="s">
        <v>163</v>
      </c>
      <c r="Z114" s="69">
        <v>3</v>
      </c>
      <c r="AA114" s="107">
        <v>36.1</v>
      </c>
      <c r="AB114" s="69">
        <v>2.2999999999999998</v>
      </c>
      <c r="AC114" s="69">
        <v>10.3</v>
      </c>
      <c r="AD114" s="70">
        <v>12146.6</v>
      </c>
      <c r="AE114" s="69">
        <v>7.1</v>
      </c>
      <c r="AF114" s="69">
        <v>5.9</v>
      </c>
      <c r="AG114" s="71">
        <v>195.1</v>
      </c>
      <c r="AH114" s="91">
        <v>76.5</v>
      </c>
    </row>
    <row r="115" spans="1:34" x14ac:dyDescent="0.25">
      <c r="A115" s="54">
        <v>114</v>
      </c>
      <c r="B115" s="54" t="s">
        <v>164</v>
      </c>
      <c r="C115" s="95" t="s">
        <v>164</v>
      </c>
      <c r="D115" s="56" t="s">
        <v>36</v>
      </c>
      <c r="E115" s="57">
        <v>83</v>
      </c>
      <c r="F115" s="57">
        <v>35</v>
      </c>
      <c r="G115" s="58">
        <f t="shared" si="3"/>
        <v>61.978506580123984</v>
      </c>
      <c r="H115" s="58">
        <v>57.952160379911902</v>
      </c>
      <c r="I115" s="58">
        <v>50.372841444270016</v>
      </c>
      <c r="J115" s="58">
        <v>43.4</v>
      </c>
      <c r="K115" s="59">
        <v>83.091899999999995</v>
      </c>
      <c r="L115" s="59">
        <v>33.061864396666664</v>
      </c>
      <c r="M115" s="58">
        <v>44.276743238888876</v>
      </c>
      <c r="N115" s="59">
        <v>72</v>
      </c>
      <c r="O115" s="59">
        <v>67.384215222574284</v>
      </c>
      <c r="P115" s="59">
        <v>82.462354279176083</v>
      </c>
      <c r="Q115" s="59">
        <v>84.74</v>
      </c>
      <c r="R115" s="60">
        <v>75</v>
      </c>
      <c r="S115" s="60">
        <v>50</v>
      </c>
      <c r="T115" s="62">
        <v>2.6</v>
      </c>
      <c r="U115" s="62">
        <v>9</v>
      </c>
      <c r="V115" s="62">
        <v>9</v>
      </c>
      <c r="W115" s="102">
        <v>39.1</v>
      </c>
      <c r="X115" s="63">
        <v>47.984000000000002</v>
      </c>
      <c r="Y115" s="64" t="s">
        <v>164</v>
      </c>
      <c r="Z115" s="69">
        <v>0.6</v>
      </c>
      <c r="AA115" s="107">
        <v>10</v>
      </c>
      <c r="AB115" s="69">
        <v>4.0999999999999996</v>
      </c>
      <c r="AC115" s="69">
        <v>2</v>
      </c>
      <c r="AD115" s="70">
        <v>16123.1</v>
      </c>
      <c r="AE115" s="69">
        <v>18.2</v>
      </c>
      <c r="AF115" s="69">
        <v>1.6</v>
      </c>
      <c r="AG115" s="71">
        <v>699.1</v>
      </c>
      <c r="AH115" s="69">
        <v>66.400000000000006</v>
      </c>
    </row>
    <row r="116" spans="1:34" x14ac:dyDescent="0.25">
      <c r="A116" s="54">
        <v>115</v>
      </c>
      <c r="B116" s="54" t="s">
        <v>165</v>
      </c>
      <c r="C116" s="95" t="s">
        <v>165</v>
      </c>
      <c r="D116" s="56" t="s">
        <v>310</v>
      </c>
      <c r="E116" s="57">
        <v>86</v>
      </c>
      <c r="F116" s="57">
        <v>9</v>
      </c>
      <c r="G116" s="58">
        <f t="shared" si="3"/>
        <v>61.529013797905598</v>
      </c>
      <c r="H116" s="58">
        <v>55</v>
      </c>
      <c r="I116" s="58">
        <v>41.915227629513346</v>
      </c>
      <c r="J116" s="58">
        <v>37.09520683478776</v>
      </c>
      <c r="K116" s="59">
        <v>71.72</v>
      </c>
      <c r="L116" s="59">
        <v>69.418723036666663</v>
      </c>
      <c r="M116" s="58">
        <v>55.039265510888896</v>
      </c>
      <c r="N116" s="59">
        <v>67.7</v>
      </c>
      <c r="O116" s="59">
        <v>33.833117228333151</v>
      </c>
      <c r="P116" s="59">
        <v>82.666625334677249</v>
      </c>
      <c r="Q116" s="59">
        <v>83.96</v>
      </c>
      <c r="R116" s="60">
        <v>70</v>
      </c>
      <c r="S116" s="60">
        <v>70</v>
      </c>
      <c r="T116" s="62">
        <v>3</v>
      </c>
      <c r="U116" s="62">
        <v>38</v>
      </c>
      <c r="V116" s="62">
        <v>30</v>
      </c>
      <c r="W116" s="102" t="s">
        <v>353</v>
      </c>
      <c r="X116" s="63">
        <v>29.899000000000001</v>
      </c>
      <c r="Y116" s="64" t="s">
        <v>165</v>
      </c>
      <c r="Z116" s="69">
        <v>33.5</v>
      </c>
      <c r="AA116" s="107">
        <v>273.5</v>
      </c>
      <c r="AB116" s="69">
        <v>4.5</v>
      </c>
      <c r="AC116" s="69">
        <v>4</v>
      </c>
      <c r="AD116" s="70">
        <v>8164.4</v>
      </c>
      <c r="AE116" s="69">
        <v>9.6</v>
      </c>
      <c r="AF116" s="69">
        <v>1.6</v>
      </c>
      <c r="AG116" s="71">
        <v>3162.3</v>
      </c>
      <c r="AH116" s="69">
        <v>63.7</v>
      </c>
    </row>
    <row r="117" spans="1:34" x14ac:dyDescent="0.25">
      <c r="A117" s="54">
        <v>116</v>
      </c>
      <c r="B117" s="54" t="s">
        <v>166</v>
      </c>
      <c r="C117" s="95" t="s">
        <v>166</v>
      </c>
      <c r="D117" s="56" t="s">
        <v>39</v>
      </c>
      <c r="E117" s="57">
        <v>158</v>
      </c>
      <c r="F117" s="57">
        <v>37</v>
      </c>
      <c r="G117" s="58">
        <f t="shared" si="3"/>
        <v>49.945782228103219</v>
      </c>
      <c r="H117" s="58">
        <v>40.558087891538108</v>
      </c>
      <c r="I117" s="58">
        <v>32.397959183673464</v>
      </c>
      <c r="J117" s="58">
        <v>30.9</v>
      </c>
      <c r="K117" s="59">
        <v>73.219899999999996</v>
      </c>
      <c r="L117" s="59">
        <v>58.198612480000008</v>
      </c>
      <c r="M117" s="58">
        <v>22.673866687999972</v>
      </c>
      <c r="N117" s="59">
        <v>58.8</v>
      </c>
      <c r="O117" s="59">
        <v>41.009041960221744</v>
      </c>
      <c r="P117" s="59">
        <v>79.931918533805415</v>
      </c>
      <c r="Q117" s="59">
        <v>76.66</v>
      </c>
      <c r="R117" s="60">
        <v>35</v>
      </c>
      <c r="S117" s="60">
        <v>50</v>
      </c>
      <c r="T117" s="62">
        <v>4.2</v>
      </c>
      <c r="U117" s="62">
        <v>32</v>
      </c>
      <c r="V117" s="62">
        <v>32</v>
      </c>
      <c r="W117" s="102">
        <v>25.1</v>
      </c>
      <c r="X117" s="63">
        <v>35.412999999999997</v>
      </c>
      <c r="Y117" s="64" t="s">
        <v>166</v>
      </c>
      <c r="Z117" s="69">
        <v>27.1</v>
      </c>
      <c r="AA117" s="107">
        <v>33.200000000000003</v>
      </c>
      <c r="AB117" s="69">
        <v>6.3</v>
      </c>
      <c r="AC117" s="69">
        <v>7</v>
      </c>
      <c r="AD117" s="70">
        <v>1186.2</v>
      </c>
      <c r="AE117" s="69">
        <v>22.3</v>
      </c>
      <c r="AF117" s="69">
        <v>2.4</v>
      </c>
      <c r="AG117" s="71">
        <v>3710.8</v>
      </c>
      <c r="AH117" s="69">
        <v>74.8</v>
      </c>
    </row>
    <row r="118" spans="1:34" x14ac:dyDescent="0.25">
      <c r="A118" s="54">
        <v>117</v>
      </c>
      <c r="B118" s="54" t="s">
        <v>167</v>
      </c>
      <c r="C118" s="95" t="s">
        <v>167</v>
      </c>
      <c r="D118" s="56" t="s">
        <v>39</v>
      </c>
      <c r="E118" s="57">
        <v>78</v>
      </c>
      <c r="F118" s="57">
        <v>5</v>
      </c>
      <c r="G118" s="58">
        <f t="shared" si="3"/>
        <v>62.548277041879281</v>
      </c>
      <c r="H118" s="58">
        <v>53.80210255653158</v>
      </c>
      <c r="I118" s="58">
        <v>50.647566718995286</v>
      </c>
      <c r="J118" s="58">
        <v>41.3</v>
      </c>
      <c r="K118" s="59">
        <v>65.201899999999995</v>
      </c>
      <c r="L118" s="59">
        <v>55.562524929999995</v>
      </c>
      <c r="M118" s="58">
        <v>66.378895324222228</v>
      </c>
      <c r="N118" s="59">
        <v>67.599999999999994</v>
      </c>
      <c r="O118" s="59">
        <v>84.384296231706031</v>
      </c>
      <c r="P118" s="59">
        <v>77.222038741096327</v>
      </c>
      <c r="Q118" s="59">
        <v>83.48</v>
      </c>
      <c r="R118" s="60">
        <v>65</v>
      </c>
      <c r="S118" s="60">
        <v>40</v>
      </c>
      <c r="T118" s="62">
        <v>0.8</v>
      </c>
      <c r="U118" s="62">
        <v>37</v>
      </c>
      <c r="V118" s="102">
        <v>34</v>
      </c>
      <c r="W118" s="102" t="s">
        <v>354</v>
      </c>
      <c r="X118" s="63">
        <v>39.569000000000003</v>
      </c>
      <c r="Y118" s="64" t="s">
        <v>167</v>
      </c>
      <c r="Z118" s="69">
        <v>2.2000000000000002</v>
      </c>
      <c r="AA118" s="107">
        <v>25.3</v>
      </c>
      <c r="AB118" s="69">
        <v>4.5</v>
      </c>
      <c r="AC118" s="69">
        <v>5.3</v>
      </c>
      <c r="AD118" s="70">
        <v>11408.2</v>
      </c>
      <c r="AE118" s="69">
        <v>25.5</v>
      </c>
      <c r="AF118" s="69">
        <v>3.4</v>
      </c>
      <c r="AG118" s="71">
        <v>1077.8</v>
      </c>
      <c r="AH118" s="69">
        <v>27.2</v>
      </c>
    </row>
    <row r="119" spans="1:34" x14ac:dyDescent="0.25">
      <c r="A119" s="54">
        <v>118</v>
      </c>
      <c r="B119" s="54" t="s">
        <v>168</v>
      </c>
      <c r="C119" s="95" t="s">
        <v>168</v>
      </c>
      <c r="D119" s="56" t="s">
        <v>34</v>
      </c>
      <c r="E119" s="57">
        <v>125</v>
      </c>
      <c r="F119" s="57">
        <v>26</v>
      </c>
      <c r="G119" s="58">
        <f t="shared" si="3"/>
        <v>55.108156110339614</v>
      </c>
      <c r="H119" s="58">
        <v>37.298756182180554</v>
      </c>
      <c r="I119" s="58">
        <v>32.012035583464154</v>
      </c>
      <c r="J119" s="58">
        <v>26.667615113140503</v>
      </c>
      <c r="K119" s="59">
        <v>84.907899999999998</v>
      </c>
      <c r="L119" s="59">
        <v>89.487222396666667</v>
      </c>
      <c r="M119" s="58">
        <v>98.356291552000002</v>
      </c>
      <c r="N119" s="59">
        <v>64.599999999999994</v>
      </c>
      <c r="O119" s="59">
        <v>47.638269769964147</v>
      </c>
      <c r="P119" s="59">
        <v>72.209782726659341</v>
      </c>
      <c r="Q119" s="59">
        <v>68.12</v>
      </c>
      <c r="R119" s="60">
        <v>10</v>
      </c>
      <c r="S119" s="60">
        <v>30</v>
      </c>
      <c r="T119" s="62">
        <v>10.9</v>
      </c>
      <c r="U119" s="62">
        <v>25</v>
      </c>
      <c r="V119" s="102">
        <v>25</v>
      </c>
      <c r="W119" s="102">
        <v>16.100000000000001</v>
      </c>
      <c r="X119" s="63">
        <v>19.878</v>
      </c>
      <c r="Y119" s="64" t="s">
        <v>168</v>
      </c>
      <c r="Z119" s="69">
        <v>28.4</v>
      </c>
      <c r="AA119" s="107">
        <v>70.099999999999994</v>
      </c>
      <c r="AB119" s="69">
        <v>3.4</v>
      </c>
      <c r="AC119" s="69">
        <v>4.2</v>
      </c>
      <c r="AD119" s="70">
        <v>2465.1999999999998</v>
      </c>
      <c r="AE119" s="69">
        <v>3.1</v>
      </c>
      <c r="AF119" s="69">
        <v>7.2</v>
      </c>
      <c r="AG119" s="71">
        <v>51.4</v>
      </c>
      <c r="AH119" s="69">
        <v>28.7</v>
      </c>
    </row>
    <row r="120" spans="1:34" x14ac:dyDescent="0.25">
      <c r="A120" s="54">
        <v>119</v>
      </c>
      <c r="B120" s="54" t="s">
        <v>169</v>
      </c>
      <c r="C120" s="95" t="s">
        <v>169</v>
      </c>
      <c r="D120" s="56" t="s">
        <v>36</v>
      </c>
      <c r="E120" s="57">
        <v>15</v>
      </c>
      <c r="F120" s="57">
        <v>7</v>
      </c>
      <c r="G120" s="58">
        <f t="shared" si="3"/>
        <v>75.799494003348102</v>
      </c>
      <c r="H120" s="58">
        <v>87.351566152407671</v>
      </c>
      <c r="I120" s="58">
        <v>69.858712715855575</v>
      </c>
      <c r="J120" s="58">
        <v>85.73636318568046</v>
      </c>
      <c r="K120" s="59">
        <v>53.241100000000003</v>
      </c>
      <c r="L120" s="59">
        <v>36.978723069544941</v>
      </c>
      <c r="M120" s="58">
        <v>83.002278417555544</v>
      </c>
      <c r="N120" s="59">
        <v>80.2</v>
      </c>
      <c r="O120" s="59">
        <v>70.489179556323762</v>
      </c>
      <c r="P120" s="59">
        <v>85.756004942809369</v>
      </c>
      <c r="Q120" s="59">
        <v>86.98</v>
      </c>
      <c r="R120" s="60">
        <v>90</v>
      </c>
      <c r="S120" s="60">
        <v>80</v>
      </c>
      <c r="T120" s="62">
        <v>1.5</v>
      </c>
      <c r="U120" s="62">
        <v>52</v>
      </c>
      <c r="V120" s="62">
        <v>25</v>
      </c>
      <c r="W120" s="102">
        <v>36.700000000000003</v>
      </c>
      <c r="X120" s="62">
        <v>44.855114532161231</v>
      </c>
      <c r="Y120" s="64" t="s">
        <v>169</v>
      </c>
      <c r="Z120" s="69">
        <v>16.899999999999999</v>
      </c>
      <c r="AA120" s="107">
        <v>832.6</v>
      </c>
      <c r="AB120" s="69">
        <v>1.9</v>
      </c>
      <c r="AC120" s="69">
        <v>0.6</v>
      </c>
      <c r="AD120" s="70">
        <v>49165.8</v>
      </c>
      <c r="AE120" s="69">
        <v>6.1</v>
      </c>
      <c r="AF120" s="69">
        <v>0.2</v>
      </c>
      <c r="AG120" s="71">
        <v>72648.800000000003</v>
      </c>
      <c r="AH120" s="69">
        <v>67.599999999999994</v>
      </c>
    </row>
    <row r="121" spans="1:34" x14ac:dyDescent="0.25">
      <c r="A121" s="54">
        <v>120</v>
      </c>
      <c r="B121" s="54" t="s">
        <v>170</v>
      </c>
      <c r="C121" s="95" t="s">
        <v>171</v>
      </c>
      <c r="D121" s="56" t="s">
        <v>34</v>
      </c>
      <c r="E121" s="57">
        <v>3</v>
      </c>
      <c r="F121" s="57">
        <v>3</v>
      </c>
      <c r="G121" s="58">
        <f t="shared" si="3"/>
        <v>83.745610198761852</v>
      </c>
      <c r="H121" s="58">
        <v>96.126048817696415</v>
      </c>
      <c r="I121" s="58">
        <v>88.461538461538453</v>
      </c>
      <c r="J121" s="58">
        <v>89.869568335089355</v>
      </c>
      <c r="K121" s="59">
        <v>70.772400000000005</v>
      </c>
      <c r="L121" s="59">
        <v>46.492579656448576</v>
      </c>
      <c r="M121" s="58">
        <v>97.791354646888891</v>
      </c>
      <c r="N121" s="59">
        <v>91.8</v>
      </c>
      <c r="O121" s="59">
        <v>86.166954536942839</v>
      </c>
      <c r="P121" s="59">
        <v>90.106877930537763</v>
      </c>
      <c r="Q121" s="59">
        <v>87.36</v>
      </c>
      <c r="R121" s="60">
        <v>80</v>
      </c>
      <c r="S121" s="60">
        <v>80</v>
      </c>
      <c r="T121" s="62">
        <v>1.3</v>
      </c>
      <c r="U121" s="62">
        <v>33</v>
      </c>
      <c r="V121" s="62">
        <v>28</v>
      </c>
      <c r="W121" s="102">
        <v>32.4</v>
      </c>
      <c r="X121" s="62">
        <v>41.942184544670873</v>
      </c>
      <c r="Y121" s="64" t="s">
        <v>170</v>
      </c>
      <c r="Z121" s="69">
        <v>4.5999999999999996</v>
      </c>
      <c r="AA121" s="107">
        <v>168.2</v>
      </c>
      <c r="AB121" s="69">
        <v>3.4</v>
      </c>
      <c r="AC121" s="69">
        <v>2.5</v>
      </c>
      <c r="AD121" s="70">
        <v>36171.599999999999</v>
      </c>
      <c r="AE121" s="69">
        <v>5.9</v>
      </c>
      <c r="AF121" s="69">
        <v>0.3</v>
      </c>
      <c r="AG121" s="71">
        <v>-985.8</v>
      </c>
      <c r="AH121" s="69">
        <v>30.4</v>
      </c>
    </row>
    <row r="122" spans="1:34" x14ac:dyDescent="0.25">
      <c r="A122" s="54">
        <v>121</v>
      </c>
      <c r="B122" s="54" t="s">
        <v>172</v>
      </c>
      <c r="C122" s="95" t="s">
        <v>172</v>
      </c>
      <c r="D122" s="56" t="s">
        <v>41</v>
      </c>
      <c r="E122" s="57">
        <v>98</v>
      </c>
      <c r="F122" s="57">
        <v>20</v>
      </c>
      <c r="G122" s="58">
        <f t="shared" si="3"/>
        <v>59.193554967817313</v>
      </c>
      <c r="H122" s="58">
        <v>31.073792475578848</v>
      </c>
      <c r="I122" s="58">
        <v>15.868655154369442</v>
      </c>
      <c r="J122" s="58">
        <v>27.438945692856493</v>
      </c>
      <c r="K122" s="59">
        <v>77.203900000000004</v>
      </c>
      <c r="L122" s="59">
        <v>80.793251786666673</v>
      </c>
      <c r="M122" s="58">
        <v>96.141301150000018</v>
      </c>
      <c r="N122" s="59">
        <v>59</v>
      </c>
      <c r="O122" s="59">
        <v>55.600079395174397</v>
      </c>
      <c r="P122" s="59">
        <v>71.162733959161898</v>
      </c>
      <c r="Q122" s="59">
        <v>81.040000000000006</v>
      </c>
      <c r="R122" s="60">
        <v>65</v>
      </c>
      <c r="S122" s="60">
        <v>50</v>
      </c>
      <c r="T122" s="62">
        <v>2</v>
      </c>
      <c r="U122" s="62">
        <v>30</v>
      </c>
      <c r="V122" s="62">
        <v>30</v>
      </c>
      <c r="W122" s="109">
        <v>21.9</v>
      </c>
      <c r="X122" s="63">
        <v>26.408000000000001</v>
      </c>
      <c r="Y122" s="64" t="s">
        <v>172</v>
      </c>
      <c r="Z122" s="69">
        <v>6.3</v>
      </c>
      <c r="AA122" s="107">
        <v>31.3</v>
      </c>
      <c r="AB122" s="69">
        <v>4.5</v>
      </c>
      <c r="AC122" s="69">
        <v>5</v>
      </c>
      <c r="AD122" s="70">
        <v>4997.2</v>
      </c>
      <c r="AE122" s="69">
        <v>6</v>
      </c>
      <c r="AF122" s="69">
        <v>4</v>
      </c>
      <c r="AG122" s="71">
        <v>835</v>
      </c>
      <c r="AH122" s="69">
        <v>31.2</v>
      </c>
    </row>
    <row r="123" spans="1:34" x14ac:dyDescent="0.25">
      <c r="A123" s="54">
        <v>122</v>
      </c>
      <c r="B123" s="54" t="s">
        <v>173</v>
      </c>
      <c r="C123" s="95" t="s">
        <v>173</v>
      </c>
      <c r="D123" s="56" t="s">
        <v>39</v>
      </c>
      <c r="E123" s="57">
        <v>154</v>
      </c>
      <c r="F123" s="57">
        <v>36</v>
      </c>
      <c r="G123" s="58">
        <f t="shared" si="3"/>
        <v>50.808711111263641</v>
      </c>
      <c r="H123" s="58">
        <v>33.799999999999997</v>
      </c>
      <c r="I123" s="58">
        <v>22.6</v>
      </c>
      <c r="J123" s="58">
        <v>35</v>
      </c>
      <c r="K123" s="59">
        <v>76.347499999999997</v>
      </c>
      <c r="L123" s="59">
        <v>73.436223666666663</v>
      </c>
      <c r="M123" s="58">
        <v>38.506439600888889</v>
      </c>
      <c r="N123" s="59">
        <v>39.1</v>
      </c>
      <c r="O123" s="59">
        <v>46.128079501833319</v>
      </c>
      <c r="P123" s="59">
        <v>83.346290565774837</v>
      </c>
      <c r="Q123" s="59">
        <v>66.44</v>
      </c>
      <c r="R123" s="60">
        <v>55</v>
      </c>
      <c r="S123" s="60">
        <v>40</v>
      </c>
      <c r="T123" s="62">
        <v>9.3000000000000007</v>
      </c>
      <c r="U123" s="62">
        <v>35</v>
      </c>
      <c r="V123" s="62">
        <v>30</v>
      </c>
      <c r="W123" s="102" t="s">
        <v>332</v>
      </c>
      <c r="X123" s="63">
        <v>31.073</v>
      </c>
      <c r="Y123" s="64" t="s">
        <v>173</v>
      </c>
      <c r="Z123" s="69">
        <v>17.600000000000001</v>
      </c>
      <c r="AA123" s="107">
        <v>19.100000000000001</v>
      </c>
      <c r="AB123" s="69">
        <v>4</v>
      </c>
      <c r="AC123" s="69">
        <v>6.1</v>
      </c>
      <c r="AD123" s="70">
        <v>1079.7</v>
      </c>
      <c r="AE123" s="74">
        <v>2.8</v>
      </c>
      <c r="AF123" s="69">
        <v>1</v>
      </c>
      <c r="AG123" s="71">
        <v>525</v>
      </c>
      <c r="AH123" s="69">
        <v>43.5</v>
      </c>
    </row>
    <row r="124" spans="1:34" x14ac:dyDescent="0.25">
      <c r="A124" s="54">
        <v>123</v>
      </c>
      <c r="B124" s="54" t="s">
        <v>174</v>
      </c>
      <c r="C124" s="95" t="s">
        <v>174</v>
      </c>
      <c r="D124" s="56" t="s">
        <v>39</v>
      </c>
      <c r="E124" s="57">
        <v>115</v>
      </c>
      <c r="F124" s="57">
        <v>16</v>
      </c>
      <c r="G124" s="58">
        <f t="shared" si="3"/>
        <v>57.057213784178863</v>
      </c>
      <c r="H124" s="58">
        <v>35.26607366944711</v>
      </c>
      <c r="I124" s="58">
        <v>33.2312925170068</v>
      </c>
      <c r="J124" s="58">
        <v>12.178288086628026</v>
      </c>
      <c r="K124" s="59">
        <v>85.161599999999993</v>
      </c>
      <c r="L124" s="59">
        <v>95.241483036666665</v>
      </c>
      <c r="M124" s="58">
        <v>87.218227582000011</v>
      </c>
      <c r="N124" s="59">
        <v>48.9</v>
      </c>
      <c r="O124" s="59">
        <v>73.870659097608922</v>
      </c>
      <c r="P124" s="59">
        <v>71.298941420788879</v>
      </c>
      <c r="Q124" s="59">
        <v>62.32</v>
      </c>
      <c r="R124" s="60">
        <v>40</v>
      </c>
      <c r="S124" s="60">
        <v>40</v>
      </c>
      <c r="T124" s="62">
        <v>11.3</v>
      </c>
      <c r="U124" s="62">
        <v>24</v>
      </c>
      <c r="V124" s="62">
        <v>30</v>
      </c>
      <c r="W124" s="102" t="s">
        <v>334</v>
      </c>
      <c r="X124" s="63">
        <v>11.805999999999999</v>
      </c>
      <c r="Y124" s="64" t="s">
        <v>174</v>
      </c>
      <c r="Z124" s="69">
        <v>178.7</v>
      </c>
      <c r="AA124" s="107">
        <v>1091.7</v>
      </c>
      <c r="AB124" s="69">
        <v>2.7</v>
      </c>
      <c r="AC124" s="69">
        <v>4.7</v>
      </c>
      <c r="AD124" s="70">
        <v>6108.4</v>
      </c>
      <c r="AE124" s="69">
        <v>5.8</v>
      </c>
      <c r="AF124" s="69">
        <v>9</v>
      </c>
      <c r="AG124" s="71">
        <v>3064.2</v>
      </c>
      <c r="AH124" s="69">
        <v>11.5</v>
      </c>
    </row>
    <row r="125" spans="1:34" x14ac:dyDescent="0.25">
      <c r="A125" s="54">
        <v>124</v>
      </c>
      <c r="B125" s="54" t="s">
        <v>175</v>
      </c>
      <c r="C125" s="95" t="s">
        <v>175</v>
      </c>
      <c r="D125" s="56" t="s">
        <v>36</v>
      </c>
      <c r="E125" s="57">
        <v>25</v>
      </c>
      <c r="F125" s="57">
        <v>14</v>
      </c>
      <c r="G125" s="58">
        <f t="shared" si="3"/>
        <v>73.972256046177534</v>
      </c>
      <c r="H125" s="58">
        <v>86.674417460200289</v>
      </c>
      <c r="I125" s="58">
        <v>83.346415489272616</v>
      </c>
      <c r="J125" s="58">
        <v>88.339609967562438</v>
      </c>
      <c r="K125" s="59">
        <v>55.6</v>
      </c>
      <c r="L125" s="59">
        <v>38.532393249999977</v>
      </c>
      <c r="M125" s="58">
        <v>98.438601038000002</v>
      </c>
      <c r="N125" s="59">
        <v>89.5</v>
      </c>
      <c r="O125" s="59">
        <v>48.822104005407027</v>
      </c>
      <c r="P125" s="59">
        <v>75.753531343688138</v>
      </c>
      <c r="Q125" s="59">
        <v>87.66</v>
      </c>
      <c r="R125" s="60">
        <v>75</v>
      </c>
      <c r="S125" s="60">
        <v>60</v>
      </c>
      <c r="T125" s="62">
        <v>1.2</v>
      </c>
      <c r="U125" s="102">
        <v>47.8</v>
      </c>
      <c r="V125" s="62">
        <v>25</v>
      </c>
      <c r="W125" s="102">
        <v>39.1</v>
      </c>
      <c r="X125" s="62">
        <v>47.652000000000001</v>
      </c>
      <c r="Y125" s="64" t="s">
        <v>175</v>
      </c>
      <c r="Z125" s="69">
        <v>5.2</v>
      </c>
      <c r="AA125" s="107">
        <v>356.2</v>
      </c>
      <c r="AB125" s="69">
        <v>1.6</v>
      </c>
      <c r="AC125" s="69">
        <v>1.7</v>
      </c>
      <c r="AD125" s="70">
        <v>68430.2</v>
      </c>
      <c r="AE125" s="69">
        <v>4.2</v>
      </c>
      <c r="AF125" s="69">
        <v>2.2000000000000002</v>
      </c>
      <c r="AG125" s="71">
        <v>-4238.6000000000004</v>
      </c>
      <c r="AH125" s="69">
        <v>27.9</v>
      </c>
    </row>
    <row r="126" spans="1:34" x14ac:dyDescent="0.25">
      <c r="A126" s="54">
        <v>125</v>
      </c>
      <c r="B126" s="54" t="s">
        <v>176</v>
      </c>
      <c r="C126" s="95" t="s">
        <v>176</v>
      </c>
      <c r="D126" s="56" t="s">
        <v>310</v>
      </c>
      <c r="E126" s="57">
        <v>82</v>
      </c>
      <c r="F126" s="57">
        <v>8</v>
      </c>
      <c r="G126" s="58">
        <f t="shared" si="3"/>
        <v>62.131553359768283</v>
      </c>
      <c r="H126" s="58">
        <v>60.849911419502476</v>
      </c>
      <c r="I126" s="58">
        <v>52.263212977498689</v>
      </c>
      <c r="J126" s="58">
        <v>47.6</v>
      </c>
      <c r="K126" s="59">
        <v>98.492400000000004</v>
      </c>
      <c r="L126" s="59">
        <v>20.500465480000003</v>
      </c>
      <c r="M126" s="58">
        <v>36.341598307555557</v>
      </c>
      <c r="N126" s="59">
        <v>68.400000000000006</v>
      </c>
      <c r="O126" s="59">
        <v>70.339675564320672</v>
      </c>
      <c r="P126" s="59">
        <v>80.611376568341967</v>
      </c>
      <c r="Q126" s="59">
        <v>85.18</v>
      </c>
      <c r="R126" s="60">
        <v>65</v>
      </c>
      <c r="S126" s="60">
        <v>60</v>
      </c>
      <c r="T126" s="62">
        <v>2.4</v>
      </c>
      <c r="U126" s="62">
        <v>0</v>
      </c>
      <c r="V126" s="62">
        <v>12</v>
      </c>
      <c r="W126" s="102">
        <v>2.6</v>
      </c>
      <c r="X126" s="63">
        <v>59.732999999999997</v>
      </c>
      <c r="Y126" s="64" t="s">
        <v>176</v>
      </c>
      <c r="Z126" s="69">
        <v>4.2</v>
      </c>
      <c r="AA126" s="107">
        <v>171.4</v>
      </c>
      <c r="AB126" s="69">
        <v>4.0999999999999996</v>
      </c>
      <c r="AC126" s="69">
        <v>4.3</v>
      </c>
      <c r="AD126" s="70">
        <v>44628.3</v>
      </c>
      <c r="AE126" s="69">
        <v>6.3</v>
      </c>
      <c r="AF126" s="69">
        <v>0.2</v>
      </c>
      <c r="AG126" s="71">
        <v>821.8</v>
      </c>
      <c r="AH126" s="69">
        <v>20.6</v>
      </c>
    </row>
    <row r="127" spans="1:34" x14ac:dyDescent="0.25">
      <c r="A127" s="54">
        <v>126</v>
      </c>
      <c r="B127" s="54" t="s">
        <v>177</v>
      </c>
      <c r="C127" s="95" t="s">
        <v>177</v>
      </c>
      <c r="D127" s="56" t="s">
        <v>34</v>
      </c>
      <c r="E127" s="57">
        <v>141</v>
      </c>
      <c r="F127" s="57">
        <v>32</v>
      </c>
      <c r="G127" s="58">
        <f t="shared" si="3"/>
        <v>52.826369899433047</v>
      </c>
      <c r="H127" s="58">
        <v>36.441801382839991</v>
      </c>
      <c r="I127" s="58">
        <v>34.059392987964422</v>
      </c>
      <c r="J127" s="58">
        <v>30.470996651794625</v>
      </c>
      <c r="K127" s="59">
        <v>78.900000000000006</v>
      </c>
      <c r="L127" s="59">
        <v>87.261782920000002</v>
      </c>
      <c r="M127" s="58">
        <v>30.808201955555553</v>
      </c>
      <c r="N127" s="59">
        <v>61.2</v>
      </c>
      <c r="O127" s="59">
        <v>37.757090056907501</v>
      </c>
      <c r="P127" s="59">
        <v>74.77717283813449</v>
      </c>
      <c r="Q127" s="59">
        <v>67.239999999999995</v>
      </c>
      <c r="R127" s="60">
        <v>55</v>
      </c>
      <c r="S127" s="60">
        <v>40</v>
      </c>
      <c r="T127" s="62">
        <v>8.9</v>
      </c>
      <c r="U127" s="62">
        <v>30</v>
      </c>
      <c r="V127" s="102">
        <v>33</v>
      </c>
      <c r="W127" s="102">
        <v>11</v>
      </c>
      <c r="X127" s="63">
        <v>19.814</v>
      </c>
      <c r="Y127" s="64" t="s">
        <v>177</v>
      </c>
      <c r="Z127" s="69">
        <v>190</v>
      </c>
      <c r="AA127" s="107">
        <v>931</v>
      </c>
      <c r="AB127" s="69">
        <v>4.2</v>
      </c>
      <c r="AC127" s="69">
        <v>3.9</v>
      </c>
      <c r="AD127" s="70">
        <v>5000</v>
      </c>
      <c r="AE127" s="69">
        <v>5.4</v>
      </c>
      <c r="AF127" s="69">
        <v>4.5</v>
      </c>
      <c r="AG127" s="71">
        <v>864.7</v>
      </c>
      <c r="AH127" s="69">
        <v>64.400000000000006</v>
      </c>
    </row>
    <row r="128" spans="1:34" x14ac:dyDescent="0.25">
      <c r="A128" s="54">
        <v>127</v>
      </c>
      <c r="B128" s="54" t="s">
        <v>178</v>
      </c>
      <c r="C128" s="95" t="s">
        <v>178</v>
      </c>
      <c r="D128" s="56" t="s">
        <v>41</v>
      </c>
      <c r="E128" s="57">
        <v>54</v>
      </c>
      <c r="F128" s="57">
        <v>8</v>
      </c>
      <c r="G128" s="58">
        <f t="shared" si="3"/>
        <v>66.263111881982255</v>
      </c>
      <c r="H128" s="58">
        <v>61.089447848232091</v>
      </c>
      <c r="I128" s="58">
        <v>21.461276818419677</v>
      </c>
      <c r="J128" s="58">
        <v>40.851133823255964</v>
      </c>
      <c r="K128" s="59">
        <v>85.189599999999999</v>
      </c>
      <c r="L128" s="59">
        <v>83.078125</v>
      </c>
      <c r="M128" s="58">
        <v>84.902107342000008</v>
      </c>
      <c r="N128" s="59">
        <v>74.400000000000006</v>
      </c>
      <c r="O128" s="59">
        <v>42.967546928277919</v>
      </c>
      <c r="P128" s="59">
        <v>78.378104823601404</v>
      </c>
      <c r="Q128" s="59">
        <v>77.84</v>
      </c>
      <c r="R128" s="60">
        <v>75</v>
      </c>
      <c r="S128" s="60">
        <v>70</v>
      </c>
      <c r="T128" s="62">
        <v>6.1</v>
      </c>
      <c r="U128" s="62">
        <v>25</v>
      </c>
      <c r="V128" s="62">
        <v>25</v>
      </c>
      <c r="W128" s="102">
        <v>15.2</v>
      </c>
      <c r="X128" s="63">
        <v>23.16</v>
      </c>
      <c r="Y128" s="64" t="s">
        <v>178</v>
      </c>
      <c r="Z128" s="69">
        <v>4</v>
      </c>
      <c r="AA128" s="107">
        <v>87.2</v>
      </c>
      <c r="AB128" s="69">
        <v>5.8</v>
      </c>
      <c r="AC128" s="69">
        <v>7.9</v>
      </c>
      <c r="AD128" s="70">
        <v>21764.6</v>
      </c>
      <c r="AE128" s="69">
        <v>5.2</v>
      </c>
      <c r="AF128" s="69">
        <v>0.1</v>
      </c>
      <c r="AG128" s="71">
        <v>5038.6000000000004</v>
      </c>
      <c r="AH128" s="69">
        <v>38.799999999999997</v>
      </c>
    </row>
    <row r="129" spans="1:34" x14ac:dyDescent="0.25">
      <c r="A129" s="54">
        <v>128</v>
      </c>
      <c r="B129" s="54" t="s">
        <v>179</v>
      </c>
      <c r="C129" s="95" t="s">
        <v>180</v>
      </c>
      <c r="D129" s="56" t="s">
        <v>34</v>
      </c>
      <c r="E129" s="57">
        <v>152</v>
      </c>
      <c r="F129" s="57">
        <v>37</v>
      </c>
      <c r="G129" s="58">
        <f t="shared" si="3"/>
        <v>50.904592695031823</v>
      </c>
      <c r="H129" s="58">
        <v>37.700000000000003</v>
      </c>
      <c r="I129" s="58">
        <v>54</v>
      </c>
      <c r="J129" s="58">
        <v>32.700000000000003</v>
      </c>
      <c r="K129" s="59">
        <v>67.837500000000006</v>
      </c>
      <c r="L129" s="59">
        <v>64.507455520000008</v>
      </c>
      <c r="M129" s="58">
        <v>16.669577501999999</v>
      </c>
      <c r="N129" s="59">
        <v>59.8</v>
      </c>
      <c r="O129" s="59">
        <v>67.395446472977071</v>
      </c>
      <c r="P129" s="59">
        <v>69.845132845404819</v>
      </c>
      <c r="Q129" s="59">
        <v>85.4</v>
      </c>
      <c r="R129" s="60">
        <v>25</v>
      </c>
      <c r="S129" s="60">
        <v>30</v>
      </c>
      <c r="T129" s="62">
        <v>2.2999999999999998</v>
      </c>
      <c r="U129" s="62">
        <v>42</v>
      </c>
      <c r="V129" s="62">
        <v>30</v>
      </c>
      <c r="W129" s="102">
        <v>23.5</v>
      </c>
      <c r="X129" s="63">
        <v>32.631999999999998</v>
      </c>
      <c r="Y129" s="64" t="s">
        <v>179</v>
      </c>
      <c r="Z129" s="69">
        <v>7.7</v>
      </c>
      <c r="AA129" s="107">
        <v>20.5</v>
      </c>
      <c r="AB129" s="69">
        <v>9</v>
      </c>
      <c r="AC129" s="69">
        <v>8.4</v>
      </c>
      <c r="AD129" s="70">
        <v>2651.8</v>
      </c>
      <c r="AE129" s="69">
        <v>3.1</v>
      </c>
      <c r="AF129" s="69">
        <v>6</v>
      </c>
      <c r="AG129" s="71">
        <v>-27.8</v>
      </c>
      <c r="AH129" s="69">
        <v>40.799999999999997</v>
      </c>
    </row>
    <row r="130" spans="1:34" x14ac:dyDescent="0.25">
      <c r="A130" s="54">
        <v>129</v>
      </c>
      <c r="B130" s="54" t="s">
        <v>181</v>
      </c>
      <c r="C130" s="95" t="s">
        <v>181</v>
      </c>
      <c r="D130" s="56" t="s">
        <v>41</v>
      </c>
      <c r="E130" s="57">
        <v>80</v>
      </c>
      <c r="F130" s="57">
        <v>17</v>
      </c>
      <c r="G130" s="58">
        <f t="shared" si="3"/>
        <v>62.430784178308791</v>
      </c>
      <c r="H130" s="58">
        <v>38.213011490858989</v>
      </c>
      <c r="I130" s="58">
        <v>23.305860805860807</v>
      </c>
      <c r="J130" s="58">
        <v>32.6</v>
      </c>
      <c r="K130" s="59">
        <v>96.177500000000009</v>
      </c>
      <c r="L130" s="59">
        <v>83.000611436666674</v>
      </c>
      <c r="M130" s="58">
        <v>95.104215118000013</v>
      </c>
      <c r="N130" s="59">
        <v>62.4</v>
      </c>
      <c r="O130" s="59">
        <v>28.492989416407994</v>
      </c>
      <c r="P130" s="59">
        <v>78.275221871911072</v>
      </c>
      <c r="Q130" s="59">
        <v>76.599999999999994</v>
      </c>
      <c r="R130" s="60">
        <v>75</v>
      </c>
      <c r="S130" s="60">
        <v>60</v>
      </c>
      <c r="T130" s="62">
        <v>4.2</v>
      </c>
      <c r="U130" s="62">
        <v>10</v>
      </c>
      <c r="V130" s="62">
        <v>10</v>
      </c>
      <c r="W130" s="102">
        <v>13.5</v>
      </c>
      <c r="X130" s="63">
        <v>24.446999999999999</v>
      </c>
      <c r="Y130" s="64" t="s">
        <v>181</v>
      </c>
      <c r="Z130" s="69">
        <v>7</v>
      </c>
      <c r="AA130" s="107">
        <v>61</v>
      </c>
      <c r="AB130" s="69">
        <v>3</v>
      </c>
      <c r="AC130" s="69">
        <v>5</v>
      </c>
      <c r="AD130" s="70">
        <v>8707.7999999999993</v>
      </c>
      <c r="AE130" s="69">
        <v>4.9000000000000004</v>
      </c>
      <c r="AF130" s="69">
        <v>2.9</v>
      </c>
      <c r="AG130" s="71">
        <v>282.7</v>
      </c>
      <c r="AH130" s="69">
        <v>23.8</v>
      </c>
    </row>
    <row r="131" spans="1:34" x14ac:dyDescent="0.25">
      <c r="A131" s="54">
        <v>130</v>
      </c>
      <c r="B131" s="54" t="s">
        <v>182</v>
      </c>
      <c r="C131" s="95" t="s">
        <v>182</v>
      </c>
      <c r="D131" s="56" t="s">
        <v>41</v>
      </c>
      <c r="E131" s="57">
        <v>43</v>
      </c>
      <c r="F131" s="57">
        <v>7</v>
      </c>
      <c r="G131" s="58">
        <f t="shared" si="3"/>
        <v>68.898021413835636</v>
      </c>
      <c r="H131" s="58">
        <v>58.268066730641479</v>
      </c>
      <c r="I131" s="58">
        <v>28.224751439037153</v>
      </c>
      <c r="J131" s="58">
        <v>38.822877779363978</v>
      </c>
      <c r="K131" s="59">
        <v>80.3</v>
      </c>
      <c r="L131" s="59">
        <v>85.146344946666673</v>
      </c>
      <c r="M131" s="58">
        <v>98.384167096888888</v>
      </c>
      <c r="N131" s="59">
        <v>69.400000000000006</v>
      </c>
      <c r="O131" s="59">
        <v>62.750519373540889</v>
      </c>
      <c r="P131" s="59">
        <v>83.339529599888579</v>
      </c>
      <c r="Q131" s="59">
        <v>87.14</v>
      </c>
      <c r="R131" s="60">
        <v>75</v>
      </c>
      <c r="S131" s="60">
        <v>60</v>
      </c>
      <c r="T131" s="62">
        <v>1.4</v>
      </c>
      <c r="U131" s="62">
        <v>30</v>
      </c>
      <c r="V131" s="62">
        <v>28</v>
      </c>
      <c r="W131" s="102">
        <v>16.8</v>
      </c>
      <c r="X131" s="63">
        <v>22.58</v>
      </c>
      <c r="Y131" s="64" t="s">
        <v>182</v>
      </c>
      <c r="Z131" s="69">
        <v>31.9</v>
      </c>
      <c r="AA131" s="107">
        <v>389.1</v>
      </c>
      <c r="AB131" s="69">
        <v>3.3</v>
      </c>
      <c r="AC131" s="69">
        <v>4.8</v>
      </c>
      <c r="AD131" s="70">
        <v>12194.7</v>
      </c>
      <c r="AE131" s="69">
        <v>3.5</v>
      </c>
      <c r="AF131" s="69">
        <v>3.5</v>
      </c>
      <c r="AG131" s="71">
        <v>6861.2</v>
      </c>
      <c r="AH131" s="69">
        <v>23.1</v>
      </c>
    </row>
    <row r="132" spans="1:34" x14ac:dyDescent="0.25">
      <c r="A132" s="54">
        <v>131</v>
      </c>
      <c r="B132" s="54" t="s">
        <v>183</v>
      </c>
      <c r="C132" s="95" t="s">
        <v>183</v>
      </c>
      <c r="D132" s="56" t="s">
        <v>34</v>
      </c>
      <c r="E132" s="57">
        <v>58</v>
      </c>
      <c r="F132" s="57">
        <v>14</v>
      </c>
      <c r="G132" s="58">
        <f t="shared" si="3"/>
        <v>65.605684613086297</v>
      </c>
      <c r="H132" s="58">
        <v>49.18392140941414</v>
      </c>
      <c r="I132" s="58">
        <v>37.140240711669286</v>
      </c>
      <c r="J132" s="58">
        <v>38.664632627471981</v>
      </c>
      <c r="K132" s="59">
        <v>78.910399999999996</v>
      </c>
      <c r="L132" s="59">
        <v>89.384764586666662</v>
      </c>
      <c r="M132" s="58">
        <v>97.242726199999993</v>
      </c>
      <c r="N132" s="59">
        <v>62.6</v>
      </c>
      <c r="O132" s="59">
        <v>57.179134874333307</v>
      </c>
      <c r="P132" s="59">
        <v>80.562394947480172</v>
      </c>
      <c r="Q132" s="59">
        <v>76.400000000000006</v>
      </c>
      <c r="R132" s="60">
        <v>60</v>
      </c>
      <c r="S132" s="60">
        <v>60</v>
      </c>
      <c r="T132" s="62">
        <v>4.3</v>
      </c>
      <c r="U132" s="62">
        <v>32</v>
      </c>
      <c r="V132" s="62">
        <v>30</v>
      </c>
      <c r="W132" s="102">
        <v>13.6</v>
      </c>
      <c r="X132" s="63">
        <v>19.361999999999998</v>
      </c>
      <c r="Y132" s="64" t="s">
        <v>183</v>
      </c>
      <c r="Z132" s="69">
        <v>101.4</v>
      </c>
      <c r="AA132" s="107">
        <v>741</v>
      </c>
      <c r="AB132" s="69">
        <v>5.8</v>
      </c>
      <c r="AC132" s="69">
        <v>5.9</v>
      </c>
      <c r="AD132" s="70">
        <v>7254.2</v>
      </c>
      <c r="AE132" s="69">
        <v>6.7</v>
      </c>
      <c r="AF132" s="69">
        <v>1.4</v>
      </c>
      <c r="AG132" s="71">
        <v>5234</v>
      </c>
      <c r="AH132" s="69">
        <v>37.1</v>
      </c>
    </row>
    <row r="133" spans="1:34" x14ac:dyDescent="0.25">
      <c r="A133" s="54">
        <v>132</v>
      </c>
      <c r="B133" s="54" t="s">
        <v>184</v>
      </c>
      <c r="C133" s="95" t="s">
        <v>184</v>
      </c>
      <c r="D133" s="56" t="s">
        <v>36</v>
      </c>
      <c r="E133" s="57">
        <v>45</v>
      </c>
      <c r="F133" s="57">
        <v>21</v>
      </c>
      <c r="G133" s="58">
        <f t="shared" si="3"/>
        <v>68.264460321207181</v>
      </c>
      <c r="H133" s="58">
        <v>60.8</v>
      </c>
      <c r="I133" s="58">
        <v>58.012820512820518</v>
      </c>
      <c r="J133" s="58">
        <v>55.461058773869254</v>
      </c>
      <c r="K133" s="59">
        <v>75.9739</v>
      </c>
      <c r="L133" s="59">
        <v>46.940468146666682</v>
      </c>
      <c r="M133" s="58">
        <v>76.072030913555565</v>
      </c>
      <c r="N133" s="59">
        <v>67.8</v>
      </c>
      <c r="O133" s="59">
        <v>61.458786800754254</v>
      </c>
      <c r="P133" s="59">
        <v>84.67445870681982</v>
      </c>
      <c r="Q133" s="59">
        <v>86.98</v>
      </c>
      <c r="R133" s="60">
        <v>75</v>
      </c>
      <c r="S133" s="60">
        <v>70</v>
      </c>
      <c r="T133" s="62">
        <v>1.5</v>
      </c>
      <c r="U133" s="62">
        <v>32</v>
      </c>
      <c r="V133" s="62">
        <v>19</v>
      </c>
      <c r="W133" s="102">
        <v>31.9</v>
      </c>
      <c r="X133" s="62">
        <v>41.631</v>
      </c>
      <c r="Y133" s="64" t="s">
        <v>184</v>
      </c>
      <c r="Z133" s="69">
        <v>38</v>
      </c>
      <c r="AA133" s="107">
        <v>1005.4</v>
      </c>
      <c r="AB133" s="69">
        <v>3.6</v>
      </c>
      <c r="AC133" s="69">
        <v>3</v>
      </c>
      <c r="AD133" s="70">
        <v>26455.3</v>
      </c>
      <c r="AE133" s="69">
        <v>7.4</v>
      </c>
      <c r="AF133" s="69">
        <v>-0.9</v>
      </c>
      <c r="AG133" s="71">
        <v>7489.4</v>
      </c>
      <c r="AH133" s="69">
        <v>51.3</v>
      </c>
    </row>
    <row r="134" spans="1:34" x14ac:dyDescent="0.25">
      <c r="A134" s="54">
        <v>133</v>
      </c>
      <c r="B134" s="54" t="s">
        <v>185</v>
      </c>
      <c r="C134" s="95" t="s">
        <v>185</v>
      </c>
      <c r="D134" s="56" t="s">
        <v>36</v>
      </c>
      <c r="E134" s="57">
        <v>77</v>
      </c>
      <c r="F134" s="57">
        <v>33</v>
      </c>
      <c r="G134" s="58">
        <f t="shared" si="3"/>
        <v>62.583511949026253</v>
      </c>
      <c r="H134" s="58">
        <v>73.277632194089719</v>
      </c>
      <c r="I134" s="58">
        <v>68.92333856619571</v>
      </c>
      <c r="J134" s="58">
        <v>59.010224321345682</v>
      </c>
      <c r="K134" s="59">
        <v>59.836399999999998</v>
      </c>
      <c r="L134" s="59">
        <v>25.108960396666689</v>
      </c>
      <c r="M134" s="58">
        <v>32.144062399999996</v>
      </c>
      <c r="N134" s="59">
        <v>86.4</v>
      </c>
      <c r="O134" s="59">
        <v>43.407747237867433</v>
      </c>
      <c r="P134" s="59">
        <v>85.913778272149671</v>
      </c>
      <c r="Q134" s="59">
        <v>86.98</v>
      </c>
      <c r="R134" s="60">
        <v>70</v>
      </c>
      <c r="S134" s="60">
        <v>60</v>
      </c>
      <c r="T134" s="62">
        <v>1.5</v>
      </c>
      <c r="U134" s="62">
        <v>48</v>
      </c>
      <c r="V134" s="62">
        <v>21</v>
      </c>
      <c r="W134" s="102">
        <v>34.4</v>
      </c>
      <c r="X134" s="62">
        <v>48.247999999999998</v>
      </c>
      <c r="Y134" s="64" t="s">
        <v>185</v>
      </c>
      <c r="Z134" s="69">
        <v>10.4</v>
      </c>
      <c r="AA134" s="107">
        <v>289.8</v>
      </c>
      <c r="AB134" s="69">
        <v>1.5</v>
      </c>
      <c r="AC134" s="69">
        <v>-0.9</v>
      </c>
      <c r="AD134" s="70">
        <v>27834.799999999999</v>
      </c>
      <c r="AE134" s="69">
        <v>12.1</v>
      </c>
      <c r="AF134" s="69">
        <v>0.5</v>
      </c>
      <c r="AG134" s="71">
        <v>6030.6</v>
      </c>
      <c r="AH134" s="69">
        <v>128.80000000000001</v>
      </c>
    </row>
    <row r="135" spans="1:34" x14ac:dyDescent="0.25">
      <c r="A135" s="54">
        <v>134</v>
      </c>
      <c r="B135" s="54" t="s">
        <v>186</v>
      </c>
      <c r="C135" s="95" t="s">
        <v>186</v>
      </c>
      <c r="D135" s="56" t="s">
        <v>310</v>
      </c>
      <c r="E135" s="57">
        <v>29</v>
      </c>
      <c r="F135" s="57">
        <v>2</v>
      </c>
      <c r="G135" s="58">
        <f t="shared" si="3"/>
        <v>73.10322811595853</v>
      </c>
      <c r="H135" s="58">
        <v>74.805861076253038</v>
      </c>
      <c r="I135" s="58">
        <v>62.951334379905823</v>
      </c>
      <c r="J135" s="58">
        <v>59</v>
      </c>
      <c r="K135" s="59">
        <v>99.603100000000012</v>
      </c>
      <c r="L135" s="59">
        <v>71.152017196666677</v>
      </c>
      <c r="M135" s="58">
        <v>97.437435950000008</v>
      </c>
      <c r="N135" s="59">
        <v>68.099999999999994</v>
      </c>
      <c r="O135" s="59">
        <v>65.449895906583521</v>
      </c>
      <c r="P135" s="59">
        <v>80.599092882093373</v>
      </c>
      <c r="Q135" s="59">
        <v>83.14</v>
      </c>
      <c r="R135" s="60">
        <v>55</v>
      </c>
      <c r="S135" s="60">
        <v>60</v>
      </c>
      <c r="T135" s="62">
        <v>3.4</v>
      </c>
      <c r="U135" s="62">
        <v>0</v>
      </c>
      <c r="V135" s="102">
        <v>0</v>
      </c>
      <c r="W135" s="110">
        <v>6.3</v>
      </c>
      <c r="X135" s="63">
        <v>33.119999999999997</v>
      </c>
      <c r="Y135" s="64" t="s">
        <v>186</v>
      </c>
      <c r="Z135" s="69">
        <v>2.4</v>
      </c>
      <c r="AA135" s="107">
        <v>319.8</v>
      </c>
      <c r="AB135" s="69">
        <v>3.3</v>
      </c>
      <c r="AC135" s="69">
        <v>6</v>
      </c>
      <c r="AD135" s="70">
        <v>132098.70000000001</v>
      </c>
      <c r="AE135" s="69">
        <v>0.2</v>
      </c>
      <c r="AF135" s="69">
        <v>1.7</v>
      </c>
      <c r="AG135" s="71">
        <v>1070.9000000000001</v>
      </c>
      <c r="AH135" s="69">
        <v>35.799999999999997</v>
      </c>
    </row>
    <row r="136" spans="1:34" x14ac:dyDescent="0.25">
      <c r="A136" s="54">
        <v>135</v>
      </c>
      <c r="B136" s="54" t="s">
        <v>187</v>
      </c>
      <c r="C136" s="95" t="s">
        <v>187</v>
      </c>
      <c r="D136" s="56" t="s">
        <v>36</v>
      </c>
      <c r="E136" s="57">
        <v>39</v>
      </c>
      <c r="F136" s="57">
        <v>20</v>
      </c>
      <c r="G136" s="58">
        <f t="shared" si="3"/>
        <v>69.652950029472919</v>
      </c>
      <c r="H136" s="58">
        <v>63.925007996850468</v>
      </c>
      <c r="I136" s="58">
        <v>58.470695970695971</v>
      </c>
      <c r="J136" s="58">
        <v>45.94771547221584</v>
      </c>
      <c r="K136" s="59">
        <v>87.372399999999999</v>
      </c>
      <c r="L136" s="59">
        <v>65.252647330000016</v>
      </c>
      <c r="M136" s="58">
        <v>90.899329990222228</v>
      </c>
      <c r="N136" s="59">
        <v>65.900000000000006</v>
      </c>
      <c r="O136" s="59">
        <v>62.480946832848645</v>
      </c>
      <c r="P136" s="59">
        <v>83.606656760841844</v>
      </c>
      <c r="Q136" s="59">
        <v>86.98</v>
      </c>
      <c r="R136" s="60">
        <v>75</v>
      </c>
      <c r="S136" s="60">
        <v>50</v>
      </c>
      <c r="T136" s="62">
        <v>1.5</v>
      </c>
      <c r="U136" s="62">
        <v>16</v>
      </c>
      <c r="V136" s="62">
        <v>16</v>
      </c>
      <c r="W136" s="102">
        <v>27.4</v>
      </c>
      <c r="X136" s="63">
        <v>34.341000000000001</v>
      </c>
      <c r="Y136" s="64" t="s">
        <v>187</v>
      </c>
      <c r="Z136" s="69">
        <v>19.8</v>
      </c>
      <c r="AA136" s="107">
        <v>413.8</v>
      </c>
      <c r="AB136" s="69">
        <v>3.7</v>
      </c>
      <c r="AC136" s="69">
        <v>2.4</v>
      </c>
      <c r="AD136" s="70">
        <v>20786.900000000001</v>
      </c>
      <c r="AE136" s="69">
        <v>6.9</v>
      </c>
      <c r="AF136" s="69">
        <v>-0.6</v>
      </c>
      <c r="AG136" s="71">
        <v>3388.9</v>
      </c>
      <c r="AH136" s="69">
        <v>39.4</v>
      </c>
    </row>
    <row r="137" spans="1:34" x14ac:dyDescent="0.25">
      <c r="A137" s="54">
        <v>136</v>
      </c>
      <c r="B137" s="54" t="s">
        <v>188</v>
      </c>
      <c r="C137" s="95" t="s">
        <v>188</v>
      </c>
      <c r="D137" s="56" t="s">
        <v>36</v>
      </c>
      <c r="E137" s="57">
        <v>114</v>
      </c>
      <c r="F137" s="57">
        <v>42</v>
      </c>
      <c r="G137" s="58">
        <f t="shared" si="3"/>
        <v>57.095474288413584</v>
      </c>
      <c r="H137" s="58">
        <v>47.647787948131189</v>
      </c>
      <c r="I137" s="58">
        <v>44.518576661433805</v>
      </c>
      <c r="J137" s="58">
        <v>38.167655974831227</v>
      </c>
      <c r="K137" s="59">
        <v>81.849100000000007</v>
      </c>
      <c r="L137" s="59">
        <v>61.487766186666676</v>
      </c>
      <c r="M137" s="58">
        <v>93.435353934222221</v>
      </c>
      <c r="N137" s="59">
        <v>74.8</v>
      </c>
      <c r="O137" s="59">
        <v>50.755969938764963</v>
      </c>
      <c r="P137" s="59">
        <v>57.30348081691298</v>
      </c>
      <c r="Q137" s="59">
        <v>75.180000000000007</v>
      </c>
      <c r="R137" s="60">
        <v>30</v>
      </c>
      <c r="S137" s="60">
        <v>30</v>
      </c>
      <c r="T137" s="62">
        <v>4.9000000000000004</v>
      </c>
      <c r="U137" s="62">
        <v>13</v>
      </c>
      <c r="V137" s="62">
        <v>20</v>
      </c>
      <c r="W137" s="102">
        <v>35.299999999999997</v>
      </c>
      <c r="X137" s="63">
        <v>36.447000000000003</v>
      </c>
      <c r="Y137" s="64" t="s">
        <v>188</v>
      </c>
      <c r="Z137" s="69">
        <v>143.69999999999999</v>
      </c>
      <c r="AA137" s="107">
        <v>3717.6</v>
      </c>
      <c r="AB137" s="69">
        <v>-3.7</v>
      </c>
      <c r="AC137" s="69">
        <v>1.2</v>
      </c>
      <c r="AD137" s="70">
        <v>25410.9</v>
      </c>
      <c r="AE137" s="69">
        <v>5.8</v>
      </c>
      <c r="AF137" s="69">
        <v>15.5</v>
      </c>
      <c r="AG137" s="71">
        <v>9824.9</v>
      </c>
      <c r="AH137" s="69">
        <v>17.7</v>
      </c>
    </row>
    <row r="138" spans="1:34" x14ac:dyDescent="0.25">
      <c r="A138" s="54">
        <v>137</v>
      </c>
      <c r="B138" s="54" t="s">
        <v>189</v>
      </c>
      <c r="C138" s="95" t="s">
        <v>189</v>
      </c>
      <c r="D138" s="56" t="s">
        <v>39</v>
      </c>
      <c r="E138" s="57">
        <v>51</v>
      </c>
      <c r="F138" s="57">
        <v>3</v>
      </c>
      <c r="G138" s="58">
        <f t="shared" si="3"/>
        <v>67.550090359386104</v>
      </c>
      <c r="H138" s="58">
        <v>64.369479097463142</v>
      </c>
      <c r="I138" s="58">
        <v>68.805599162742013</v>
      </c>
      <c r="J138" s="58">
        <v>45.9</v>
      </c>
      <c r="K138" s="59">
        <v>79.779899999999998</v>
      </c>
      <c r="L138" s="59">
        <v>77.318549596666656</v>
      </c>
      <c r="M138" s="58">
        <v>83.333119905555563</v>
      </c>
      <c r="N138" s="59">
        <v>59</v>
      </c>
      <c r="O138" s="59">
        <v>81.792078401609487</v>
      </c>
      <c r="P138" s="59">
        <v>80.022358148596311</v>
      </c>
      <c r="Q138" s="59">
        <v>70.28</v>
      </c>
      <c r="R138" s="60">
        <v>60</v>
      </c>
      <c r="S138" s="60">
        <v>40</v>
      </c>
      <c r="T138" s="62">
        <v>7.4</v>
      </c>
      <c r="U138" s="62">
        <v>30</v>
      </c>
      <c r="V138" s="62">
        <v>30</v>
      </c>
      <c r="W138" s="102" t="s">
        <v>355</v>
      </c>
      <c r="X138" s="63">
        <v>27.193999999999999</v>
      </c>
      <c r="Y138" s="64" t="s">
        <v>189</v>
      </c>
      <c r="Z138" s="69">
        <v>11.4</v>
      </c>
      <c r="AA138" s="107">
        <v>20.399999999999999</v>
      </c>
      <c r="AB138" s="69">
        <v>6.9</v>
      </c>
      <c r="AC138" s="69">
        <v>7</v>
      </c>
      <c r="AD138" s="70">
        <v>1807</v>
      </c>
      <c r="AE138" s="74">
        <v>2.4</v>
      </c>
      <c r="AF138" s="69">
        <v>2.5</v>
      </c>
      <c r="AG138" s="71">
        <v>471.2</v>
      </c>
      <c r="AH138" s="69">
        <v>34.6</v>
      </c>
    </row>
    <row r="139" spans="1:34" x14ac:dyDescent="0.25">
      <c r="A139" s="54">
        <v>138</v>
      </c>
      <c r="B139" s="54" t="s">
        <v>290</v>
      </c>
      <c r="C139" s="95" t="s">
        <v>190</v>
      </c>
      <c r="D139" s="56" t="s">
        <v>41</v>
      </c>
      <c r="E139" s="57">
        <v>62</v>
      </c>
      <c r="F139" s="57">
        <v>11</v>
      </c>
      <c r="G139" s="58">
        <f t="shared" si="3"/>
        <v>65.044011845281474</v>
      </c>
      <c r="H139" s="58">
        <v>65.5</v>
      </c>
      <c r="I139" s="58">
        <v>68.8</v>
      </c>
      <c r="J139" s="58">
        <v>39.6</v>
      </c>
      <c r="K139" s="59">
        <v>76.383099999999999</v>
      </c>
      <c r="L139" s="59">
        <v>71.634354986666679</v>
      </c>
      <c r="M139" s="58">
        <v>53.780621422222225</v>
      </c>
      <c r="N139" s="59">
        <v>77.2</v>
      </c>
      <c r="O139" s="59">
        <v>68.72250372927823</v>
      </c>
      <c r="P139" s="59">
        <v>82.327562005210609</v>
      </c>
      <c r="Q139" s="59">
        <v>71.58</v>
      </c>
      <c r="R139" s="60">
        <v>65</v>
      </c>
      <c r="S139" s="60">
        <v>40</v>
      </c>
      <c r="T139" s="62">
        <v>9.1999999999999993</v>
      </c>
      <c r="U139" s="62">
        <v>30</v>
      </c>
      <c r="V139" s="62">
        <v>30</v>
      </c>
      <c r="W139" s="102">
        <v>23.7</v>
      </c>
      <c r="X139" s="63">
        <v>31.841000000000001</v>
      </c>
      <c r="Y139" s="64" t="s">
        <v>191</v>
      </c>
      <c r="Z139" s="69">
        <v>0.2</v>
      </c>
      <c r="AA139" s="107">
        <v>2</v>
      </c>
      <c r="AB139" s="69">
        <v>1.6</v>
      </c>
      <c r="AC139" s="69">
        <v>0.4</v>
      </c>
      <c r="AD139" s="70">
        <v>11738.8</v>
      </c>
      <c r="AE139" s="111">
        <v>20.100000000000001</v>
      </c>
      <c r="AF139" s="69">
        <v>-0.7</v>
      </c>
      <c r="AG139" s="71">
        <v>95</v>
      </c>
      <c r="AH139" s="69">
        <v>83</v>
      </c>
    </row>
    <row r="140" spans="1:34" x14ac:dyDescent="0.25">
      <c r="A140" s="54">
        <v>139</v>
      </c>
      <c r="B140" s="54" t="s">
        <v>291</v>
      </c>
      <c r="C140" s="95" t="s">
        <v>192</v>
      </c>
      <c r="D140" s="56" t="s">
        <v>41</v>
      </c>
      <c r="E140" s="57">
        <v>59</v>
      </c>
      <c r="F140" s="57">
        <v>9</v>
      </c>
      <c r="G140" s="58">
        <f t="shared" si="3"/>
        <v>65.243941487086502</v>
      </c>
      <c r="H140" s="58">
        <v>37.299999999999997</v>
      </c>
      <c r="I140" s="58">
        <v>68.8</v>
      </c>
      <c r="J140" s="58">
        <v>47.6</v>
      </c>
      <c r="K140" s="59">
        <v>72.835399999999993</v>
      </c>
      <c r="L140" s="59">
        <v>71.728983880000015</v>
      </c>
      <c r="M140" s="58">
        <v>66.697603800888885</v>
      </c>
      <c r="N140" s="59">
        <v>80.3</v>
      </c>
      <c r="O140" s="59">
        <v>74.533599483752496</v>
      </c>
      <c r="P140" s="59">
        <v>82.931710680396634</v>
      </c>
      <c r="Q140" s="59">
        <v>65.2</v>
      </c>
      <c r="R140" s="60">
        <v>75</v>
      </c>
      <c r="S140" s="60">
        <v>40</v>
      </c>
      <c r="T140" s="62">
        <v>12.4</v>
      </c>
      <c r="U140" s="62">
        <v>32.5</v>
      </c>
      <c r="V140" s="25">
        <v>32.5</v>
      </c>
      <c r="W140" s="102">
        <v>23.9</v>
      </c>
      <c r="X140" s="63">
        <v>28.661999999999999</v>
      </c>
      <c r="Y140" s="64" t="s">
        <v>193</v>
      </c>
      <c r="Z140" s="69">
        <v>0.1</v>
      </c>
      <c r="AA140" s="107">
        <v>1.2</v>
      </c>
      <c r="AB140" s="69">
        <v>1.6</v>
      </c>
      <c r="AC140" s="69">
        <v>1</v>
      </c>
      <c r="AD140" s="70">
        <v>10956.4</v>
      </c>
      <c r="AE140" s="111">
        <v>20</v>
      </c>
      <c r="AF140" s="69">
        <v>-1.7</v>
      </c>
      <c r="AG140" s="71">
        <v>120.7</v>
      </c>
      <c r="AH140" s="69">
        <v>73.599999999999994</v>
      </c>
    </row>
    <row r="141" spans="1:34" x14ac:dyDescent="0.25">
      <c r="A141" s="54">
        <v>140</v>
      </c>
      <c r="B141" s="54" t="s">
        <v>194</v>
      </c>
      <c r="C141" s="95" t="s">
        <v>194</v>
      </c>
      <c r="D141" s="56" t="s">
        <v>34</v>
      </c>
      <c r="E141" s="57">
        <v>108</v>
      </c>
      <c r="F141" s="57">
        <v>22</v>
      </c>
      <c r="G141" s="58">
        <f t="shared" si="3"/>
        <v>58.35524147359704</v>
      </c>
      <c r="H141" s="58">
        <v>51.3</v>
      </c>
      <c r="I141" s="58">
        <v>22.6</v>
      </c>
      <c r="J141" s="58">
        <v>37.1</v>
      </c>
      <c r="K141" s="59">
        <v>80.4024</v>
      </c>
      <c r="L141" s="59">
        <v>51.88953652</v>
      </c>
      <c r="M141" s="58">
        <v>66.55486299355556</v>
      </c>
      <c r="N141" s="59">
        <v>77</v>
      </c>
      <c r="O141" s="59">
        <v>73.27095509499668</v>
      </c>
      <c r="P141" s="59">
        <v>84.465143074612257</v>
      </c>
      <c r="Q141" s="59">
        <v>70.680000000000007</v>
      </c>
      <c r="R141" s="60">
        <v>55</v>
      </c>
      <c r="S141" s="60">
        <v>30</v>
      </c>
      <c r="T141" s="62">
        <v>9.6999999999999993</v>
      </c>
      <c r="U141" s="62">
        <v>27</v>
      </c>
      <c r="V141" s="62">
        <v>27</v>
      </c>
      <c r="W141" s="102">
        <v>22.4</v>
      </c>
      <c r="X141" s="63">
        <v>39.222999999999999</v>
      </c>
      <c r="Y141" s="64" t="s">
        <v>194</v>
      </c>
      <c r="Z141" s="69">
        <v>0.2</v>
      </c>
      <c r="AA141" s="107">
        <v>1</v>
      </c>
      <c r="AB141" s="69">
        <v>1.7</v>
      </c>
      <c r="AC141" s="69">
        <v>1.4</v>
      </c>
      <c r="AD141" s="70">
        <v>5174.1000000000004</v>
      </c>
      <c r="AE141" s="111">
        <v>5.8</v>
      </c>
      <c r="AF141" s="69">
        <v>0.9</v>
      </c>
      <c r="AG141" s="71">
        <v>15.6</v>
      </c>
      <c r="AH141" s="91">
        <v>55.5</v>
      </c>
    </row>
    <row r="142" spans="1:34" x14ac:dyDescent="0.25">
      <c r="A142" s="54">
        <v>141</v>
      </c>
      <c r="B142" s="54" t="s">
        <v>195</v>
      </c>
      <c r="C142" s="95" t="s">
        <v>196</v>
      </c>
      <c r="D142" s="56" t="s">
        <v>39</v>
      </c>
      <c r="E142" s="57">
        <v>124</v>
      </c>
      <c r="F142" s="57">
        <v>24</v>
      </c>
      <c r="G142" s="58">
        <f t="shared" si="3"/>
        <v>55.383158410690264</v>
      </c>
      <c r="H142" s="58">
        <v>37.700000000000003</v>
      </c>
      <c r="I142" s="58">
        <v>15.9</v>
      </c>
      <c r="J142" s="58">
        <v>39.700000000000003</v>
      </c>
      <c r="K142" s="59">
        <v>87.761899999999997</v>
      </c>
      <c r="L142" s="59">
        <v>67.859794546666677</v>
      </c>
      <c r="M142" s="58">
        <v>67.117626460222226</v>
      </c>
      <c r="N142" s="59">
        <v>65</v>
      </c>
      <c r="O142" s="59">
        <v>47.181526970928815</v>
      </c>
      <c r="P142" s="59">
        <v>69.577052950465401</v>
      </c>
      <c r="Q142" s="59">
        <v>71.8</v>
      </c>
      <c r="R142" s="60">
        <v>65</v>
      </c>
      <c r="S142" s="60">
        <v>30</v>
      </c>
      <c r="T142" s="62">
        <v>9.1</v>
      </c>
      <c r="U142" s="102">
        <v>20</v>
      </c>
      <c r="V142" s="62">
        <v>25</v>
      </c>
      <c r="W142" s="102" t="s">
        <v>356</v>
      </c>
      <c r="X142" s="63">
        <v>35.24</v>
      </c>
      <c r="Y142" s="64" t="s">
        <v>195</v>
      </c>
      <c r="Z142" s="69">
        <v>0.2</v>
      </c>
      <c r="AA142" s="107">
        <v>0.7</v>
      </c>
      <c r="AB142" s="69">
        <v>4</v>
      </c>
      <c r="AC142" s="69">
        <v>4.4000000000000004</v>
      </c>
      <c r="AD142" s="70">
        <v>3243.8</v>
      </c>
      <c r="AE142" s="111">
        <v>14</v>
      </c>
      <c r="AF142" s="69">
        <v>5.3</v>
      </c>
      <c r="AG142" s="71">
        <v>28.5</v>
      </c>
      <c r="AH142" s="69">
        <v>82.5</v>
      </c>
    </row>
    <row r="143" spans="1:34" x14ac:dyDescent="0.25">
      <c r="A143" s="54">
        <v>142</v>
      </c>
      <c r="B143" s="54" t="s">
        <v>197</v>
      </c>
      <c r="C143" s="95" t="s">
        <v>198</v>
      </c>
      <c r="D143" s="56" t="s">
        <v>310</v>
      </c>
      <c r="E143" s="57">
        <v>64</v>
      </c>
      <c r="F143" s="57">
        <v>7</v>
      </c>
      <c r="G143" s="58">
        <f t="shared" si="3"/>
        <v>64.442716855841013</v>
      </c>
      <c r="H143" s="58">
        <v>62.022557269752227</v>
      </c>
      <c r="I143" s="58">
        <v>64.95290423861853</v>
      </c>
      <c r="J143" s="58">
        <v>45.9</v>
      </c>
      <c r="K143" s="59">
        <v>99.663399999999996</v>
      </c>
      <c r="L143" s="59">
        <v>54.472901920000012</v>
      </c>
      <c r="M143" s="58">
        <v>65.663096638000013</v>
      </c>
      <c r="N143" s="59">
        <v>73.8</v>
      </c>
      <c r="O143" s="59">
        <v>68.503114903232046</v>
      </c>
      <c r="P143" s="59">
        <v>70.134627300489186</v>
      </c>
      <c r="Q143" s="59">
        <v>78.2</v>
      </c>
      <c r="R143" s="60">
        <v>40</v>
      </c>
      <c r="S143" s="60">
        <v>50</v>
      </c>
      <c r="T143" s="62">
        <v>3.4</v>
      </c>
      <c r="U143" s="62">
        <v>2.5</v>
      </c>
      <c r="V143" s="102">
        <v>2.5</v>
      </c>
      <c r="W143" s="102">
        <v>4.5999999999999996</v>
      </c>
      <c r="X143" s="63">
        <v>40.884999999999998</v>
      </c>
      <c r="Y143" s="64" t="s">
        <v>197</v>
      </c>
      <c r="Z143" s="69">
        <v>31.4</v>
      </c>
      <c r="AA143" s="107">
        <v>1683</v>
      </c>
      <c r="AB143" s="69">
        <v>3.4</v>
      </c>
      <c r="AC143" s="69">
        <v>5</v>
      </c>
      <c r="AD143" s="70">
        <v>53624.4</v>
      </c>
      <c r="AE143" s="69">
        <v>5.8</v>
      </c>
      <c r="AF143" s="69">
        <v>2.2000000000000002</v>
      </c>
      <c r="AG143" s="71">
        <v>8141</v>
      </c>
      <c r="AH143" s="69">
        <v>5.8</v>
      </c>
    </row>
    <row r="144" spans="1:34" x14ac:dyDescent="0.25">
      <c r="A144" s="54">
        <v>143</v>
      </c>
      <c r="B144" s="54" t="s">
        <v>199</v>
      </c>
      <c r="C144" s="95" t="s">
        <v>199</v>
      </c>
      <c r="D144" s="56" t="s">
        <v>39</v>
      </c>
      <c r="E144" s="57">
        <v>120</v>
      </c>
      <c r="F144" s="57">
        <v>21</v>
      </c>
      <c r="G144" s="58">
        <f t="shared" si="3"/>
        <v>55.926717050680118</v>
      </c>
      <c r="H144" s="58">
        <v>44.048805393568074</v>
      </c>
      <c r="I144" s="58">
        <v>39.253008895866039</v>
      </c>
      <c r="J144" s="58">
        <v>42.057859031364245</v>
      </c>
      <c r="K144" s="59">
        <v>70.919600000000003</v>
      </c>
      <c r="L144" s="59">
        <v>74.314401586666676</v>
      </c>
      <c r="M144" s="58">
        <v>51.750667473555552</v>
      </c>
      <c r="N144" s="59">
        <v>50.8</v>
      </c>
      <c r="O144" s="59">
        <v>38.893760928835889</v>
      </c>
      <c r="P144" s="59">
        <v>86.002501298304963</v>
      </c>
      <c r="Q144" s="59">
        <v>73.08</v>
      </c>
      <c r="R144" s="60">
        <v>60</v>
      </c>
      <c r="S144" s="60">
        <v>40</v>
      </c>
      <c r="T144" s="62">
        <v>8.5</v>
      </c>
      <c r="U144" s="62">
        <v>40</v>
      </c>
      <c r="V144" s="62">
        <v>30</v>
      </c>
      <c r="W144" s="102" t="s">
        <v>357</v>
      </c>
      <c r="X144" s="63">
        <v>29.876999999999999</v>
      </c>
      <c r="Y144" s="64" t="s">
        <v>199</v>
      </c>
      <c r="Z144" s="69">
        <v>15</v>
      </c>
      <c r="AA144" s="107">
        <v>36.700000000000003</v>
      </c>
      <c r="AB144" s="69">
        <v>6.5</v>
      </c>
      <c r="AC144" s="69">
        <v>4.2</v>
      </c>
      <c r="AD144" s="70">
        <v>2451.3000000000002</v>
      </c>
      <c r="AE144" s="69">
        <v>9.3000000000000007</v>
      </c>
      <c r="AF144" s="69">
        <v>0.1</v>
      </c>
      <c r="AG144" s="71">
        <v>345.2</v>
      </c>
      <c r="AH144" s="69">
        <v>56.8</v>
      </c>
    </row>
    <row r="145" spans="1:34" x14ac:dyDescent="0.25">
      <c r="A145" s="54">
        <v>144</v>
      </c>
      <c r="B145" s="54" t="s">
        <v>200</v>
      </c>
      <c r="C145" s="95" t="s">
        <v>200</v>
      </c>
      <c r="D145" s="56" t="s">
        <v>36</v>
      </c>
      <c r="E145" s="57">
        <v>99</v>
      </c>
      <c r="F145" s="57">
        <v>39</v>
      </c>
      <c r="G145" s="58">
        <f t="shared" si="3"/>
        <v>58.881888305680526</v>
      </c>
      <c r="H145" s="58">
        <v>50.334545163750889</v>
      </c>
      <c r="I145" s="58">
        <v>40.247252747252745</v>
      </c>
      <c r="J145" s="58">
        <v>38.185524527599213</v>
      </c>
      <c r="K145" s="59">
        <v>83.25</v>
      </c>
      <c r="L145" s="59">
        <v>40.288622396666668</v>
      </c>
      <c r="M145" s="58">
        <v>46.891546040888883</v>
      </c>
      <c r="N145" s="59">
        <v>62.9</v>
      </c>
      <c r="O145" s="59">
        <v>65.919671924242763</v>
      </c>
      <c r="P145" s="59">
        <v>80.76549686776525</v>
      </c>
      <c r="Q145" s="59">
        <v>77.8</v>
      </c>
      <c r="R145" s="60">
        <v>70</v>
      </c>
      <c r="S145" s="60">
        <v>50</v>
      </c>
      <c r="T145" s="62">
        <v>6.1</v>
      </c>
      <c r="U145" s="62">
        <v>15</v>
      </c>
      <c r="V145" s="62">
        <v>15</v>
      </c>
      <c r="W145" s="102">
        <v>35</v>
      </c>
      <c r="X145" s="63">
        <v>44.74</v>
      </c>
      <c r="Y145" s="64" t="s">
        <v>200</v>
      </c>
      <c r="Z145" s="69">
        <v>7.2</v>
      </c>
      <c r="AA145" s="107">
        <v>97.5</v>
      </c>
      <c r="AB145" s="69">
        <v>0.7</v>
      </c>
      <c r="AC145" s="69">
        <v>0.4</v>
      </c>
      <c r="AD145" s="70">
        <v>13671.4</v>
      </c>
      <c r="AE145" s="69">
        <v>19</v>
      </c>
      <c r="AF145" s="69">
        <v>1.4</v>
      </c>
      <c r="AG145" s="71">
        <v>2346.6</v>
      </c>
      <c r="AH145" s="69">
        <v>77.400000000000006</v>
      </c>
    </row>
    <row r="146" spans="1:34" x14ac:dyDescent="0.25">
      <c r="A146" s="54">
        <v>145</v>
      </c>
      <c r="B146" s="54" t="s">
        <v>201</v>
      </c>
      <c r="C146" s="95" t="s">
        <v>201</v>
      </c>
      <c r="D146" s="56" t="s">
        <v>39</v>
      </c>
      <c r="E146" s="57">
        <v>85</v>
      </c>
      <c r="F146" s="57">
        <v>7</v>
      </c>
      <c r="G146" s="58">
        <f t="shared" si="3"/>
        <v>61.789661956382695</v>
      </c>
      <c r="H146" s="58">
        <v>55.204288772421933</v>
      </c>
      <c r="I146" s="58">
        <v>42.556253270538981</v>
      </c>
      <c r="J146" s="58">
        <v>44.3</v>
      </c>
      <c r="K146" s="59">
        <v>78.794399999999996</v>
      </c>
      <c r="L146" s="59">
        <v>63.89326023666667</v>
      </c>
      <c r="M146" s="58">
        <v>90.727503799999994</v>
      </c>
      <c r="N146" s="59">
        <v>63.4</v>
      </c>
      <c r="O146" s="59">
        <v>55.904303427553984</v>
      </c>
      <c r="P146" s="59">
        <v>78.295933969410768</v>
      </c>
      <c r="Q146" s="59">
        <v>83.4</v>
      </c>
      <c r="R146" s="60">
        <v>55</v>
      </c>
      <c r="S146" s="60">
        <v>30</v>
      </c>
      <c r="T146" s="62">
        <v>3.3</v>
      </c>
      <c r="U146" s="62">
        <v>15</v>
      </c>
      <c r="V146" s="62">
        <v>33</v>
      </c>
      <c r="W146" s="102" t="s">
        <v>358</v>
      </c>
      <c r="X146" s="63">
        <v>32.292000000000002</v>
      </c>
      <c r="Y146" s="64" t="s">
        <v>201</v>
      </c>
      <c r="Z146" s="69">
        <v>0.1</v>
      </c>
      <c r="AA146" s="107">
        <v>2.4</v>
      </c>
      <c r="AB146" s="69">
        <v>4.4000000000000004</v>
      </c>
      <c r="AC146" s="69">
        <v>4.9000000000000004</v>
      </c>
      <c r="AD146" s="70">
        <v>26276.7</v>
      </c>
      <c r="AE146" s="111" t="s">
        <v>293</v>
      </c>
      <c r="AF146" s="69">
        <v>4</v>
      </c>
      <c r="AG146" s="71">
        <v>194.5</v>
      </c>
      <c r="AH146" s="69">
        <v>68.099999999999994</v>
      </c>
    </row>
    <row r="147" spans="1:34" x14ac:dyDescent="0.25">
      <c r="A147" s="54">
        <v>146</v>
      </c>
      <c r="B147" s="54" t="s">
        <v>202</v>
      </c>
      <c r="C147" s="95" t="s">
        <v>203</v>
      </c>
      <c r="D147" s="56" t="s">
        <v>39</v>
      </c>
      <c r="E147" s="57">
        <v>145</v>
      </c>
      <c r="F147" s="57">
        <v>32</v>
      </c>
      <c r="G147" s="58">
        <f t="shared" si="3"/>
        <v>52.568945161387205</v>
      </c>
      <c r="H147" s="58">
        <v>37.358178932605</v>
      </c>
      <c r="I147" s="58">
        <v>27.027734170591312</v>
      </c>
      <c r="J147" s="58">
        <v>18.944147824828281</v>
      </c>
      <c r="K147" s="59">
        <v>81.311099999999996</v>
      </c>
      <c r="L147" s="59">
        <v>90.221953596666665</v>
      </c>
      <c r="M147" s="58">
        <v>76.164737900222221</v>
      </c>
      <c r="N147" s="59">
        <v>49.6</v>
      </c>
      <c r="O147" s="59">
        <v>29.679087473390556</v>
      </c>
      <c r="P147" s="59">
        <v>71.140402038342373</v>
      </c>
      <c r="Q147" s="59">
        <v>69.38</v>
      </c>
      <c r="R147" s="60">
        <v>60</v>
      </c>
      <c r="S147" s="60">
        <v>20</v>
      </c>
      <c r="T147" s="62">
        <v>10.3</v>
      </c>
      <c r="U147" s="62">
        <v>30</v>
      </c>
      <c r="V147" s="62">
        <v>30</v>
      </c>
      <c r="W147" s="102" t="s">
        <v>359</v>
      </c>
      <c r="X147" s="63">
        <v>20.263000000000002</v>
      </c>
      <c r="Y147" s="64" t="s">
        <v>202</v>
      </c>
      <c r="Z147" s="69">
        <v>6.3</v>
      </c>
      <c r="AA147" s="107">
        <v>10</v>
      </c>
      <c r="AB147" s="69">
        <v>-21.5</v>
      </c>
      <c r="AC147" s="69">
        <v>5</v>
      </c>
      <c r="AD147" s="70">
        <v>1577.2</v>
      </c>
      <c r="AE147" s="74">
        <v>3.4</v>
      </c>
      <c r="AF147" s="69">
        <v>9</v>
      </c>
      <c r="AG147" s="71">
        <v>518.70000000000005</v>
      </c>
      <c r="AH147" s="69">
        <v>46.1</v>
      </c>
    </row>
    <row r="148" spans="1:34" x14ac:dyDescent="0.25">
      <c r="A148" s="54">
        <v>147</v>
      </c>
      <c r="B148" s="54" t="s">
        <v>204</v>
      </c>
      <c r="C148" s="95" t="s">
        <v>204</v>
      </c>
      <c r="D148" s="56" t="s">
        <v>34</v>
      </c>
      <c r="E148" s="57">
        <v>2</v>
      </c>
      <c r="F148" s="57">
        <v>2</v>
      </c>
      <c r="G148" s="58">
        <f t="shared" si="3"/>
        <v>88.580007021586383</v>
      </c>
      <c r="H148" s="58">
        <v>97.099880662385289</v>
      </c>
      <c r="I148" s="58">
        <v>91.496598639455783</v>
      </c>
      <c r="J148" s="58">
        <v>87.911106568020529</v>
      </c>
      <c r="K148" s="59">
        <v>90.474400000000003</v>
      </c>
      <c r="L148" s="59">
        <v>90.106431999999998</v>
      </c>
      <c r="M148" s="58">
        <v>80.6978048</v>
      </c>
      <c r="N148" s="59">
        <v>95.1</v>
      </c>
      <c r="O148" s="59">
        <v>90.774903705783359</v>
      </c>
      <c r="P148" s="59">
        <v>84.298957883391623</v>
      </c>
      <c r="Q148" s="59">
        <v>90</v>
      </c>
      <c r="R148" s="60">
        <v>85</v>
      </c>
      <c r="S148" s="60">
        <v>80</v>
      </c>
      <c r="T148" s="62">
        <v>0</v>
      </c>
      <c r="U148" s="62">
        <v>22</v>
      </c>
      <c r="V148" s="62">
        <v>17</v>
      </c>
      <c r="W148" s="102">
        <v>13.4</v>
      </c>
      <c r="X148" s="63">
        <v>20.29</v>
      </c>
      <c r="Y148" s="64" t="s">
        <v>204</v>
      </c>
      <c r="Z148" s="69">
        <v>5.5</v>
      </c>
      <c r="AA148" s="107">
        <v>471.9</v>
      </c>
      <c r="AB148" s="69">
        <v>2</v>
      </c>
      <c r="AC148" s="69">
        <v>4</v>
      </c>
      <c r="AD148" s="70">
        <v>85253.2</v>
      </c>
      <c r="AE148" s="69">
        <v>3.3</v>
      </c>
      <c r="AF148" s="69">
        <v>-0.5</v>
      </c>
      <c r="AG148" s="71">
        <v>65262.400000000001</v>
      </c>
      <c r="AH148" s="69">
        <v>98.2</v>
      </c>
    </row>
    <row r="149" spans="1:34" x14ac:dyDescent="0.25">
      <c r="A149" s="54">
        <v>148</v>
      </c>
      <c r="B149" s="54" t="s">
        <v>282</v>
      </c>
      <c r="C149" s="95" t="s">
        <v>205</v>
      </c>
      <c r="D149" s="56" t="s">
        <v>36</v>
      </c>
      <c r="E149" s="57">
        <v>57</v>
      </c>
      <c r="F149" s="57">
        <v>28</v>
      </c>
      <c r="G149" s="58">
        <f t="shared" si="3"/>
        <v>65.733587413868179</v>
      </c>
      <c r="H149" s="58">
        <v>69.031273836765834</v>
      </c>
      <c r="I149" s="58">
        <v>38.049450549450547</v>
      </c>
      <c r="J149" s="58">
        <v>39.6</v>
      </c>
      <c r="K149" s="59">
        <v>79.7</v>
      </c>
      <c r="L149" s="59">
        <v>47.163966666666681</v>
      </c>
      <c r="M149" s="58">
        <v>82.904507376888901</v>
      </c>
      <c r="N149" s="59">
        <v>64.900000000000006</v>
      </c>
      <c r="O149" s="59">
        <v>54.389301967057811</v>
      </c>
      <c r="P149" s="59">
        <v>81.084548569588392</v>
      </c>
      <c r="Q149" s="59">
        <v>86.98</v>
      </c>
      <c r="R149" s="60">
        <v>75</v>
      </c>
      <c r="S149" s="60">
        <v>70</v>
      </c>
      <c r="T149" s="62">
        <v>1.5</v>
      </c>
      <c r="U149" s="62">
        <v>25</v>
      </c>
      <c r="V149" s="62">
        <v>21</v>
      </c>
      <c r="W149" s="102">
        <v>31</v>
      </c>
      <c r="X149" s="62">
        <v>43.247</v>
      </c>
      <c r="Y149" s="64" t="s">
        <v>282</v>
      </c>
      <c r="Z149" s="69">
        <v>5.4</v>
      </c>
      <c r="AA149" s="107">
        <v>161</v>
      </c>
      <c r="AB149" s="69">
        <v>3.6</v>
      </c>
      <c r="AC149" s="69">
        <v>2.4</v>
      </c>
      <c r="AD149" s="70">
        <v>29720.1</v>
      </c>
      <c r="AE149" s="69">
        <v>11.3</v>
      </c>
      <c r="AF149" s="69">
        <v>-0.3</v>
      </c>
      <c r="AG149" s="71">
        <v>802.5</v>
      </c>
      <c r="AH149" s="69">
        <v>52.6</v>
      </c>
    </row>
    <row r="150" spans="1:34" x14ac:dyDescent="0.25">
      <c r="A150" s="54">
        <v>149</v>
      </c>
      <c r="B150" s="54" t="s">
        <v>206</v>
      </c>
      <c r="C150" s="95" t="s">
        <v>206</v>
      </c>
      <c r="D150" s="56" t="s">
        <v>36</v>
      </c>
      <c r="E150" s="57">
        <v>97</v>
      </c>
      <c r="F150" s="57">
        <v>38</v>
      </c>
      <c r="G150" s="58">
        <f t="shared" si="3"/>
        <v>59.196191447389019</v>
      </c>
      <c r="H150" s="58">
        <v>75.048134888413173</v>
      </c>
      <c r="I150" s="58">
        <v>55.128205128205131</v>
      </c>
      <c r="J150" s="58">
        <v>53.629407194673561</v>
      </c>
      <c r="K150" s="59">
        <v>58.714399999999998</v>
      </c>
      <c r="L150" s="59">
        <v>28.582173746666669</v>
      </c>
      <c r="M150" s="58">
        <v>6.1325472779999988</v>
      </c>
      <c r="N150" s="59">
        <v>80.599999999999994</v>
      </c>
      <c r="O150" s="59">
        <v>60.193082474253963</v>
      </c>
      <c r="P150" s="59">
        <v>85.346346658455644</v>
      </c>
      <c r="Q150" s="59">
        <v>86.98</v>
      </c>
      <c r="R150" s="60">
        <v>70</v>
      </c>
      <c r="S150" s="60">
        <v>50</v>
      </c>
      <c r="T150" s="62">
        <v>1.5</v>
      </c>
      <c r="U150" s="62">
        <v>50</v>
      </c>
      <c r="V150" s="62">
        <v>17</v>
      </c>
      <c r="W150" s="102">
        <v>36.6</v>
      </c>
      <c r="X150" s="62">
        <v>44.113999999999997</v>
      </c>
      <c r="Y150" s="64" t="s">
        <v>206</v>
      </c>
      <c r="Z150" s="69">
        <v>2.1</v>
      </c>
      <c r="AA150" s="107">
        <v>64</v>
      </c>
      <c r="AB150" s="69">
        <v>2.9</v>
      </c>
      <c r="AC150" s="69">
        <v>0.6</v>
      </c>
      <c r="AD150" s="70">
        <v>31007.4</v>
      </c>
      <c r="AE150" s="69">
        <v>9.3000000000000007</v>
      </c>
      <c r="AF150" s="69">
        <v>-0.5</v>
      </c>
      <c r="AG150" s="71">
        <v>993.3</v>
      </c>
      <c r="AH150" s="69">
        <v>83.3</v>
      </c>
    </row>
    <row r="151" spans="1:34" x14ac:dyDescent="0.25">
      <c r="A151" s="54">
        <v>150</v>
      </c>
      <c r="B151" s="54" t="s">
        <v>207</v>
      </c>
      <c r="C151" s="95" t="s">
        <v>208</v>
      </c>
      <c r="D151" s="56" t="s">
        <v>34</v>
      </c>
      <c r="E151" s="57">
        <v>126</v>
      </c>
      <c r="F151" s="57">
        <v>27</v>
      </c>
      <c r="G151" s="58">
        <f t="shared" si="3"/>
        <v>55.004045324960039</v>
      </c>
      <c r="H151" s="58">
        <v>39.299999999999997</v>
      </c>
      <c r="I151" s="58">
        <v>41.9</v>
      </c>
      <c r="J151" s="58">
        <v>33.9</v>
      </c>
      <c r="K151" s="59">
        <v>62.75</v>
      </c>
      <c r="L151" s="59">
        <v>34.372335916666671</v>
      </c>
      <c r="M151" s="58">
        <v>99.784926200000001</v>
      </c>
      <c r="N151" s="59">
        <v>68.5</v>
      </c>
      <c r="O151" s="59">
        <v>70.51030092374431</v>
      </c>
      <c r="P151" s="59">
        <v>81.030980859109562</v>
      </c>
      <c r="Q151" s="59">
        <v>83</v>
      </c>
      <c r="R151" s="60">
        <v>15</v>
      </c>
      <c r="S151" s="60">
        <v>30</v>
      </c>
      <c r="T151" s="62">
        <v>8.5</v>
      </c>
      <c r="U151" s="62">
        <v>40</v>
      </c>
      <c r="V151" s="62">
        <v>30</v>
      </c>
      <c r="W151" s="102">
        <v>35</v>
      </c>
      <c r="X151" s="63">
        <v>46.390999999999998</v>
      </c>
      <c r="Y151" s="64" t="s">
        <v>207</v>
      </c>
      <c r="Z151" s="69">
        <v>0.6</v>
      </c>
      <c r="AA151" s="107">
        <v>1.1000000000000001</v>
      </c>
      <c r="AB151" s="69">
        <v>3.3</v>
      </c>
      <c r="AC151" s="69">
        <v>5.2</v>
      </c>
      <c r="AD151" s="70">
        <v>1950.2</v>
      </c>
      <c r="AE151" s="74">
        <v>34.799999999999997</v>
      </c>
      <c r="AF151" s="69">
        <v>-0.4</v>
      </c>
      <c r="AG151" s="71">
        <v>21.1</v>
      </c>
      <c r="AH151" s="69">
        <v>10.4</v>
      </c>
    </row>
    <row r="152" spans="1:34" x14ac:dyDescent="0.25">
      <c r="A152" s="54">
        <v>151</v>
      </c>
      <c r="B152" s="54" t="s">
        <v>209</v>
      </c>
      <c r="C152" s="95" t="s">
        <v>210</v>
      </c>
      <c r="D152" s="56" t="s">
        <v>39</v>
      </c>
      <c r="E152" s="57">
        <v>81</v>
      </c>
      <c r="F152" s="57">
        <v>6</v>
      </c>
      <c r="G152" s="58">
        <f t="shared" si="3"/>
        <v>62.284040871834726</v>
      </c>
      <c r="H152" s="58">
        <v>67.645388892989843</v>
      </c>
      <c r="I152" s="58">
        <v>59.661172161172168</v>
      </c>
      <c r="J152" s="58">
        <v>47.592525381728542</v>
      </c>
      <c r="K152" s="59">
        <v>70.2</v>
      </c>
      <c r="L152" s="59">
        <v>68.413818879999994</v>
      </c>
      <c r="M152" s="58">
        <v>69.952314755555562</v>
      </c>
      <c r="N152" s="59">
        <v>62</v>
      </c>
      <c r="O152" s="59">
        <v>58.894863134892262</v>
      </c>
      <c r="P152" s="59">
        <v>75.768407255678312</v>
      </c>
      <c r="Q152" s="59">
        <v>77.28</v>
      </c>
      <c r="R152" s="60">
        <v>40</v>
      </c>
      <c r="S152" s="60">
        <v>50</v>
      </c>
      <c r="T152" s="62">
        <v>3.9</v>
      </c>
      <c r="U152" s="62">
        <v>41</v>
      </c>
      <c r="V152" s="62">
        <v>28</v>
      </c>
      <c r="W152" s="102" t="s">
        <v>360</v>
      </c>
      <c r="X152" s="63">
        <v>33.704999999999998</v>
      </c>
      <c r="Y152" s="64" t="s">
        <v>209</v>
      </c>
      <c r="Z152" s="69">
        <v>54.9</v>
      </c>
      <c r="AA152" s="107">
        <v>723.5</v>
      </c>
      <c r="AB152" s="69">
        <v>1.3</v>
      </c>
      <c r="AC152" s="69">
        <v>2.1</v>
      </c>
      <c r="AD152" s="70">
        <v>13165.2</v>
      </c>
      <c r="AE152" s="69">
        <v>25.1</v>
      </c>
      <c r="AF152" s="69">
        <v>4.5999999999999996</v>
      </c>
      <c r="AG152" s="71">
        <v>1772.4</v>
      </c>
      <c r="AH152" s="69">
        <v>50.1</v>
      </c>
    </row>
    <row r="153" spans="1:34" x14ac:dyDescent="0.25">
      <c r="A153" s="54">
        <v>152</v>
      </c>
      <c r="B153" s="54" t="s">
        <v>211</v>
      </c>
      <c r="C153" s="95" t="s">
        <v>211</v>
      </c>
      <c r="D153" s="56" t="s">
        <v>36</v>
      </c>
      <c r="E153" s="57">
        <v>69</v>
      </c>
      <c r="F153" s="57">
        <v>31</v>
      </c>
      <c r="G153" s="58">
        <f t="shared" si="3"/>
        <v>63.572418590014145</v>
      </c>
      <c r="H153" s="58">
        <v>71.233022071307303</v>
      </c>
      <c r="I153" s="58">
        <v>53.92464678178964</v>
      </c>
      <c r="J153" s="58">
        <v>57.162128593522993</v>
      </c>
      <c r="K153" s="59">
        <v>62.5</v>
      </c>
      <c r="L153" s="59">
        <v>41.370466236666687</v>
      </c>
      <c r="M153" s="58">
        <v>26.931940656888898</v>
      </c>
      <c r="N153" s="59">
        <v>66.900000000000006</v>
      </c>
      <c r="O153" s="59">
        <v>55.317210402076164</v>
      </c>
      <c r="P153" s="59">
        <v>85.549608337918059</v>
      </c>
      <c r="Q153" s="59">
        <v>86.98</v>
      </c>
      <c r="R153" s="60">
        <v>85</v>
      </c>
      <c r="S153" s="60">
        <v>70</v>
      </c>
      <c r="T153" s="62">
        <v>1.5</v>
      </c>
      <c r="U153" s="62">
        <v>45</v>
      </c>
      <c r="V153" s="62">
        <v>25</v>
      </c>
      <c r="W153" s="102">
        <v>33.200000000000003</v>
      </c>
      <c r="X153" s="62">
        <v>43.017000000000003</v>
      </c>
      <c r="Y153" s="64" t="s">
        <v>211</v>
      </c>
      <c r="Z153" s="69">
        <v>46.4</v>
      </c>
      <c r="AA153" s="107">
        <v>1615.1</v>
      </c>
      <c r="AB153" s="69">
        <v>3.2</v>
      </c>
      <c r="AC153" s="69">
        <v>-0.1</v>
      </c>
      <c r="AD153" s="70">
        <v>34819.5</v>
      </c>
      <c r="AE153" s="69">
        <v>21.9</v>
      </c>
      <c r="AF153" s="69">
        <v>-0.5</v>
      </c>
      <c r="AG153" s="71">
        <v>9243</v>
      </c>
      <c r="AH153" s="69">
        <v>99</v>
      </c>
    </row>
    <row r="154" spans="1:34" x14ac:dyDescent="0.25">
      <c r="A154" s="54">
        <v>153</v>
      </c>
      <c r="B154" s="54" t="s">
        <v>212</v>
      </c>
      <c r="C154" s="95" t="s">
        <v>213</v>
      </c>
      <c r="D154" s="56" t="s">
        <v>34</v>
      </c>
      <c r="E154" s="57">
        <v>112</v>
      </c>
      <c r="F154" s="57">
        <v>25</v>
      </c>
      <c r="G154" s="58">
        <f t="shared" si="3"/>
        <v>57.394371156592285</v>
      </c>
      <c r="H154" s="58">
        <v>48.025915946950121</v>
      </c>
      <c r="I154" s="58">
        <v>48.279696493982215</v>
      </c>
      <c r="J154" s="58">
        <v>30.041039674380997</v>
      </c>
      <c r="K154" s="59">
        <v>85.255099999999999</v>
      </c>
      <c r="L154" s="59">
        <v>90.207143986666665</v>
      </c>
      <c r="M154" s="58">
        <v>31.154127740222229</v>
      </c>
      <c r="N154" s="59">
        <v>72.8</v>
      </c>
      <c r="O154" s="59">
        <v>57.515061024284726</v>
      </c>
      <c r="P154" s="59">
        <v>75.954369012620418</v>
      </c>
      <c r="Q154" s="59">
        <v>74.5</v>
      </c>
      <c r="R154" s="60">
        <v>35</v>
      </c>
      <c r="S154" s="60">
        <v>40</v>
      </c>
      <c r="T154" s="62">
        <v>5.3</v>
      </c>
      <c r="U154" s="62">
        <v>24</v>
      </c>
      <c r="V154" s="62">
        <v>28</v>
      </c>
      <c r="W154" s="102">
        <v>10.7</v>
      </c>
      <c r="X154" s="63">
        <v>18.257999999999999</v>
      </c>
      <c r="Y154" s="64" t="s">
        <v>212</v>
      </c>
      <c r="Z154" s="69">
        <v>21.1</v>
      </c>
      <c r="AA154" s="107">
        <v>223</v>
      </c>
      <c r="AB154" s="69">
        <v>5.2</v>
      </c>
      <c r="AC154" s="69">
        <v>6.1</v>
      </c>
      <c r="AD154" s="70">
        <v>10566.2</v>
      </c>
      <c r="AE154" s="69">
        <v>4.7</v>
      </c>
      <c r="AF154" s="69">
        <v>0.9</v>
      </c>
      <c r="AG154" s="71">
        <v>681.2</v>
      </c>
      <c r="AH154" s="91">
        <v>74.400000000000006</v>
      </c>
    </row>
    <row r="155" spans="1:34" x14ac:dyDescent="0.25">
      <c r="A155" s="54">
        <v>154</v>
      </c>
      <c r="B155" s="54" t="s">
        <v>214</v>
      </c>
      <c r="C155" s="95" t="s">
        <v>214</v>
      </c>
      <c r="D155" s="56" t="s">
        <v>39</v>
      </c>
      <c r="E155" s="57">
        <v>164</v>
      </c>
      <c r="F155" s="57">
        <v>40</v>
      </c>
      <c r="G155" s="58">
        <f t="shared" si="3"/>
        <v>48.775526183364654</v>
      </c>
      <c r="H155" s="58">
        <v>31.1</v>
      </c>
      <c r="I155" s="58">
        <v>19.8</v>
      </c>
      <c r="J155" s="58">
        <v>18.899999999999999</v>
      </c>
      <c r="K155" s="59">
        <v>86.479600000000005</v>
      </c>
      <c r="L155" s="59">
        <v>95.082751786666662</v>
      </c>
      <c r="M155" s="58">
        <v>85.516439100222229</v>
      </c>
      <c r="N155" s="59">
        <v>53.9</v>
      </c>
      <c r="O155" s="59">
        <v>49.718688814330868</v>
      </c>
      <c r="P155" s="59">
        <v>59.268834499156071</v>
      </c>
      <c r="Q155" s="59">
        <v>50.54</v>
      </c>
      <c r="R155" s="60">
        <v>15</v>
      </c>
      <c r="S155" s="60">
        <v>20</v>
      </c>
      <c r="T155" s="62">
        <v>14.7</v>
      </c>
      <c r="U155" s="62">
        <v>10</v>
      </c>
      <c r="V155" s="62">
        <v>35</v>
      </c>
      <c r="W155" s="102" t="s">
        <v>361</v>
      </c>
      <c r="X155" s="63">
        <v>12.478999999999999</v>
      </c>
      <c r="Y155" s="64" t="s">
        <v>214</v>
      </c>
      <c r="Z155" s="69">
        <v>38.4</v>
      </c>
      <c r="AA155" s="107">
        <v>167</v>
      </c>
      <c r="AB155" s="69">
        <v>3.5</v>
      </c>
      <c r="AC155" s="69">
        <v>1.2</v>
      </c>
      <c r="AD155" s="70">
        <v>4343.8</v>
      </c>
      <c r="AE155" s="69">
        <v>13.6</v>
      </c>
      <c r="AF155" s="69">
        <v>16.899999999999999</v>
      </c>
      <c r="AG155" s="71">
        <v>1736.8</v>
      </c>
      <c r="AH155" s="69">
        <v>68.900000000000006</v>
      </c>
    </row>
    <row r="156" spans="1:34" x14ac:dyDescent="0.25">
      <c r="A156" s="54">
        <v>155</v>
      </c>
      <c r="B156" s="54" t="s">
        <v>215</v>
      </c>
      <c r="C156" s="95" t="s">
        <v>215</v>
      </c>
      <c r="D156" s="56" t="s">
        <v>41</v>
      </c>
      <c r="E156" s="57">
        <v>167</v>
      </c>
      <c r="F156" s="57">
        <v>29</v>
      </c>
      <c r="G156" s="58">
        <f t="shared" si="3"/>
        <v>48.026936240337733</v>
      </c>
      <c r="H156" s="58">
        <v>45.1</v>
      </c>
      <c r="I156" s="58">
        <v>15.4</v>
      </c>
      <c r="J156" s="58">
        <v>31.7</v>
      </c>
      <c r="K156" s="59">
        <v>70.135099999999994</v>
      </c>
      <c r="L156" s="59">
        <v>69.602349916666668</v>
      </c>
      <c r="M156" s="58">
        <v>16.246408631999998</v>
      </c>
      <c r="N156" s="59">
        <v>48.6</v>
      </c>
      <c r="O156" s="59">
        <v>76.080341238858452</v>
      </c>
      <c r="P156" s="59">
        <v>75.059035096527609</v>
      </c>
      <c r="Q156" s="59">
        <v>68.400000000000006</v>
      </c>
      <c r="R156" s="60">
        <v>30</v>
      </c>
      <c r="S156" s="60">
        <v>30</v>
      </c>
      <c r="T156" s="62">
        <v>10.8</v>
      </c>
      <c r="U156" s="62">
        <v>38</v>
      </c>
      <c r="V156" s="62">
        <v>36</v>
      </c>
      <c r="W156" s="102">
        <v>15.7</v>
      </c>
      <c r="X156" s="63">
        <v>29.728999999999999</v>
      </c>
      <c r="Y156" s="64" t="s">
        <v>215</v>
      </c>
      <c r="Z156" s="69">
        <v>0.6</v>
      </c>
      <c r="AA156" s="107">
        <v>9.1</v>
      </c>
      <c r="AB156" s="69">
        <v>0.1</v>
      </c>
      <c r="AC156" s="69">
        <v>2.6</v>
      </c>
      <c r="AD156" s="70">
        <v>16292</v>
      </c>
      <c r="AE156" s="69">
        <v>7.8</v>
      </c>
      <c r="AF156" s="69">
        <v>6.9</v>
      </c>
      <c r="AG156" s="71">
        <v>276.39999999999998</v>
      </c>
      <c r="AH156" s="69">
        <v>43.3</v>
      </c>
    </row>
    <row r="157" spans="1:34" x14ac:dyDescent="0.25">
      <c r="A157" s="54">
        <v>156</v>
      </c>
      <c r="B157" s="54" t="s">
        <v>316</v>
      </c>
      <c r="C157" s="95" t="s">
        <v>316</v>
      </c>
      <c r="D157" s="56" t="s">
        <v>39</v>
      </c>
      <c r="E157" s="57">
        <v>88</v>
      </c>
      <c r="F157" s="57">
        <v>8</v>
      </c>
      <c r="G157" s="58">
        <f t="shared" si="3"/>
        <v>61.134937213067552</v>
      </c>
      <c r="H157" s="58">
        <v>53.50308186314313</v>
      </c>
      <c r="I157" s="58">
        <v>33.294086865515432</v>
      </c>
      <c r="J157" s="58">
        <v>30.9</v>
      </c>
      <c r="K157" s="59">
        <v>74.787499999999994</v>
      </c>
      <c r="L157" s="59">
        <v>71.578979186666672</v>
      </c>
      <c r="M157" s="58">
        <v>93.177397180222215</v>
      </c>
      <c r="N157" s="59">
        <v>57.5</v>
      </c>
      <c r="O157" s="59">
        <v>64.447767762446716</v>
      </c>
      <c r="P157" s="59">
        <v>75.570433698816373</v>
      </c>
      <c r="Q157" s="59">
        <v>88.86</v>
      </c>
      <c r="R157" s="60">
        <v>50</v>
      </c>
      <c r="S157" s="60">
        <v>40</v>
      </c>
      <c r="T157" s="62">
        <v>0.6</v>
      </c>
      <c r="U157" s="62">
        <v>33</v>
      </c>
      <c r="V157" s="62">
        <v>27.5</v>
      </c>
      <c r="W157" s="102" t="s">
        <v>362</v>
      </c>
      <c r="X157" s="63">
        <v>33.067</v>
      </c>
      <c r="Y157" s="64" t="s">
        <v>316</v>
      </c>
      <c r="Z157" s="69">
        <v>1.1000000000000001</v>
      </c>
      <c r="AA157" s="107">
        <v>10.8</v>
      </c>
      <c r="AB157" s="69">
        <v>1.7</v>
      </c>
      <c r="AC157" s="69">
        <v>2.2999999999999998</v>
      </c>
      <c r="AD157" s="70">
        <v>8453.4</v>
      </c>
      <c r="AE157" s="69">
        <v>25.6</v>
      </c>
      <c r="AF157" s="69">
        <v>5</v>
      </c>
      <c r="AG157" s="71">
        <v>-120.9</v>
      </c>
      <c r="AH157" s="69">
        <v>17.399999999999999</v>
      </c>
    </row>
    <row r="158" spans="1:34" x14ac:dyDescent="0.25">
      <c r="A158" s="54">
        <v>157</v>
      </c>
      <c r="B158" s="54" t="s">
        <v>216</v>
      </c>
      <c r="C158" s="95" t="s">
        <v>216</v>
      </c>
      <c r="D158" s="56" t="s">
        <v>36</v>
      </c>
      <c r="E158" s="57">
        <v>19</v>
      </c>
      <c r="F158" s="57">
        <v>10</v>
      </c>
      <c r="G158" s="58">
        <f t="shared" si="3"/>
        <v>74.913207047719339</v>
      </c>
      <c r="H158" s="58">
        <v>88.56108978617651</v>
      </c>
      <c r="I158" s="58">
        <v>82.182103610675043</v>
      </c>
      <c r="J158" s="58">
        <v>87.360656150541715</v>
      </c>
      <c r="K158" s="59">
        <v>44.437100000000001</v>
      </c>
      <c r="L158" s="59">
        <v>21.745438666666672</v>
      </c>
      <c r="M158" s="58">
        <v>93.396899867555561</v>
      </c>
      <c r="N158" s="59">
        <v>90.8</v>
      </c>
      <c r="O158" s="59">
        <v>53.218904639313386</v>
      </c>
      <c r="P158" s="59">
        <v>85.276291851703135</v>
      </c>
      <c r="Q158" s="59">
        <v>86.98</v>
      </c>
      <c r="R158" s="60">
        <v>85</v>
      </c>
      <c r="S158" s="60">
        <v>80</v>
      </c>
      <c r="T158" s="62">
        <v>1.5</v>
      </c>
      <c r="U158" s="62">
        <v>57</v>
      </c>
      <c r="V158" s="62">
        <v>22</v>
      </c>
      <c r="W158" s="102">
        <v>42.7</v>
      </c>
      <c r="X158" s="62">
        <v>49.265000000000001</v>
      </c>
      <c r="Y158" s="64" t="s">
        <v>216</v>
      </c>
      <c r="Z158" s="69">
        <v>9.8000000000000007</v>
      </c>
      <c r="AA158" s="107">
        <v>473.4</v>
      </c>
      <c r="AB158" s="69">
        <v>4.0999999999999996</v>
      </c>
      <c r="AC158" s="69">
        <v>2</v>
      </c>
      <c r="AD158" s="70">
        <v>47922.2</v>
      </c>
      <c r="AE158" s="69">
        <v>7.4</v>
      </c>
      <c r="AF158" s="69">
        <v>0.7</v>
      </c>
      <c r="AG158" s="71">
        <v>12579.4</v>
      </c>
      <c r="AH158" s="69">
        <v>44.1</v>
      </c>
    </row>
    <row r="159" spans="1:34" x14ac:dyDescent="0.25">
      <c r="A159" s="54">
        <v>158</v>
      </c>
      <c r="B159" s="54" t="s">
        <v>217</v>
      </c>
      <c r="C159" s="95" t="s">
        <v>217</v>
      </c>
      <c r="D159" s="56" t="s">
        <v>36</v>
      </c>
      <c r="E159" s="57">
        <v>4</v>
      </c>
      <c r="F159" s="57">
        <v>1</v>
      </c>
      <c r="G159" s="58">
        <f t="shared" si="3"/>
        <v>81.452148107862072</v>
      </c>
      <c r="H159" s="58">
        <v>86.930101375458278</v>
      </c>
      <c r="I159" s="58">
        <v>77.629513343799047</v>
      </c>
      <c r="J159" s="58">
        <v>80.3</v>
      </c>
      <c r="K159" s="59">
        <v>70.895899999999997</v>
      </c>
      <c r="L159" s="59">
        <v>67.485574346666652</v>
      </c>
      <c r="M159" s="58">
        <v>95.781396230888888</v>
      </c>
      <c r="N159" s="59">
        <v>76.8</v>
      </c>
      <c r="O159" s="59">
        <v>72.197479866056355</v>
      </c>
      <c r="P159" s="59">
        <v>84.405812131475699</v>
      </c>
      <c r="Q159" s="59">
        <v>90</v>
      </c>
      <c r="R159" s="60">
        <v>85</v>
      </c>
      <c r="S159" s="60">
        <v>90</v>
      </c>
      <c r="T159" s="62">
        <v>0</v>
      </c>
      <c r="U159" s="62">
        <v>11.5</v>
      </c>
      <c r="V159" s="62">
        <v>8.5</v>
      </c>
      <c r="W159" s="102">
        <v>27.1</v>
      </c>
      <c r="X159" s="62">
        <v>32.970999999999997</v>
      </c>
      <c r="Y159" s="64" t="s">
        <v>217</v>
      </c>
      <c r="Z159" s="69">
        <v>8.1999999999999993</v>
      </c>
      <c r="AA159" s="107">
        <v>482.3</v>
      </c>
      <c r="AB159" s="69">
        <v>0.9</v>
      </c>
      <c r="AC159" s="69">
        <v>1.5</v>
      </c>
      <c r="AD159" s="70">
        <v>58551.5</v>
      </c>
      <c r="AE159" s="69">
        <v>4.3</v>
      </c>
      <c r="AF159" s="69">
        <v>-1.1000000000000001</v>
      </c>
      <c r="AG159" s="71">
        <v>68838</v>
      </c>
      <c r="AH159" s="69">
        <v>45.6</v>
      </c>
    </row>
    <row r="160" spans="1:34" x14ac:dyDescent="0.25">
      <c r="A160" s="54">
        <v>159</v>
      </c>
      <c r="B160" s="54" t="s">
        <v>218</v>
      </c>
      <c r="C160" s="95" t="s">
        <v>218</v>
      </c>
      <c r="D160" s="56" t="s">
        <v>310</v>
      </c>
      <c r="E160" s="57" t="s">
        <v>293</v>
      </c>
      <c r="F160" s="57" t="s">
        <v>293</v>
      </c>
      <c r="G160" s="58" t="s">
        <v>256</v>
      </c>
      <c r="H160" s="58">
        <v>37.299999999999997</v>
      </c>
      <c r="I160" s="58">
        <v>22.6</v>
      </c>
      <c r="J160" s="58">
        <v>30</v>
      </c>
      <c r="K160" s="60" t="s">
        <v>256</v>
      </c>
      <c r="L160" s="60" t="s">
        <v>256</v>
      </c>
      <c r="M160" s="58">
        <v>0</v>
      </c>
      <c r="N160" s="59">
        <v>66.400000000000006</v>
      </c>
      <c r="O160" s="59">
        <v>55.71454984019244</v>
      </c>
      <c r="P160" s="60" t="s">
        <v>256</v>
      </c>
      <c r="Q160" s="59">
        <v>56.64</v>
      </c>
      <c r="R160" s="60" t="s">
        <v>256</v>
      </c>
      <c r="S160" s="60" t="s">
        <v>256</v>
      </c>
      <c r="T160" s="62">
        <v>14.2</v>
      </c>
      <c r="U160" s="62">
        <v>22</v>
      </c>
      <c r="V160" s="102">
        <v>28</v>
      </c>
      <c r="W160" s="62" t="s">
        <v>293</v>
      </c>
      <c r="X160" s="62" t="s">
        <v>293</v>
      </c>
      <c r="Y160" s="64" t="s">
        <v>218</v>
      </c>
      <c r="Z160" s="88">
        <v>16.8</v>
      </c>
      <c r="AA160" s="81">
        <v>68</v>
      </c>
      <c r="AB160" s="88">
        <v>-4.8</v>
      </c>
      <c r="AC160" s="74" t="s">
        <v>293</v>
      </c>
      <c r="AD160" s="100" t="s">
        <v>293</v>
      </c>
      <c r="AE160" s="100" t="s">
        <v>293</v>
      </c>
      <c r="AF160" s="88">
        <v>29.6</v>
      </c>
      <c r="AG160" s="74" t="s">
        <v>293</v>
      </c>
      <c r="AH160" s="74" t="s">
        <v>293</v>
      </c>
    </row>
    <row r="161" spans="1:34" x14ac:dyDescent="0.25">
      <c r="A161" s="54">
        <v>160</v>
      </c>
      <c r="B161" s="54" t="s">
        <v>219</v>
      </c>
      <c r="C161" s="95" t="s">
        <v>220</v>
      </c>
      <c r="D161" s="56" t="s">
        <v>34</v>
      </c>
      <c r="E161" s="57">
        <v>11</v>
      </c>
      <c r="F161" s="57">
        <v>5</v>
      </c>
      <c r="G161" s="58">
        <f t="shared" ref="G161:G181" si="4">AVERAGE(H161:S161)</f>
        <v>76.506760298032489</v>
      </c>
      <c r="H161" s="58">
        <v>86.494273024777939</v>
      </c>
      <c r="I161" s="58">
        <v>67.654369440083727</v>
      </c>
      <c r="J161" s="58">
        <v>70.5</v>
      </c>
      <c r="K161" s="59">
        <v>75.347099999999998</v>
      </c>
      <c r="L161" s="59">
        <v>89.537704746666662</v>
      </c>
      <c r="M161" s="58">
        <v>83.714078044222234</v>
      </c>
      <c r="N161" s="59">
        <v>93.4</v>
      </c>
      <c r="O161" s="59">
        <v>55</v>
      </c>
      <c r="P161" s="59">
        <v>85.233598320639373</v>
      </c>
      <c r="Q161" s="59">
        <v>86.2</v>
      </c>
      <c r="R161" s="60">
        <v>65</v>
      </c>
      <c r="S161" s="60">
        <v>60</v>
      </c>
      <c r="T161" s="62">
        <v>1.9</v>
      </c>
      <c r="U161" s="62">
        <v>45</v>
      </c>
      <c r="V161" s="62">
        <v>17</v>
      </c>
      <c r="W161" s="102">
        <v>12.3</v>
      </c>
      <c r="X161" s="63">
        <v>18.329000000000001</v>
      </c>
      <c r="Y161" s="64" t="s">
        <v>219</v>
      </c>
      <c r="Z161" s="69">
        <v>23.5</v>
      </c>
      <c r="AA161" s="107">
        <v>1099</v>
      </c>
      <c r="AB161" s="69">
        <v>0.7</v>
      </c>
      <c r="AC161" s="69">
        <v>2.5</v>
      </c>
      <c r="AD161" s="70">
        <v>46783</v>
      </c>
      <c r="AE161" s="69">
        <v>3.8</v>
      </c>
      <c r="AF161" s="69">
        <v>-0.3</v>
      </c>
      <c r="AG161" s="71">
        <v>2415</v>
      </c>
      <c r="AH161" s="69">
        <v>38.299999999999997</v>
      </c>
    </row>
    <row r="162" spans="1:34" x14ac:dyDescent="0.25">
      <c r="A162" s="54">
        <v>161</v>
      </c>
      <c r="B162" s="54" t="s">
        <v>221</v>
      </c>
      <c r="C162" s="95" t="s">
        <v>221</v>
      </c>
      <c r="D162" s="56" t="s">
        <v>34</v>
      </c>
      <c r="E162" s="57">
        <v>109</v>
      </c>
      <c r="F162" s="57">
        <v>23</v>
      </c>
      <c r="G162" s="58">
        <f t="shared" si="4"/>
        <v>58.167324422660791</v>
      </c>
      <c r="H162" s="58">
        <v>45.456005019561523</v>
      </c>
      <c r="I162" s="58">
        <v>45.565149136577702</v>
      </c>
      <c r="J162" s="58">
        <v>32.700000000000003</v>
      </c>
      <c r="K162" s="59">
        <v>90.861599999999996</v>
      </c>
      <c r="L162" s="59">
        <v>74.105055596666659</v>
      </c>
      <c r="M162" s="58">
        <v>95.83868310555556</v>
      </c>
      <c r="N162" s="59">
        <v>65.599999999999994</v>
      </c>
      <c r="O162" s="59">
        <v>49.227237747946774</v>
      </c>
      <c r="P162" s="59">
        <v>69.774162465621316</v>
      </c>
      <c r="Q162" s="59">
        <v>73.88</v>
      </c>
      <c r="R162" s="60">
        <v>25</v>
      </c>
      <c r="S162" s="60">
        <v>30</v>
      </c>
      <c r="T162" s="62">
        <v>5.6</v>
      </c>
      <c r="U162" s="62">
        <v>13</v>
      </c>
      <c r="V162" s="62">
        <v>15</v>
      </c>
      <c r="W162" s="102">
        <v>22.8</v>
      </c>
      <c r="X162" s="63">
        <v>31.975000000000001</v>
      </c>
      <c r="Y162" s="64" t="s">
        <v>221</v>
      </c>
      <c r="Z162" s="69">
        <v>8.5</v>
      </c>
      <c r="AA162" s="107">
        <v>23.3</v>
      </c>
      <c r="AB162" s="69">
        <v>3</v>
      </c>
      <c r="AC162" s="69">
        <v>6.4</v>
      </c>
      <c r="AD162" s="70">
        <v>2749.4</v>
      </c>
      <c r="AE162" s="69">
        <v>10.9</v>
      </c>
      <c r="AF162" s="69">
        <v>5.8</v>
      </c>
      <c r="AG162" s="71">
        <v>226.8</v>
      </c>
      <c r="AH162" s="69">
        <v>35.9</v>
      </c>
    </row>
    <row r="163" spans="1:34" x14ac:dyDescent="0.25">
      <c r="A163" s="54">
        <v>162</v>
      </c>
      <c r="B163" s="54" t="s">
        <v>222</v>
      </c>
      <c r="C163" s="95" t="s">
        <v>222</v>
      </c>
      <c r="D163" s="56" t="s">
        <v>39</v>
      </c>
      <c r="E163" s="57">
        <v>105</v>
      </c>
      <c r="F163" s="57">
        <v>14</v>
      </c>
      <c r="G163" s="58">
        <f t="shared" si="4"/>
        <v>58.58471991779313</v>
      </c>
      <c r="H163" s="58">
        <v>33.787585197214632</v>
      </c>
      <c r="I163" s="58">
        <v>28.787284144427002</v>
      </c>
      <c r="J163" s="58">
        <v>29.15645567885224</v>
      </c>
      <c r="K163" s="59">
        <v>80.257599999999996</v>
      </c>
      <c r="L163" s="59">
        <v>89.480482236666674</v>
      </c>
      <c r="M163" s="58">
        <v>76.589189020222221</v>
      </c>
      <c r="N163" s="59">
        <v>50.1</v>
      </c>
      <c r="O163" s="59">
        <v>64.30815706902716</v>
      </c>
      <c r="P163" s="59">
        <v>69.589885667107495</v>
      </c>
      <c r="Q163" s="59">
        <v>75.960000000000008</v>
      </c>
      <c r="R163" s="60">
        <v>55</v>
      </c>
      <c r="S163" s="60">
        <v>50</v>
      </c>
      <c r="T163" s="62">
        <v>7</v>
      </c>
      <c r="U163" s="62">
        <v>30</v>
      </c>
      <c r="V163" s="62">
        <v>30</v>
      </c>
      <c r="W163" s="102" t="s">
        <v>363</v>
      </c>
      <c r="X163" s="63">
        <v>18.821000000000002</v>
      </c>
      <c r="Y163" s="64" t="s">
        <v>222</v>
      </c>
      <c r="Z163" s="69">
        <v>49.1</v>
      </c>
      <c r="AA163" s="107">
        <v>138.5</v>
      </c>
      <c r="AB163" s="69">
        <v>7</v>
      </c>
      <c r="AC163" s="69">
        <v>6.8</v>
      </c>
      <c r="AD163" s="70">
        <v>2904</v>
      </c>
      <c r="AE163" s="74">
        <v>3.2</v>
      </c>
      <c r="AF163" s="69">
        <v>5.6</v>
      </c>
      <c r="AG163" s="71">
        <v>1531.5</v>
      </c>
      <c r="AH163" s="69">
        <v>40.5</v>
      </c>
    </row>
    <row r="164" spans="1:34" x14ac:dyDescent="0.25">
      <c r="A164" s="54">
        <v>163</v>
      </c>
      <c r="B164" s="54" t="s">
        <v>223</v>
      </c>
      <c r="C164" s="95" t="s">
        <v>223</v>
      </c>
      <c r="D164" s="56" t="s">
        <v>34</v>
      </c>
      <c r="E164" s="57">
        <v>55</v>
      </c>
      <c r="F164" s="57">
        <v>13</v>
      </c>
      <c r="G164" s="58">
        <f t="shared" si="4"/>
        <v>66.220285371553203</v>
      </c>
      <c r="H164" s="58">
        <v>51.250799685047113</v>
      </c>
      <c r="I164" s="58">
        <v>41.718995290423862</v>
      </c>
      <c r="J164" s="58">
        <v>40.704714655236778</v>
      </c>
      <c r="K164" s="59">
        <v>81.027500000000003</v>
      </c>
      <c r="L164" s="59">
        <v>85.25207248000001</v>
      </c>
      <c r="M164" s="58">
        <v>96.273831960888884</v>
      </c>
      <c r="N164" s="59">
        <v>69.900000000000006</v>
      </c>
      <c r="O164" s="59">
        <v>62.798645123443613</v>
      </c>
      <c r="P164" s="59">
        <v>72.896865263598229</v>
      </c>
      <c r="Q164" s="59">
        <v>82.82</v>
      </c>
      <c r="R164" s="60">
        <v>50</v>
      </c>
      <c r="S164" s="60">
        <v>60</v>
      </c>
      <c r="T164" s="62">
        <v>3.6</v>
      </c>
      <c r="U164" s="62">
        <v>35</v>
      </c>
      <c r="V164" s="62">
        <v>20</v>
      </c>
      <c r="W164" s="102">
        <v>16.5</v>
      </c>
      <c r="X164" s="63">
        <v>22.347999999999999</v>
      </c>
      <c r="Y164" s="64" t="s">
        <v>223</v>
      </c>
      <c r="Z164" s="69">
        <v>68.8</v>
      </c>
      <c r="AA164" s="107">
        <v>1108.0999999999999</v>
      </c>
      <c r="AB164" s="69">
        <v>2.8</v>
      </c>
      <c r="AC164" s="69">
        <v>2.9</v>
      </c>
      <c r="AD164" s="70">
        <v>16097.4</v>
      </c>
      <c r="AE164" s="69">
        <v>1.1000000000000001</v>
      </c>
      <c r="AF164" s="69">
        <v>-0.9</v>
      </c>
      <c r="AG164" s="71">
        <v>10844.6</v>
      </c>
      <c r="AH164" s="69">
        <v>43.1</v>
      </c>
    </row>
    <row r="165" spans="1:34" x14ac:dyDescent="0.25">
      <c r="A165" s="54">
        <v>164</v>
      </c>
      <c r="B165" s="54" t="s">
        <v>224</v>
      </c>
      <c r="C165" s="95" t="s">
        <v>225</v>
      </c>
      <c r="D165" s="56" t="s">
        <v>34</v>
      </c>
      <c r="E165" s="57">
        <v>173</v>
      </c>
      <c r="F165" s="57">
        <v>42</v>
      </c>
      <c r="G165" s="58">
        <f t="shared" si="4"/>
        <v>46.26610133731311</v>
      </c>
      <c r="H165" s="58">
        <v>6.8</v>
      </c>
      <c r="I165" s="58">
        <v>10.3</v>
      </c>
      <c r="J165" s="58">
        <v>29.2</v>
      </c>
      <c r="K165" s="59">
        <v>64.666666666666671</v>
      </c>
      <c r="L165" s="59">
        <v>65.55691399666668</v>
      </c>
      <c r="M165" s="58">
        <v>20</v>
      </c>
      <c r="N165" s="59">
        <v>72.2</v>
      </c>
      <c r="O165" s="59">
        <v>63.949837029701953</v>
      </c>
      <c r="P165" s="59">
        <v>77.519798354722099</v>
      </c>
      <c r="Q165" s="59">
        <v>80</v>
      </c>
      <c r="R165" s="60">
        <v>45</v>
      </c>
      <c r="S165" s="60">
        <v>20</v>
      </c>
      <c r="T165" s="62">
        <v>2.5</v>
      </c>
      <c r="U165" s="62">
        <v>10</v>
      </c>
      <c r="V165" s="62">
        <v>10</v>
      </c>
      <c r="W165" s="102">
        <v>61.5</v>
      </c>
      <c r="X165" s="63">
        <v>51.16</v>
      </c>
      <c r="Y165" s="64" t="s">
        <v>224</v>
      </c>
      <c r="Z165" s="69">
        <v>1.3</v>
      </c>
      <c r="AA165" s="107">
        <v>6.6</v>
      </c>
      <c r="AB165" s="69">
        <v>4.3</v>
      </c>
      <c r="AC165" s="69">
        <v>5.7</v>
      </c>
      <c r="AD165" s="70">
        <v>5628.5</v>
      </c>
      <c r="AE165" s="100" t="s">
        <v>293</v>
      </c>
      <c r="AF165" s="69">
        <v>0.6</v>
      </c>
      <c r="AG165" s="71">
        <v>43</v>
      </c>
      <c r="AH165" s="91">
        <v>0</v>
      </c>
    </row>
    <row r="166" spans="1:34" x14ac:dyDescent="0.25">
      <c r="A166" s="54">
        <v>165</v>
      </c>
      <c r="B166" s="54" t="s">
        <v>226</v>
      </c>
      <c r="C166" s="95" t="s">
        <v>226</v>
      </c>
      <c r="D166" s="56" t="s">
        <v>39</v>
      </c>
      <c r="E166" s="57">
        <v>138</v>
      </c>
      <c r="F166" s="57">
        <v>29</v>
      </c>
      <c r="G166" s="58">
        <f t="shared" si="4"/>
        <v>53.238027924986881</v>
      </c>
      <c r="H166" s="58">
        <v>33.799999999999997</v>
      </c>
      <c r="I166" s="58">
        <v>39.9</v>
      </c>
      <c r="J166" s="58">
        <v>36.799999999999997</v>
      </c>
      <c r="K166" s="59">
        <v>68.1751</v>
      </c>
      <c r="L166" s="59">
        <v>79.775601836666667</v>
      </c>
      <c r="M166" s="58">
        <v>45.129152512000012</v>
      </c>
      <c r="N166" s="59">
        <v>50.3</v>
      </c>
      <c r="O166" s="59">
        <v>46.172617218595136</v>
      </c>
      <c r="P166" s="59">
        <v>77.503863532580723</v>
      </c>
      <c r="Q166" s="59">
        <v>71.3</v>
      </c>
      <c r="R166" s="60">
        <v>60</v>
      </c>
      <c r="S166" s="60">
        <v>30</v>
      </c>
      <c r="T166" s="62">
        <v>9.4</v>
      </c>
      <c r="U166" s="102">
        <v>45</v>
      </c>
      <c r="V166" s="102">
        <v>27</v>
      </c>
      <c r="W166" s="102" t="s">
        <v>364</v>
      </c>
      <c r="X166" s="63">
        <v>27.382000000000001</v>
      </c>
      <c r="Y166" s="64" t="s">
        <v>226</v>
      </c>
      <c r="Z166" s="69">
        <v>7.2</v>
      </c>
      <c r="AA166" s="107">
        <v>10.8</v>
      </c>
      <c r="AB166" s="69">
        <v>5.3</v>
      </c>
      <c r="AC166" s="69">
        <v>5.4</v>
      </c>
      <c r="AD166" s="70">
        <v>1483.4</v>
      </c>
      <c r="AE166" s="74">
        <v>7.7</v>
      </c>
      <c r="AF166" s="69">
        <v>1.8</v>
      </c>
      <c r="AG166" s="71">
        <v>52.7</v>
      </c>
      <c r="AH166" s="69">
        <v>61.9</v>
      </c>
    </row>
    <row r="167" spans="1:34" x14ac:dyDescent="0.25">
      <c r="A167" s="54">
        <v>166</v>
      </c>
      <c r="B167" s="54" t="s">
        <v>227</v>
      </c>
      <c r="C167" s="95" t="s">
        <v>227</v>
      </c>
      <c r="D167" s="56" t="s">
        <v>34</v>
      </c>
      <c r="E167" s="57">
        <v>73</v>
      </c>
      <c r="F167" s="57">
        <v>17</v>
      </c>
      <c r="G167" s="58">
        <f t="shared" si="4"/>
        <v>63.01086128825807</v>
      </c>
      <c r="H167" s="58">
        <v>65.5</v>
      </c>
      <c r="I167" s="58">
        <v>19.8</v>
      </c>
      <c r="J167" s="58">
        <v>47.6</v>
      </c>
      <c r="K167" s="59">
        <v>86.86</v>
      </c>
      <c r="L167" s="59">
        <v>74.37698125</v>
      </c>
      <c r="M167" s="58">
        <v>79.64001262222223</v>
      </c>
      <c r="N167" s="59">
        <v>76.099999999999994</v>
      </c>
      <c r="O167" s="59">
        <v>85.95083240698898</v>
      </c>
      <c r="P167" s="59">
        <v>80.642509179885721</v>
      </c>
      <c r="Q167" s="59">
        <v>79.66</v>
      </c>
      <c r="R167" s="60">
        <v>40</v>
      </c>
      <c r="S167" s="60">
        <v>20</v>
      </c>
      <c r="T167" s="62">
        <v>5.2</v>
      </c>
      <c r="U167" s="62">
        <v>20</v>
      </c>
      <c r="V167" s="62">
        <v>25</v>
      </c>
      <c r="W167" s="102">
        <v>17</v>
      </c>
      <c r="X167" s="63">
        <v>32.948</v>
      </c>
      <c r="Y167" s="64" t="s">
        <v>227</v>
      </c>
      <c r="Z167" s="69">
        <v>0.1</v>
      </c>
      <c r="AA167" s="107">
        <v>0.5</v>
      </c>
      <c r="AB167" s="69">
        <v>2.6</v>
      </c>
      <c r="AC167" s="69">
        <v>0.9</v>
      </c>
      <c r="AD167" s="70">
        <v>5044.8999999999996</v>
      </c>
      <c r="AE167" s="111">
        <v>5.2</v>
      </c>
      <c r="AF167" s="69">
        <v>-0.1</v>
      </c>
      <c r="AG167" s="71">
        <v>12.6</v>
      </c>
      <c r="AH167" s="91">
        <v>49</v>
      </c>
    </row>
    <row r="168" spans="1:34" x14ac:dyDescent="0.25">
      <c r="A168" s="54">
        <v>167</v>
      </c>
      <c r="B168" s="54" t="s">
        <v>228</v>
      </c>
      <c r="C168" s="95" t="s">
        <v>229</v>
      </c>
      <c r="D168" s="56" t="s">
        <v>41</v>
      </c>
      <c r="E168" s="57">
        <v>87</v>
      </c>
      <c r="F168" s="57">
        <v>18</v>
      </c>
      <c r="G168" s="58">
        <f t="shared" si="4"/>
        <v>61.228271388250761</v>
      </c>
      <c r="H168" s="58">
        <v>54.737088162200735</v>
      </c>
      <c r="I168" s="58">
        <v>48.717948717948723</v>
      </c>
      <c r="J168" s="58">
        <v>36.799999999999997</v>
      </c>
      <c r="K168" s="59">
        <v>81.399100000000004</v>
      </c>
      <c r="L168" s="59">
        <v>57.654852999999996</v>
      </c>
      <c r="M168" s="58">
        <v>51.837130958000003</v>
      </c>
      <c r="N168" s="59">
        <v>67.7</v>
      </c>
      <c r="O168" s="59">
        <v>71.396409264313903</v>
      </c>
      <c r="P168" s="59">
        <v>75.896726556545801</v>
      </c>
      <c r="Q168" s="59">
        <v>78.599999999999994</v>
      </c>
      <c r="R168" s="60">
        <v>60</v>
      </c>
      <c r="S168" s="60">
        <v>50</v>
      </c>
      <c r="T168" s="62">
        <v>5.7</v>
      </c>
      <c r="U168" s="62">
        <v>25</v>
      </c>
      <c r="V168" s="62">
        <v>25</v>
      </c>
      <c r="W168" s="102">
        <v>24.7</v>
      </c>
      <c r="X168" s="63">
        <v>39.819000000000003</v>
      </c>
      <c r="Y168" s="64" t="s">
        <v>228</v>
      </c>
      <c r="Z168" s="69">
        <v>1.4</v>
      </c>
      <c r="AA168" s="107">
        <v>44.3</v>
      </c>
      <c r="AB168" s="69">
        <v>-1.8</v>
      </c>
      <c r="AC168" s="69">
        <v>0.1</v>
      </c>
      <c r="AD168" s="70">
        <v>32635.5</v>
      </c>
      <c r="AE168" s="69">
        <v>3.8</v>
      </c>
      <c r="AF168" s="69">
        <v>4.7</v>
      </c>
      <c r="AG168" s="71">
        <v>1618.6</v>
      </c>
      <c r="AH168" s="69">
        <v>51.1</v>
      </c>
    </row>
    <row r="169" spans="1:34" x14ac:dyDescent="0.25">
      <c r="A169" s="54">
        <v>168</v>
      </c>
      <c r="B169" s="54" t="s">
        <v>230</v>
      </c>
      <c r="C169" s="95" t="s">
        <v>230</v>
      </c>
      <c r="D169" s="56" t="s">
        <v>310</v>
      </c>
      <c r="E169" s="57">
        <v>123</v>
      </c>
      <c r="F169" s="57">
        <v>10</v>
      </c>
      <c r="G169" s="58">
        <f t="shared" si="4"/>
        <v>55.71327184541574</v>
      </c>
      <c r="H169" s="58">
        <v>49.55500602839497</v>
      </c>
      <c r="I169" s="58">
        <v>39.854788069073784</v>
      </c>
      <c r="J169" s="58">
        <v>37.265406339455993</v>
      </c>
      <c r="K169" s="59">
        <v>73.6875</v>
      </c>
      <c r="L169" s="59">
        <v>73.421938546666667</v>
      </c>
      <c r="M169" s="58">
        <v>53.389619547555547</v>
      </c>
      <c r="N169" s="59">
        <v>80.599999999999994</v>
      </c>
      <c r="O169" s="59">
        <v>56.075126267035863</v>
      </c>
      <c r="P169" s="59">
        <v>75.909877346806184</v>
      </c>
      <c r="Q169" s="59">
        <v>63.8</v>
      </c>
      <c r="R169" s="60">
        <v>35</v>
      </c>
      <c r="S169" s="60">
        <v>30</v>
      </c>
      <c r="T169" s="62">
        <v>13.1</v>
      </c>
      <c r="U169" s="62">
        <v>35</v>
      </c>
      <c r="V169" s="62">
        <v>30</v>
      </c>
      <c r="W169" s="102">
        <v>22.5</v>
      </c>
      <c r="X169" s="63">
        <v>27.689</v>
      </c>
      <c r="Y169" s="64" t="s">
        <v>230</v>
      </c>
      <c r="Z169" s="69">
        <v>11.1</v>
      </c>
      <c r="AA169" s="107">
        <v>127</v>
      </c>
      <c r="AB169" s="69">
        <v>0.8</v>
      </c>
      <c r="AC169" s="69">
        <v>1.5</v>
      </c>
      <c r="AD169" s="70">
        <v>11428.2</v>
      </c>
      <c r="AE169" s="69">
        <v>14.8</v>
      </c>
      <c r="AF169" s="69">
        <v>4.9000000000000004</v>
      </c>
      <c r="AG169" s="71">
        <v>1001.7</v>
      </c>
      <c r="AH169" s="69">
        <v>54.5</v>
      </c>
    </row>
    <row r="170" spans="1:34" x14ac:dyDescent="0.25">
      <c r="A170" s="54">
        <v>169</v>
      </c>
      <c r="B170" s="54" t="s">
        <v>231</v>
      </c>
      <c r="C170" s="95" t="s">
        <v>231</v>
      </c>
      <c r="D170" s="56" t="s">
        <v>36</v>
      </c>
      <c r="E170" s="57">
        <v>60</v>
      </c>
      <c r="F170" s="57">
        <v>29</v>
      </c>
      <c r="G170" s="58">
        <f t="shared" si="4"/>
        <v>65.230959994851688</v>
      </c>
      <c r="H170" s="58">
        <v>61.256489751728552</v>
      </c>
      <c r="I170" s="58">
        <v>52.518315018315015</v>
      </c>
      <c r="J170" s="58">
        <v>40.675565764702654</v>
      </c>
      <c r="K170" s="59">
        <v>75.513099999999994</v>
      </c>
      <c r="L170" s="59">
        <v>57.693165730000011</v>
      </c>
      <c r="M170" s="58">
        <v>95.693038860222231</v>
      </c>
      <c r="N170" s="59">
        <v>64.3</v>
      </c>
      <c r="O170" s="59">
        <v>48.523837830192065</v>
      </c>
      <c r="P170" s="59">
        <v>72.158006983059693</v>
      </c>
      <c r="Q170" s="59">
        <v>79.44</v>
      </c>
      <c r="R170" s="60">
        <v>75</v>
      </c>
      <c r="S170" s="60">
        <v>60</v>
      </c>
      <c r="T170" s="62">
        <v>2.8</v>
      </c>
      <c r="U170" s="62">
        <v>35</v>
      </c>
      <c r="V170" s="62">
        <v>20</v>
      </c>
      <c r="W170" s="102">
        <v>28.7</v>
      </c>
      <c r="X170" s="63">
        <v>36.959000000000003</v>
      </c>
      <c r="Y170" s="64" t="s">
        <v>231</v>
      </c>
      <c r="Z170" s="69">
        <v>77.7</v>
      </c>
      <c r="AA170" s="107">
        <v>1588.8</v>
      </c>
      <c r="AB170" s="69">
        <v>3.8</v>
      </c>
      <c r="AC170" s="69">
        <v>4.4000000000000004</v>
      </c>
      <c r="AD170" s="70">
        <v>20437.8</v>
      </c>
      <c r="AE170" s="69">
        <v>10.3</v>
      </c>
      <c r="AF170" s="69">
        <v>7.7</v>
      </c>
      <c r="AG170" s="71">
        <v>16508</v>
      </c>
      <c r="AH170" s="69">
        <v>32.6</v>
      </c>
    </row>
    <row r="171" spans="1:34" x14ac:dyDescent="0.25">
      <c r="A171" s="54">
        <v>170</v>
      </c>
      <c r="B171" s="54" t="s">
        <v>232</v>
      </c>
      <c r="C171" s="95" t="s">
        <v>232</v>
      </c>
      <c r="D171" s="56" t="s">
        <v>34</v>
      </c>
      <c r="E171" s="57">
        <v>170</v>
      </c>
      <c r="F171" s="57">
        <v>41</v>
      </c>
      <c r="G171" s="58">
        <f t="shared" si="4"/>
        <v>47.365115062468909</v>
      </c>
      <c r="H171" s="58">
        <v>32.4</v>
      </c>
      <c r="I171" s="58">
        <v>5</v>
      </c>
      <c r="J171" s="58">
        <v>29.6</v>
      </c>
      <c r="K171" s="59">
        <v>95.332400000000007</v>
      </c>
      <c r="L171" s="59">
        <v>92.283155916666672</v>
      </c>
      <c r="M171" s="58">
        <v>98.916455647999996</v>
      </c>
      <c r="N171" s="59">
        <v>30</v>
      </c>
      <c r="O171" s="59">
        <v>20</v>
      </c>
      <c r="P171" s="59">
        <v>74.84936918496031</v>
      </c>
      <c r="Q171" s="59">
        <v>80</v>
      </c>
      <c r="R171" s="60">
        <v>0</v>
      </c>
      <c r="S171" s="60">
        <v>10</v>
      </c>
      <c r="T171" s="62">
        <v>0</v>
      </c>
      <c r="U171" s="62">
        <v>10</v>
      </c>
      <c r="V171" s="62">
        <v>8</v>
      </c>
      <c r="W171" s="102">
        <v>17.399999999999999</v>
      </c>
      <c r="X171" s="63">
        <v>16.187999999999999</v>
      </c>
      <c r="Y171" s="64" t="s">
        <v>232</v>
      </c>
      <c r="Z171" s="69">
        <v>5.9</v>
      </c>
      <c r="AA171" s="107">
        <v>88.6</v>
      </c>
      <c r="AB171" s="69">
        <v>6.5</v>
      </c>
      <c r="AC171" s="69">
        <v>10.6</v>
      </c>
      <c r="AD171" s="70">
        <v>16444.5</v>
      </c>
      <c r="AE171" s="69">
        <v>10</v>
      </c>
      <c r="AF171" s="69">
        <v>5.5</v>
      </c>
      <c r="AG171" s="71">
        <v>4258.8</v>
      </c>
      <c r="AH171" s="69">
        <v>23.3</v>
      </c>
    </row>
    <row r="172" spans="1:34" x14ac:dyDescent="0.25">
      <c r="A172" s="54">
        <v>171</v>
      </c>
      <c r="B172" s="54" t="s">
        <v>233</v>
      </c>
      <c r="C172" s="95" t="s">
        <v>233</v>
      </c>
      <c r="D172" s="56" t="s">
        <v>39</v>
      </c>
      <c r="E172" s="57">
        <v>91</v>
      </c>
      <c r="F172" s="57">
        <v>9</v>
      </c>
      <c r="G172" s="58">
        <f t="shared" si="4"/>
        <v>60.912963112485727</v>
      </c>
      <c r="H172" s="58">
        <v>39.256323663295682</v>
      </c>
      <c r="I172" s="58">
        <v>34.595761381475661</v>
      </c>
      <c r="J172" s="58">
        <v>28.672236744645751</v>
      </c>
      <c r="K172" s="59">
        <v>73.700400000000002</v>
      </c>
      <c r="L172" s="59">
        <v>91.003645329999998</v>
      </c>
      <c r="M172" s="58">
        <v>78.145107838000001</v>
      </c>
      <c r="N172" s="59">
        <v>42.4</v>
      </c>
      <c r="O172" s="59">
        <v>84.606557273856083</v>
      </c>
      <c r="P172" s="59">
        <v>80.275525118555549</v>
      </c>
      <c r="Q172" s="59">
        <v>78.3</v>
      </c>
      <c r="R172" s="60">
        <v>60</v>
      </c>
      <c r="S172" s="60">
        <v>40</v>
      </c>
      <c r="T172" s="62">
        <v>5.9</v>
      </c>
      <c r="U172" s="62">
        <v>40</v>
      </c>
      <c r="V172" s="62">
        <v>30</v>
      </c>
      <c r="W172" s="102" t="s">
        <v>365</v>
      </c>
      <c r="X172" s="63">
        <v>18.016999999999999</v>
      </c>
      <c r="Y172" s="64" t="s">
        <v>233</v>
      </c>
      <c r="Z172" s="69">
        <v>39.200000000000003</v>
      </c>
      <c r="AA172" s="107">
        <v>79.900000000000006</v>
      </c>
      <c r="AB172" s="69">
        <v>5</v>
      </c>
      <c r="AC172" s="69">
        <v>4.7</v>
      </c>
      <c r="AD172" s="70">
        <v>2002.6</v>
      </c>
      <c r="AE172" s="74">
        <v>3.6</v>
      </c>
      <c r="AF172" s="69">
        <v>5.8</v>
      </c>
      <c r="AG172" s="71">
        <v>1057.3</v>
      </c>
      <c r="AH172" s="69">
        <v>35.4</v>
      </c>
    </row>
    <row r="173" spans="1:34" x14ac:dyDescent="0.25">
      <c r="A173" s="54">
        <v>172</v>
      </c>
      <c r="B173" s="54" t="s">
        <v>234</v>
      </c>
      <c r="C173" s="95" t="s">
        <v>234</v>
      </c>
      <c r="D173" s="56" t="s">
        <v>36</v>
      </c>
      <c r="E173" s="57">
        <v>166</v>
      </c>
      <c r="F173" s="57">
        <v>44</v>
      </c>
      <c r="G173" s="58">
        <f t="shared" si="4"/>
        <v>48.091765517311465</v>
      </c>
      <c r="H173" s="58">
        <v>41.413074235378062</v>
      </c>
      <c r="I173" s="58">
        <v>22.605965463108319</v>
      </c>
      <c r="J173" s="58">
        <v>29.237755750837287</v>
      </c>
      <c r="K173" s="59">
        <v>78.622399999999999</v>
      </c>
      <c r="L173" s="59">
        <v>38.233281250000005</v>
      </c>
      <c r="M173" s="58">
        <v>67.861124844222218</v>
      </c>
      <c r="N173" s="59">
        <v>62.1</v>
      </c>
      <c r="O173" s="59">
        <v>48.814486390635345</v>
      </c>
      <c r="P173" s="59">
        <v>47.35309827355627</v>
      </c>
      <c r="Q173" s="59">
        <v>85.86</v>
      </c>
      <c r="R173" s="60">
        <v>25</v>
      </c>
      <c r="S173" s="60">
        <v>30</v>
      </c>
      <c r="T173" s="62">
        <v>2.1</v>
      </c>
      <c r="U173" s="62">
        <v>20</v>
      </c>
      <c r="V173" s="62">
        <v>18</v>
      </c>
      <c r="W173" s="102">
        <v>37.6</v>
      </c>
      <c r="X173" s="63">
        <v>43.241</v>
      </c>
      <c r="Y173" s="64" t="s">
        <v>234</v>
      </c>
      <c r="Z173" s="69">
        <v>42.7</v>
      </c>
      <c r="AA173" s="107">
        <v>339.5</v>
      </c>
      <c r="AB173" s="69">
        <v>-9.9</v>
      </c>
      <c r="AC173" s="69">
        <v>-2.1</v>
      </c>
      <c r="AD173" s="70">
        <v>7970.8</v>
      </c>
      <c r="AE173" s="69">
        <v>9.9</v>
      </c>
      <c r="AF173" s="69">
        <v>48.7</v>
      </c>
      <c r="AG173" s="71">
        <v>2961</v>
      </c>
      <c r="AH173" s="69">
        <v>80.2</v>
      </c>
    </row>
    <row r="174" spans="1:34" x14ac:dyDescent="0.25">
      <c r="A174" s="54">
        <v>173</v>
      </c>
      <c r="B174" s="54" t="s">
        <v>235</v>
      </c>
      <c r="C174" s="95" t="s">
        <v>236</v>
      </c>
      <c r="D174" s="56" t="s">
        <v>310</v>
      </c>
      <c r="E174" s="57">
        <v>8</v>
      </c>
      <c r="F174" s="57">
        <v>1</v>
      </c>
      <c r="G174" s="58">
        <f t="shared" si="4"/>
        <v>76.894497110655166</v>
      </c>
      <c r="H174" s="58">
        <v>76.699299968012582</v>
      </c>
      <c r="I174" s="58">
        <v>85.001308215593937</v>
      </c>
      <c r="J174" s="58">
        <v>74.195309868435672</v>
      </c>
      <c r="K174" s="59">
        <v>96.39</v>
      </c>
      <c r="L174" s="59">
        <v>67.357714120000011</v>
      </c>
      <c r="M174" s="58">
        <v>99.245804878000001</v>
      </c>
      <c r="N174" s="59">
        <v>81.099999999999994</v>
      </c>
      <c r="O174" s="59">
        <v>80.86089027343921</v>
      </c>
      <c r="P174" s="59">
        <v>78.363638004380704</v>
      </c>
      <c r="Q174" s="59">
        <v>83.52</v>
      </c>
      <c r="R174" s="60">
        <v>40</v>
      </c>
      <c r="S174" s="60">
        <v>60</v>
      </c>
      <c r="T174" s="62">
        <v>3.2</v>
      </c>
      <c r="U174" s="62">
        <v>0</v>
      </c>
      <c r="V174" s="62">
        <v>0</v>
      </c>
      <c r="W174" s="102">
        <v>19</v>
      </c>
      <c r="X174" s="63">
        <v>35.865000000000002</v>
      </c>
      <c r="Y174" s="64" t="s">
        <v>235</v>
      </c>
      <c r="Z174" s="69">
        <v>9.6</v>
      </c>
      <c r="AA174" s="107">
        <v>647.79999999999995</v>
      </c>
      <c r="AB174" s="69">
        <v>3.9</v>
      </c>
      <c r="AC174" s="69">
        <v>5</v>
      </c>
      <c r="AD174" s="70">
        <v>67616.899999999994</v>
      </c>
      <c r="AE174" s="69">
        <v>3.7</v>
      </c>
      <c r="AF174" s="69">
        <v>4.0999999999999996</v>
      </c>
      <c r="AG174" s="71">
        <v>10975.8</v>
      </c>
      <c r="AH174" s="69">
        <v>19.399999999999999</v>
      </c>
    </row>
    <row r="175" spans="1:34" x14ac:dyDescent="0.25">
      <c r="A175" s="54">
        <v>174</v>
      </c>
      <c r="B175" s="54" t="s">
        <v>237</v>
      </c>
      <c r="C175" s="95" t="s">
        <v>238</v>
      </c>
      <c r="D175" s="56" t="s">
        <v>36</v>
      </c>
      <c r="E175" s="57">
        <v>12</v>
      </c>
      <c r="F175" s="57">
        <v>4</v>
      </c>
      <c r="G175" s="58">
        <f t="shared" si="4"/>
        <v>76.431713764177985</v>
      </c>
      <c r="H175" s="58">
        <v>93.830768189759112</v>
      </c>
      <c r="I175" s="58">
        <v>93.020669806384092</v>
      </c>
      <c r="J175" s="58">
        <v>78.286307866451352</v>
      </c>
      <c r="K175" s="59">
        <v>65.122399999999999</v>
      </c>
      <c r="L175" s="59">
        <v>41.930243122689944</v>
      </c>
      <c r="M175" s="58">
        <v>40.359587014222235</v>
      </c>
      <c r="N175" s="59">
        <v>89.9</v>
      </c>
      <c r="O175" s="59">
        <v>72.753695870790366</v>
      </c>
      <c r="P175" s="59">
        <v>84.996893299838845</v>
      </c>
      <c r="Q175" s="59">
        <v>86.98</v>
      </c>
      <c r="R175" s="60">
        <v>90</v>
      </c>
      <c r="S175" s="60">
        <v>80</v>
      </c>
      <c r="T175" s="62">
        <v>1.5</v>
      </c>
      <c r="U175" s="62">
        <v>45</v>
      </c>
      <c r="V175" s="62">
        <v>20</v>
      </c>
      <c r="W175" s="102">
        <v>32.6</v>
      </c>
      <c r="X175" s="62">
        <v>43.201046849278192</v>
      </c>
      <c r="Y175" s="64" t="s">
        <v>237</v>
      </c>
      <c r="Z175" s="69">
        <v>64.900000000000006</v>
      </c>
      <c r="AA175" s="107">
        <v>2679.3</v>
      </c>
      <c r="AB175" s="69">
        <v>2.2000000000000002</v>
      </c>
      <c r="AC175" s="69">
        <v>2.1</v>
      </c>
      <c r="AD175" s="70">
        <v>41158.9</v>
      </c>
      <c r="AE175" s="69">
        <v>5.5</v>
      </c>
      <c r="AF175" s="69">
        <v>0.1</v>
      </c>
      <c r="AG175" s="71">
        <v>39532.800000000003</v>
      </c>
      <c r="AH175" s="69">
        <v>89.3</v>
      </c>
    </row>
    <row r="176" spans="1:34" x14ac:dyDescent="0.25">
      <c r="A176" s="54">
        <v>175</v>
      </c>
      <c r="B176" s="54" t="s">
        <v>239</v>
      </c>
      <c r="C176" s="95" t="s">
        <v>240</v>
      </c>
      <c r="D176" s="56" t="s">
        <v>41</v>
      </c>
      <c r="E176" s="57">
        <v>17</v>
      </c>
      <c r="F176" s="57">
        <v>3</v>
      </c>
      <c r="G176" s="58">
        <f t="shared" si="4"/>
        <v>75.13672603387667</v>
      </c>
      <c r="H176" s="58">
        <v>81.265673826923546</v>
      </c>
      <c r="I176" s="58">
        <v>75.147828362114069</v>
      </c>
      <c r="J176" s="58">
        <v>78.086392995730989</v>
      </c>
      <c r="K176" s="59">
        <v>65.308400000000006</v>
      </c>
      <c r="L176" s="59">
        <v>55.940684442492241</v>
      </c>
      <c r="M176" s="58">
        <v>53.278648888888895</v>
      </c>
      <c r="N176" s="59">
        <v>84.4</v>
      </c>
      <c r="O176" s="59">
        <v>91.01498401782419</v>
      </c>
      <c r="P176" s="59">
        <v>80.078099872546048</v>
      </c>
      <c r="Q176" s="59">
        <v>87.12</v>
      </c>
      <c r="R176" s="60">
        <v>80</v>
      </c>
      <c r="S176" s="60">
        <v>70</v>
      </c>
      <c r="T176" s="62">
        <v>1.4</v>
      </c>
      <c r="U176" s="62">
        <v>39.6</v>
      </c>
      <c r="V176" s="62">
        <v>35</v>
      </c>
      <c r="W176" s="102">
        <v>26</v>
      </c>
      <c r="X176" s="62">
        <v>37.840002701413418</v>
      </c>
      <c r="Y176" s="64" t="s">
        <v>239</v>
      </c>
      <c r="Z176" s="69">
        <v>321.2</v>
      </c>
      <c r="AA176" s="107">
        <v>17947</v>
      </c>
      <c r="AB176" s="69">
        <v>2.4</v>
      </c>
      <c r="AC176" s="69">
        <v>2</v>
      </c>
      <c r="AD176" s="70">
        <v>55805.2</v>
      </c>
      <c r="AE176" s="69">
        <v>5.3</v>
      </c>
      <c r="AF176" s="69">
        <v>0.1</v>
      </c>
      <c r="AG176" s="71">
        <v>379894</v>
      </c>
      <c r="AH176" s="69">
        <v>105.8</v>
      </c>
    </row>
    <row r="177" spans="1:34" x14ac:dyDescent="0.25">
      <c r="A177" s="54">
        <v>176</v>
      </c>
      <c r="B177" s="54" t="s">
        <v>241</v>
      </c>
      <c r="C177" s="95" t="s">
        <v>241</v>
      </c>
      <c r="D177" s="56" t="s">
        <v>41</v>
      </c>
      <c r="E177" s="57">
        <v>38</v>
      </c>
      <c r="F177" s="57">
        <v>5</v>
      </c>
      <c r="G177" s="58">
        <f t="shared" si="4"/>
        <v>69.670343408238907</v>
      </c>
      <c r="H177" s="58">
        <v>70.175469353608435</v>
      </c>
      <c r="I177" s="58">
        <v>66.810570381998943</v>
      </c>
      <c r="J177" s="58">
        <v>70.324693202525026</v>
      </c>
      <c r="K177" s="59">
        <v>77.513900000000007</v>
      </c>
      <c r="L177" s="59">
        <v>69.389342530000008</v>
      </c>
      <c r="M177" s="58">
        <v>77.15582370755557</v>
      </c>
      <c r="N177" s="59">
        <v>74.8</v>
      </c>
      <c r="O177" s="59">
        <v>62.915271318012394</v>
      </c>
      <c r="P177" s="59">
        <v>71.319050405166479</v>
      </c>
      <c r="Q177" s="59">
        <v>80.64</v>
      </c>
      <c r="R177" s="60">
        <v>85</v>
      </c>
      <c r="S177" s="60">
        <v>30</v>
      </c>
      <c r="T177" s="62">
        <v>4.7</v>
      </c>
      <c r="U177" s="62">
        <v>30</v>
      </c>
      <c r="V177" s="62">
        <v>25</v>
      </c>
      <c r="W177" s="102">
        <v>26.9</v>
      </c>
      <c r="X177" s="63">
        <v>31.837</v>
      </c>
      <c r="Y177" s="64" t="s">
        <v>241</v>
      </c>
      <c r="Z177" s="69">
        <v>3.4</v>
      </c>
      <c r="AA177" s="107">
        <v>73.5</v>
      </c>
      <c r="AB177" s="69">
        <v>1.5</v>
      </c>
      <c r="AC177" s="69">
        <v>3.7</v>
      </c>
      <c r="AD177" s="70">
        <v>21506.5</v>
      </c>
      <c r="AE177" s="69">
        <v>7.3</v>
      </c>
      <c r="AF177" s="69">
        <v>8.6999999999999993</v>
      </c>
      <c r="AG177" s="71">
        <v>1647.2</v>
      </c>
      <c r="AH177" s="69">
        <v>61.8</v>
      </c>
    </row>
    <row r="178" spans="1:34" x14ac:dyDescent="0.25">
      <c r="A178" s="54">
        <v>177</v>
      </c>
      <c r="B178" s="54" t="s">
        <v>242</v>
      </c>
      <c r="C178" s="95" t="s">
        <v>242</v>
      </c>
      <c r="D178" s="56" t="s">
        <v>34</v>
      </c>
      <c r="E178" s="57">
        <v>148</v>
      </c>
      <c r="F178" s="57">
        <v>36</v>
      </c>
      <c r="G178" s="58">
        <f t="shared" si="4"/>
        <v>52.264522224033009</v>
      </c>
      <c r="H178" s="58">
        <v>48</v>
      </c>
      <c r="I178" s="58">
        <v>41.9</v>
      </c>
      <c r="J178" s="58">
        <v>27.5</v>
      </c>
      <c r="K178" s="59">
        <v>90.7</v>
      </c>
      <c r="L178" s="59">
        <v>66.180909746666657</v>
      </c>
      <c r="M178" s="58">
        <v>99.771276728000004</v>
      </c>
      <c r="N178" s="59">
        <v>64.8</v>
      </c>
      <c r="O178" s="59">
        <v>50.412487584498272</v>
      </c>
      <c r="P178" s="59">
        <v>61.109592629231187</v>
      </c>
      <c r="Q178" s="59">
        <v>66.8</v>
      </c>
      <c r="R178" s="60">
        <v>0</v>
      </c>
      <c r="S178" s="60">
        <v>10</v>
      </c>
      <c r="T178" s="62">
        <v>6.6</v>
      </c>
      <c r="U178" s="62">
        <v>22</v>
      </c>
      <c r="V178" s="102">
        <v>7.5</v>
      </c>
      <c r="W178" s="102">
        <v>19.7</v>
      </c>
      <c r="X178" s="63">
        <v>34.398000000000003</v>
      </c>
      <c r="Y178" s="64" t="s">
        <v>242</v>
      </c>
      <c r="Z178" s="69">
        <v>31</v>
      </c>
      <c r="AA178" s="107">
        <v>187.9</v>
      </c>
      <c r="AB178" s="69">
        <v>8</v>
      </c>
      <c r="AC178" s="69">
        <v>8.1</v>
      </c>
      <c r="AD178" s="70">
        <v>6068.4</v>
      </c>
      <c r="AE178" s="69">
        <v>10.1</v>
      </c>
      <c r="AF178" s="69">
        <v>8.5</v>
      </c>
      <c r="AG178" s="71">
        <v>1068.4000000000001</v>
      </c>
      <c r="AH178" s="69">
        <v>10.7</v>
      </c>
    </row>
    <row r="179" spans="1:34" x14ac:dyDescent="0.25">
      <c r="A179" s="54">
        <v>178</v>
      </c>
      <c r="B179" s="54" t="s">
        <v>243</v>
      </c>
      <c r="C179" s="95" t="s">
        <v>243</v>
      </c>
      <c r="D179" s="56" t="s">
        <v>34</v>
      </c>
      <c r="E179" s="57">
        <v>52</v>
      </c>
      <c r="F179" s="57">
        <v>12</v>
      </c>
      <c r="G179" s="58">
        <f t="shared" si="4"/>
        <v>67.392047681333295</v>
      </c>
      <c r="H179" s="58">
        <v>65.5</v>
      </c>
      <c r="I179" s="58">
        <v>33</v>
      </c>
      <c r="J179" s="58">
        <v>70.5</v>
      </c>
      <c r="K179" s="59">
        <v>97.041600000000003</v>
      </c>
      <c r="L179" s="59">
        <v>80.362233250000003</v>
      </c>
      <c r="M179" s="58">
        <v>99.064049123555563</v>
      </c>
      <c r="N179" s="59">
        <v>51.4</v>
      </c>
      <c r="O179" s="59">
        <v>58.07539676709797</v>
      </c>
      <c r="P179" s="59">
        <v>74.82129303534613</v>
      </c>
      <c r="Q179" s="59">
        <v>73.94</v>
      </c>
      <c r="R179" s="60">
        <v>65</v>
      </c>
      <c r="S179" s="60">
        <v>40</v>
      </c>
      <c r="T179" s="62">
        <v>5.5</v>
      </c>
      <c r="U179" s="62">
        <v>0</v>
      </c>
      <c r="V179" s="62">
        <v>0</v>
      </c>
      <c r="W179" s="102">
        <v>17.2</v>
      </c>
      <c r="X179" s="63">
        <v>32.927999999999997</v>
      </c>
      <c r="Y179" s="64" t="s">
        <v>243</v>
      </c>
      <c r="Z179" s="69">
        <v>0.3</v>
      </c>
      <c r="AA179" s="107">
        <v>0.7</v>
      </c>
      <c r="AB179" s="69">
        <v>-0.8</v>
      </c>
      <c r="AC179" s="69">
        <v>1.3</v>
      </c>
      <c r="AD179" s="70">
        <v>2549.6</v>
      </c>
      <c r="AE179" s="111">
        <v>4.3</v>
      </c>
      <c r="AF179" s="69">
        <v>3.3</v>
      </c>
      <c r="AG179" s="71">
        <v>29.1</v>
      </c>
      <c r="AH179" s="69">
        <v>20.5</v>
      </c>
    </row>
    <row r="180" spans="1:34" x14ac:dyDescent="0.25">
      <c r="A180" s="54">
        <v>179</v>
      </c>
      <c r="B180" s="54" t="s">
        <v>244</v>
      </c>
      <c r="C180" s="95" t="s">
        <v>244</v>
      </c>
      <c r="D180" s="56" t="s">
        <v>41</v>
      </c>
      <c r="E180" s="57">
        <v>179</v>
      </c>
      <c r="F180" s="57">
        <v>32</v>
      </c>
      <c r="G180" s="58">
        <f t="shared" si="4"/>
        <v>26.961475677710581</v>
      </c>
      <c r="H180" s="58">
        <v>6.762874929258631</v>
      </c>
      <c r="I180" s="58">
        <v>10.256410256410257</v>
      </c>
      <c r="J180" s="58">
        <v>11.590788452056652</v>
      </c>
      <c r="K180" s="59">
        <v>72.511899999999997</v>
      </c>
      <c r="L180" s="59">
        <v>51.537290236666678</v>
      </c>
      <c r="M180" s="58">
        <v>15.241803647999999</v>
      </c>
      <c r="N180" s="59">
        <v>39.700000000000003</v>
      </c>
      <c r="O180" s="59">
        <v>28.5</v>
      </c>
      <c r="P180" s="59">
        <v>16.77664061013477</v>
      </c>
      <c r="Q180" s="59">
        <v>60.66</v>
      </c>
      <c r="R180" s="60">
        <v>0</v>
      </c>
      <c r="S180" s="60">
        <v>10</v>
      </c>
      <c r="T180" s="62">
        <v>9.6999999999999993</v>
      </c>
      <c r="U180" s="62">
        <v>34</v>
      </c>
      <c r="V180" s="62">
        <v>34</v>
      </c>
      <c r="W180" s="102">
        <v>20.9</v>
      </c>
      <c r="X180" s="63">
        <v>41.031999999999996</v>
      </c>
      <c r="Y180" s="64" t="s">
        <v>244</v>
      </c>
      <c r="Z180" s="69">
        <v>30.9</v>
      </c>
      <c r="AA180" s="107">
        <v>515.70000000000005</v>
      </c>
      <c r="AB180" s="69">
        <v>-5.7</v>
      </c>
      <c r="AC180" s="69">
        <v>0.3</v>
      </c>
      <c r="AD180" s="70">
        <v>16672.7</v>
      </c>
      <c r="AE180" s="69">
        <v>8</v>
      </c>
      <c r="AF180" s="69">
        <v>121.7</v>
      </c>
      <c r="AG180" s="71">
        <v>1591</v>
      </c>
      <c r="AH180" s="69">
        <v>48.8</v>
      </c>
    </row>
    <row r="181" spans="1:34" x14ac:dyDescent="0.25">
      <c r="A181" s="54">
        <v>180</v>
      </c>
      <c r="B181" s="54" t="s">
        <v>245</v>
      </c>
      <c r="C181" s="95" t="s">
        <v>245</v>
      </c>
      <c r="D181" s="56" t="s">
        <v>34</v>
      </c>
      <c r="E181" s="57">
        <v>147</v>
      </c>
      <c r="F181" s="57">
        <v>35</v>
      </c>
      <c r="G181" s="58">
        <f t="shared" si="4"/>
        <v>52.43755104523467</v>
      </c>
      <c r="H181" s="58">
        <v>49.711775054747669</v>
      </c>
      <c r="I181" s="58">
        <v>32.025117739403456</v>
      </c>
      <c r="J181" s="58">
        <v>24.648980786046025</v>
      </c>
      <c r="K181" s="59">
        <v>79.5976</v>
      </c>
      <c r="L181" s="59">
        <v>74.647471596666662</v>
      </c>
      <c r="M181" s="58">
        <v>21.108705350222216</v>
      </c>
      <c r="N181" s="59">
        <v>61.2</v>
      </c>
      <c r="O181" s="59">
        <v>62.15250369586208</v>
      </c>
      <c r="P181" s="59">
        <v>76.018458319867889</v>
      </c>
      <c r="Q181" s="59">
        <v>83.14</v>
      </c>
      <c r="R181" s="60">
        <v>25</v>
      </c>
      <c r="S181" s="60">
        <v>40</v>
      </c>
      <c r="T181" s="62">
        <v>3.4</v>
      </c>
      <c r="U181" s="62">
        <v>35</v>
      </c>
      <c r="V181" s="62">
        <v>22</v>
      </c>
      <c r="W181" s="102">
        <v>18.2</v>
      </c>
      <c r="X181" s="63">
        <v>28.664999999999999</v>
      </c>
      <c r="Y181" s="64" t="s">
        <v>245</v>
      </c>
      <c r="Z181" s="69">
        <v>91.6</v>
      </c>
      <c r="AA181" s="107">
        <v>552.29999999999995</v>
      </c>
      <c r="AB181" s="69">
        <v>6.7</v>
      </c>
      <c r="AC181" s="69">
        <v>5.9</v>
      </c>
      <c r="AD181" s="70">
        <v>6024.4</v>
      </c>
      <c r="AE181" s="69">
        <v>2.1</v>
      </c>
      <c r="AF181" s="69">
        <v>0.6</v>
      </c>
      <c r="AG181" s="71">
        <v>11800</v>
      </c>
      <c r="AH181" s="69">
        <v>59.3</v>
      </c>
    </row>
    <row r="182" spans="1:34" x14ac:dyDescent="0.25">
      <c r="A182" s="54">
        <v>181</v>
      </c>
      <c r="B182" s="54" t="s">
        <v>246</v>
      </c>
      <c r="C182" s="95" t="s">
        <v>246</v>
      </c>
      <c r="D182" s="56" t="s">
        <v>310</v>
      </c>
      <c r="E182" s="57" t="s">
        <v>293</v>
      </c>
      <c r="F182" s="57" t="s">
        <v>293</v>
      </c>
      <c r="G182" s="58" t="s">
        <v>256</v>
      </c>
      <c r="H182" s="58">
        <v>37.299999999999997</v>
      </c>
      <c r="I182" s="58">
        <v>22.6</v>
      </c>
      <c r="J182" s="58">
        <v>17.399999999999999</v>
      </c>
      <c r="K182" s="60" t="s">
        <v>256</v>
      </c>
      <c r="L182" s="59">
        <v>77.248655146666664</v>
      </c>
      <c r="M182" s="58">
        <v>10.599052800000001</v>
      </c>
      <c r="N182" s="59">
        <v>51.4</v>
      </c>
      <c r="O182" s="59">
        <v>54.170794017241015</v>
      </c>
      <c r="P182" s="59">
        <v>59.670080865199068</v>
      </c>
      <c r="Q182" s="60" t="s">
        <v>256</v>
      </c>
      <c r="R182" s="60" t="s">
        <v>256</v>
      </c>
      <c r="S182" s="60" t="s">
        <v>256</v>
      </c>
      <c r="T182" s="62">
        <v>4.0999999999999996</v>
      </c>
      <c r="U182" s="102">
        <v>20</v>
      </c>
      <c r="V182" s="62">
        <v>20</v>
      </c>
      <c r="W182" s="62" t="s">
        <v>293</v>
      </c>
      <c r="X182" s="63">
        <v>24.039000000000001</v>
      </c>
      <c r="Y182" s="64" t="s">
        <v>246</v>
      </c>
      <c r="Z182" s="69">
        <v>28.3</v>
      </c>
      <c r="AA182" s="107">
        <v>75.5</v>
      </c>
      <c r="AB182" s="69">
        <v>-28.1</v>
      </c>
      <c r="AC182" s="69">
        <v>-6.8</v>
      </c>
      <c r="AD182" s="70">
        <v>2670.6</v>
      </c>
      <c r="AE182" s="74">
        <v>15.9</v>
      </c>
      <c r="AF182" s="69">
        <v>30</v>
      </c>
      <c r="AG182" s="71">
        <v>-1191</v>
      </c>
      <c r="AH182" s="69">
        <v>68.599999999999994</v>
      </c>
    </row>
    <row r="183" spans="1:34" x14ac:dyDescent="0.25">
      <c r="A183" s="54">
        <v>182</v>
      </c>
      <c r="B183" s="54" t="s">
        <v>247</v>
      </c>
      <c r="C183" s="95" t="s">
        <v>247</v>
      </c>
      <c r="D183" s="56" t="s">
        <v>39</v>
      </c>
      <c r="E183" s="57">
        <v>122</v>
      </c>
      <c r="F183" s="57">
        <v>23</v>
      </c>
      <c r="G183" s="58">
        <f>AVERAGE(H183:S183)</f>
        <v>55.799426276281501</v>
      </c>
      <c r="H183" s="58">
        <v>49.618580989641003</v>
      </c>
      <c r="I183" s="58">
        <v>39.841705913134483</v>
      </c>
      <c r="J183" s="58">
        <v>35.001645451205093</v>
      </c>
      <c r="K183" s="59">
        <v>73.105211355983442</v>
      </c>
      <c r="L183" s="59">
        <v>81.607281586666659</v>
      </c>
      <c r="M183" s="58">
        <v>21.571985286888911</v>
      </c>
      <c r="N183" s="59">
        <v>66.599999999999994</v>
      </c>
      <c r="O183" s="59">
        <v>48.212585422511211</v>
      </c>
      <c r="P183" s="59">
        <v>70.734119309347179</v>
      </c>
      <c r="Q183" s="59">
        <v>78.3</v>
      </c>
      <c r="R183" s="60">
        <v>55</v>
      </c>
      <c r="S183" s="60">
        <v>50</v>
      </c>
      <c r="T183" s="62">
        <v>3.4</v>
      </c>
      <c r="U183" s="62">
        <v>35</v>
      </c>
      <c r="V183" s="62">
        <v>35</v>
      </c>
      <c r="W183" s="102">
        <v>15.475104665289221</v>
      </c>
      <c r="X183" s="63">
        <v>25.57</v>
      </c>
      <c r="Y183" s="64" t="s">
        <v>247</v>
      </c>
      <c r="Z183" s="69">
        <v>15.5</v>
      </c>
      <c r="AA183" s="107">
        <v>62.7</v>
      </c>
      <c r="AB183" s="69">
        <v>3.6</v>
      </c>
      <c r="AC183" s="69">
        <v>5.4</v>
      </c>
      <c r="AD183" s="70">
        <v>3868.1</v>
      </c>
      <c r="AE183" s="74">
        <v>10.7</v>
      </c>
      <c r="AF183" s="69">
        <v>10.1</v>
      </c>
      <c r="AG183" s="71">
        <v>1653</v>
      </c>
      <c r="AH183" s="69">
        <v>52.9</v>
      </c>
    </row>
    <row r="184" spans="1:34" x14ac:dyDescent="0.25">
      <c r="A184" s="54">
        <v>183</v>
      </c>
      <c r="B184" s="54" t="s">
        <v>248</v>
      </c>
      <c r="C184" s="95" t="s">
        <v>248</v>
      </c>
      <c r="D184" s="56" t="s">
        <v>39</v>
      </c>
      <c r="E184" s="57">
        <v>175</v>
      </c>
      <c r="F184" s="57">
        <v>45</v>
      </c>
      <c r="G184" s="58">
        <f>AVERAGE(H184:S184)</f>
        <v>44.049860042444685</v>
      </c>
      <c r="H184" s="58">
        <v>27.334711252183752</v>
      </c>
      <c r="I184" s="58">
        <v>26.138147566718999</v>
      </c>
      <c r="J184" s="58">
        <v>14.653662189569257</v>
      </c>
      <c r="K184" s="59">
        <v>61.077100000000002</v>
      </c>
      <c r="L184" s="59">
        <v>75.214623666666654</v>
      </c>
      <c r="M184" s="58">
        <v>90.600880496888905</v>
      </c>
      <c r="N184" s="59">
        <v>36.200000000000003</v>
      </c>
      <c r="O184" s="59">
        <v>33.059907450501846</v>
      </c>
      <c r="P184" s="59">
        <v>76.519287886806737</v>
      </c>
      <c r="Q184" s="59">
        <v>52.8</v>
      </c>
      <c r="R184" s="60">
        <v>25</v>
      </c>
      <c r="S184" s="60">
        <v>10</v>
      </c>
      <c r="T184" s="62">
        <v>13.6</v>
      </c>
      <c r="U184" s="62">
        <v>51.5</v>
      </c>
      <c r="V184" s="62">
        <v>25</v>
      </c>
      <c r="W184" s="102" t="s">
        <v>366</v>
      </c>
      <c r="X184" s="63">
        <v>28.506</v>
      </c>
      <c r="Y184" s="64" t="s">
        <v>248</v>
      </c>
      <c r="Z184" s="69">
        <v>13.4</v>
      </c>
      <c r="AA184" s="107">
        <v>28.1</v>
      </c>
      <c r="AB184" s="69">
        <v>1.5</v>
      </c>
      <c r="AC184" s="69">
        <v>6.5</v>
      </c>
      <c r="AD184" s="70">
        <v>2096.1999999999998</v>
      </c>
      <c r="AE184" s="74">
        <v>9.3000000000000007</v>
      </c>
      <c r="AF184" s="69">
        <v>-2.4</v>
      </c>
      <c r="AG184" s="71">
        <v>421</v>
      </c>
      <c r="AH184" s="69">
        <v>53</v>
      </c>
    </row>
    <row r="185" spans="1:34" x14ac:dyDescent="0.25">
      <c r="A185" s="54">
        <v>184</v>
      </c>
      <c r="B185" s="54" t="s">
        <v>249</v>
      </c>
      <c r="C185" s="95" t="s">
        <v>249</v>
      </c>
      <c r="D185" s="56" t="s">
        <v>39</v>
      </c>
      <c r="E185" s="57" t="s">
        <v>293</v>
      </c>
      <c r="F185" s="57" t="s">
        <v>293</v>
      </c>
      <c r="G185" s="58" t="s">
        <v>256</v>
      </c>
      <c r="H185" s="58">
        <v>6.8</v>
      </c>
      <c r="I185" s="60" t="s">
        <v>256</v>
      </c>
      <c r="J185" s="58">
        <v>11.6</v>
      </c>
      <c r="K185" s="60">
        <v>100</v>
      </c>
      <c r="L185" s="60" t="s">
        <v>256</v>
      </c>
      <c r="M185" s="58">
        <v>0</v>
      </c>
      <c r="N185" s="59">
        <v>92.3</v>
      </c>
      <c r="O185" s="59">
        <v>91.81105381655172</v>
      </c>
      <c r="P185" s="60" t="s">
        <v>256</v>
      </c>
      <c r="Q185" s="60" t="s">
        <v>256</v>
      </c>
      <c r="R185" s="60" t="s">
        <v>256</v>
      </c>
      <c r="S185" s="60" t="s">
        <v>256</v>
      </c>
      <c r="T185" s="85" t="s">
        <v>293</v>
      </c>
      <c r="U185" s="85" t="s">
        <v>293</v>
      </c>
      <c r="V185" s="85" t="s">
        <v>293</v>
      </c>
      <c r="W185" s="85" t="s">
        <v>293</v>
      </c>
      <c r="X185" s="62" t="s">
        <v>293</v>
      </c>
      <c r="Y185" s="64" t="s">
        <v>249</v>
      </c>
      <c r="Z185" s="88">
        <v>10.5</v>
      </c>
      <c r="AA185" s="74" t="s">
        <v>367</v>
      </c>
      <c r="AB185" s="88">
        <v>3.7</v>
      </c>
      <c r="AC185" s="74" t="s">
        <v>293</v>
      </c>
      <c r="AD185" s="100" t="s">
        <v>293</v>
      </c>
      <c r="AE185" s="100" t="s">
        <v>293</v>
      </c>
      <c r="AF185" s="100" t="s">
        <v>293</v>
      </c>
      <c r="AG185" s="71">
        <v>516</v>
      </c>
      <c r="AH185" s="100" t="s">
        <v>293</v>
      </c>
    </row>
    <row r="186" spans="1:34" x14ac:dyDescent="0.25">
      <c r="A186" s="54">
        <v>185</v>
      </c>
      <c r="B186" s="54" t="s">
        <v>250</v>
      </c>
      <c r="C186" s="95" t="s">
        <v>250</v>
      </c>
      <c r="D186" s="56" t="s">
        <v>36</v>
      </c>
      <c r="E186" s="57">
        <v>46</v>
      </c>
      <c r="F186" s="57">
        <v>22</v>
      </c>
      <c r="G186" s="58">
        <f>AVERAGE(H186:S186)</f>
        <v>67.856706391735187</v>
      </c>
      <c r="H186" s="58">
        <v>70.3</v>
      </c>
      <c r="I186" s="58">
        <v>58</v>
      </c>
      <c r="J186" s="58">
        <v>45.9</v>
      </c>
      <c r="K186" s="59">
        <v>93.547899999999998</v>
      </c>
      <c r="L186" s="59">
        <v>77.761803196666676</v>
      </c>
      <c r="M186" s="58">
        <v>88.898070177555553</v>
      </c>
      <c r="N186" s="59">
        <v>68.8</v>
      </c>
      <c r="O186" s="59">
        <v>65.260596737377412</v>
      </c>
      <c r="P186" s="59">
        <v>80.01210658922254</v>
      </c>
      <c r="Q186" s="59">
        <v>70.8</v>
      </c>
      <c r="R186" s="60">
        <v>65</v>
      </c>
      <c r="S186" s="60">
        <v>30</v>
      </c>
      <c r="T186" s="62">
        <v>7.1</v>
      </c>
      <c r="U186" s="62">
        <v>10</v>
      </c>
      <c r="V186" s="62">
        <v>10</v>
      </c>
      <c r="W186" s="62">
        <v>21.1</v>
      </c>
      <c r="X186" s="63">
        <v>27.376000000000001</v>
      </c>
      <c r="Y186" s="64" t="s">
        <v>250</v>
      </c>
      <c r="Z186" s="88">
        <v>1.9</v>
      </c>
      <c r="AA186" s="107">
        <v>17.399999999999999</v>
      </c>
      <c r="AB186" s="69">
        <v>3.3</v>
      </c>
      <c r="AC186" s="69">
        <v>3</v>
      </c>
      <c r="AD186" s="100" t="s">
        <v>368</v>
      </c>
      <c r="AE186" s="100" t="s">
        <v>293</v>
      </c>
      <c r="AF186" s="69">
        <v>-0.5</v>
      </c>
      <c r="AG186" s="74">
        <v>359.8</v>
      </c>
      <c r="AH186" s="74">
        <v>19.2</v>
      </c>
    </row>
    <row r="187" spans="1:34" x14ac:dyDescent="0.25">
      <c r="A187" s="54">
        <v>186</v>
      </c>
      <c r="B187" s="54" t="s">
        <v>251</v>
      </c>
      <c r="C187" s="95" t="s">
        <v>252</v>
      </c>
      <c r="D187" s="56" t="s">
        <v>34</v>
      </c>
      <c r="E187" s="57">
        <v>35</v>
      </c>
      <c r="F187" s="57">
        <v>9</v>
      </c>
      <c r="G187" s="58">
        <f>AVERAGE(H187:S187)</f>
        <v>69.771509532197527</v>
      </c>
      <c r="H187" s="58">
        <v>62.5</v>
      </c>
      <c r="I187" s="58">
        <v>39.9</v>
      </c>
      <c r="J187" s="58">
        <v>40.9</v>
      </c>
      <c r="K187" s="59">
        <v>85.6</v>
      </c>
      <c r="L187" s="59">
        <v>61.207071196666675</v>
      </c>
      <c r="M187" s="58">
        <v>99.980953208000003</v>
      </c>
      <c r="N187" s="59">
        <v>76.599999999999994</v>
      </c>
      <c r="O187" s="59">
        <v>90.366419806180289</v>
      </c>
      <c r="P187" s="59">
        <v>76.123670175523301</v>
      </c>
      <c r="Q187" s="59">
        <v>89.08</v>
      </c>
      <c r="R187" s="60">
        <v>65</v>
      </c>
      <c r="S187" s="60">
        <v>50</v>
      </c>
      <c r="T187" s="62">
        <v>0.5</v>
      </c>
      <c r="U187" s="62">
        <v>0</v>
      </c>
      <c r="V187" s="62">
        <v>18.5</v>
      </c>
      <c r="W187" s="102">
        <v>33.1</v>
      </c>
      <c r="X187" s="63">
        <v>40.415999999999997</v>
      </c>
      <c r="Y187" s="64" t="s">
        <v>251</v>
      </c>
      <c r="Z187" s="69">
        <v>0.4</v>
      </c>
      <c r="AA187" s="107">
        <v>33.200000000000003</v>
      </c>
      <c r="AB187" s="69">
        <v>-0.2</v>
      </c>
      <c r="AC187" s="69">
        <v>0</v>
      </c>
      <c r="AD187" s="70">
        <v>79587</v>
      </c>
      <c r="AE187" s="69">
        <v>1.9</v>
      </c>
      <c r="AF187" s="69">
        <v>-0.4</v>
      </c>
      <c r="AG187" s="71">
        <v>173.2</v>
      </c>
      <c r="AH187" s="69">
        <v>3.1</v>
      </c>
    </row>
    <row r="188" spans="1:34" x14ac:dyDescent="0.25">
      <c r="T188" s="112"/>
      <c r="U188" s="112"/>
      <c r="V188" s="112"/>
      <c r="W188" s="113"/>
      <c r="X188" s="112"/>
      <c r="Y188" s="114"/>
      <c r="Z188" s="112"/>
      <c r="AA188" s="112"/>
      <c r="AB188" s="112"/>
      <c r="AC188" s="112"/>
      <c r="AD188" s="112"/>
      <c r="AE188" s="112"/>
      <c r="AF188" s="112"/>
      <c r="AG188" s="112"/>
      <c r="AH188" s="112"/>
    </row>
    <row r="189" spans="1:34" x14ac:dyDescent="0.25">
      <c r="T189" s="112"/>
      <c r="U189" s="112"/>
      <c r="V189" s="112"/>
      <c r="W189" s="113"/>
      <c r="X189" s="112"/>
      <c r="Y189" s="114"/>
      <c r="Z189" s="112"/>
      <c r="AA189" s="112"/>
      <c r="AB189" s="112"/>
      <c r="AC189" s="112"/>
      <c r="AD189" s="112"/>
      <c r="AE189" s="112"/>
      <c r="AF189" s="112"/>
      <c r="AG189" s="112"/>
      <c r="AH189" s="112"/>
    </row>
    <row r="190" spans="1:34" x14ac:dyDescent="0.25">
      <c r="T190" s="112"/>
      <c r="U190" s="112"/>
      <c r="V190" s="112"/>
      <c r="W190" s="113"/>
      <c r="X190" s="112"/>
      <c r="Y190" s="114"/>
      <c r="Z190" s="112"/>
      <c r="AA190" s="112"/>
      <c r="AB190" s="112"/>
      <c r="AC190" s="112"/>
      <c r="AD190" s="112"/>
      <c r="AE190" s="112"/>
      <c r="AF190" s="112"/>
      <c r="AG190" s="112"/>
      <c r="AH190" s="112"/>
    </row>
    <row r="191" spans="1:34" x14ac:dyDescent="0.25">
      <c r="T191" s="112"/>
      <c r="U191" s="112"/>
      <c r="V191" s="112"/>
      <c r="W191" s="113"/>
      <c r="X191" s="112"/>
      <c r="Y191" s="114"/>
      <c r="Z191" s="112"/>
      <c r="AA191" s="112"/>
      <c r="AB191" s="112"/>
      <c r="AC191" s="112"/>
      <c r="AD191" s="112"/>
      <c r="AE191" s="112"/>
      <c r="AF191" s="112"/>
      <c r="AG191" s="112"/>
      <c r="AH191" s="112"/>
    </row>
    <row r="192" spans="1:34" x14ac:dyDescent="0.25">
      <c r="T192" s="112"/>
      <c r="U192" s="112"/>
      <c r="V192" s="112"/>
      <c r="W192" s="113"/>
      <c r="X192" s="112"/>
      <c r="Y192" s="114"/>
      <c r="Z192" s="112"/>
      <c r="AA192" s="112"/>
      <c r="AB192" s="112"/>
      <c r="AC192" s="112"/>
      <c r="AD192" s="112"/>
      <c r="AE192" s="112"/>
      <c r="AF192" s="112"/>
      <c r="AG192" s="112"/>
      <c r="AH192" s="112"/>
    </row>
    <row r="193" spans="20:34" x14ac:dyDescent="0.25">
      <c r="T193" s="112"/>
      <c r="U193" s="112"/>
      <c r="V193" s="112"/>
      <c r="W193" s="113"/>
      <c r="X193" s="112"/>
      <c r="Y193" s="114"/>
      <c r="Z193" s="112"/>
      <c r="AA193" s="112"/>
      <c r="AB193" s="112"/>
      <c r="AC193" s="112"/>
      <c r="AD193" s="112"/>
      <c r="AE193" s="112"/>
      <c r="AF193" s="112"/>
      <c r="AG193" s="112"/>
      <c r="AH193" s="112"/>
    </row>
    <row r="194" spans="20:34" x14ac:dyDescent="0.25">
      <c r="T194" s="112"/>
      <c r="U194" s="112"/>
      <c r="V194" s="112"/>
      <c r="W194" s="113"/>
      <c r="X194" s="112"/>
      <c r="Y194" s="114"/>
      <c r="Z194" s="112"/>
      <c r="AA194" s="112"/>
      <c r="AB194" s="112"/>
      <c r="AC194" s="112"/>
      <c r="AD194" s="112"/>
      <c r="AE194" s="112"/>
      <c r="AF194" s="112"/>
      <c r="AG194" s="112"/>
      <c r="AH194" s="112"/>
    </row>
    <row r="195" spans="20:34" x14ac:dyDescent="0.25">
      <c r="T195" s="112"/>
      <c r="U195" s="112"/>
      <c r="V195" s="112"/>
      <c r="W195" s="113"/>
      <c r="X195" s="112"/>
      <c r="Y195" s="114"/>
      <c r="Z195" s="112"/>
      <c r="AA195" s="112"/>
      <c r="AB195" s="112"/>
      <c r="AC195" s="112"/>
      <c r="AD195" s="112"/>
      <c r="AE195" s="112"/>
      <c r="AF195" s="112"/>
      <c r="AG195" s="112"/>
      <c r="AH195" s="112"/>
    </row>
    <row r="196" spans="20:34" x14ac:dyDescent="0.25">
      <c r="T196" s="112"/>
      <c r="U196" s="112"/>
      <c r="V196" s="112"/>
      <c r="W196" s="113"/>
      <c r="X196" s="112"/>
      <c r="Y196" s="114"/>
      <c r="Z196" s="112"/>
      <c r="AA196" s="112"/>
      <c r="AB196" s="112"/>
      <c r="AC196" s="112"/>
      <c r="AD196" s="112"/>
      <c r="AE196" s="112"/>
      <c r="AF196" s="112"/>
      <c r="AG196" s="112"/>
      <c r="AH196" s="112"/>
    </row>
    <row r="197" spans="20:34" x14ac:dyDescent="0.25">
      <c r="T197" s="112"/>
      <c r="U197" s="112"/>
      <c r="V197" s="112"/>
      <c r="W197" s="113"/>
      <c r="X197" s="112"/>
      <c r="Y197" s="114"/>
      <c r="Z197" s="112"/>
      <c r="AA197" s="112"/>
      <c r="AB197" s="112"/>
      <c r="AC197" s="112"/>
      <c r="AD197" s="112"/>
      <c r="AE197" s="112"/>
      <c r="AF197" s="112"/>
      <c r="AG197" s="112"/>
      <c r="AH197" s="112"/>
    </row>
    <row r="198" spans="20:34" x14ac:dyDescent="0.25">
      <c r="T198" s="112"/>
      <c r="U198" s="112"/>
      <c r="V198" s="112"/>
      <c r="W198" s="113"/>
      <c r="X198" s="112"/>
      <c r="Y198" s="114"/>
      <c r="Z198" s="112"/>
      <c r="AA198" s="112"/>
      <c r="AB198" s="112"/>
      <c r="AC198" s="112"/>
      <c r="AD198" s="112"/>
      <c r="AE198" s="112"/>
      <c r="AF198" s="112"/>
      <c r="AG198" s="112"/>
      <c r="AH198" s="112"/>
    </row>
    <row r="199" spans="20:34" x14ac:dyDescent="0.25">
      <c r="T199" s="112"/>
      <c r="U199" s="112"/>
      <c r="V199" s="112"/>
      <c r="W199" s="113"/>
      <c r="X199" s="112"/>
      <c r="Y199" s="114"/>
      <c r="Z199" s="112"/>
      <c r="AA199" s="112"/>
      <c r="AB199" s="112"/>
      <c r="AC199" s="112"/>
      <c r="AD199" s="112"/>
      <c r="AE199" s="112"/>
      <c r="AF199" s="112"/>
      <c r="AG199" s="112"/>
      <c r="AH199" s="112"/>
    </row>
    <row r="200" spans="20:34" x14ac:dyDescent="0.25">
      <c r="T200" s="112"/>
      <c r="U200" s="112"/>
      <c r="V200" s="112"/>
      <c r="W200" s="113"/>
      <c r="X200" s="112"/>
      <c r="Y200" s="114"/>
      <c r="Z200" s="112"/>
      <c r="AA200" s="112"/>
      <c r="AB200" s="112"/>
      <c r="AC200" s="112"/>
      <c r="AD200" s="112"/>
      <c r="AE200" s="112"/>
      <c r="AF200" s="112"/>
      <c r="AG200" s="112"/>
      <c r="AH200" s="112"/>
    </row>
    <row r="201" spans="20:34" x14ac:dyDescent="0.25">
      <c r="T201" s="112"/>
      <c r="U201" s="112"/>
      <c r="V201" s="112"/>
      <c r="W201" s="113"/>
      <c r="X201" s="112"/>
      <c r="Y201" s="114"/>
      <c r="Z201" s="112"/>
      <c r="AA201" s="112"/>
      <c r="AB201" s="112"/>
      <c r="AC201" s="112"/>
      <c r="AD201" s="112"/>
      <c r="AE201" s="112"/>
      <c r="AF201" s="112"/>
      <c r="AG201" s="112"/>
      <c r="AH201" s="112"/>
    </row>
  </sheetData>
  <autoFilter ref="A1:AH1" xr:uid="{00000000-0009-0000-0000-000005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01"/>
  <sheetViews>
    <sheetView workbookViewId="0"/>
  </sheetViews>
  <sheetFormatPr defaultRowHeight="15" x14ac:dyDescent="0.25"/>
  <cols>
    <col min="1" max="1" width="10.5703125" customWidth="1"/>
    <col min="2" max="2" width="36.42578125" bestFit="1" customWidth="1"/>
    <col min="3" max="3" width="24.7109375" bestFit="1" customWidth="1"/>
    <col min="4" max="4" width="19.42578125" customWidth="1"/>
    <col min="5" max="9" width="9.140625" customWidth="1"/>
  </cols>
  <sheetData>
    <row r="1" spans="1:43" ht="121.5" customHeight="1" x14ac:dyDescent="0.25">
      <c r="A1" s="49" t="s">
        <v>0</v>
      </c>
      <c r="B1" s="49" t="s">
        <v>1</v>
      </c>
      <c r="C1" s="115" t="s">
        <v>2</v>
      </c>
      <c r="D1" s="49" t="s">
        <v>3</v>
      </c>
      <c r="E1" s="49" t="s">
        <v>4</v>
      </c>
      <c r="F1" s="49" t="s">
        <v>5</v>
      </c>
      <c r="G1" s="49" t="s">
        <v>369</v>
      </c>
      <c r="H1" s="49" t="s">
        <v>370</v>
      </c>
      <c r="I1" s="49" t="s">
        <v>6</v>
      </c>
      <c r="J1" s="49" t="s">
        <v>371</v>
      </c>
      <c r="K1" s="49" t="s">
        <v>372</v>
      </c>
      <c r="L1" s="49" t="s">
        <v>373</v>
      </c>
      <c r="M1" s="49" t="s">
        <v>374</v>
      </c>
      <c r="N1" s="49" t="s">
        <v>375</v>
      </c>
      <c r="O1" s="49" t="s">
        <v>10</v>
      </c>
      <c r="P1" s="49" t="s">
        <v>376</v>
      </c>
      <c r="Q1" s="49" t="s">
        <v>12</v>
      </c>
      <c r="R1" s="49" t="s">
        <v>377</v>
      </c>
      <c r="S1" s="49" t="s">
        <v>13</v>
      </c>
      <c r="T1" s="49" t="s">
        <v>378</v>
      </c>
      <c r="U1" s="49" t="s">
        <v>14</v>
      </c>
      <c r="V1" s="49" t="s">
        <v>379</v>
      </c>
      <c r="W1" s="49" t="s">
        <v>15</v>
      </c>
      <c r="X1" s="49" t="s">
        <v>380</v>
      </c>
      <c r="Y1" s="49" t="s">
        <v>16</v>
      </c>
      <c r="Z1" s="49" t="s">
        <v>381</v>
      </c>
      <c r="AA1" s="49" t="s">
        <v>17</v>
      </c>
      <c r="AB1" s="49" t="s">
        <v>382</v>
      </c>
      <c r="AC1" s="51" t="s">
        <v>18</v>
      </c>
      <c r="AD1" s="51" t="s">
        <v>19</v>
      </c>
      <c r="AE1" s="51" t="s">
        <v>20</v>
      </c>
      <c r="AF1" s="52" t="s">
        <v>21</v>
      </c>
      <c r="AG1" s="53" t="s">
        <v>22</v>
      </c>
      <c r="AH1" s="53" t="s">
        <v>23</v>
      </c>
      <c r="AI1" s="53" t="s">
        <v>24</v>
      </c>
      <c r="AJ1" s="53" t="s">
        <v>25</v>
      </c>
      <c r="AK1" s="53" t="s">
        <v>26</v>
      </c>
      <c r="AL1" s="53" t="s">
        <v>27</v>
      </c>
      <c r="AM1" s="53" t="s">
        <v>28</v>
      </c>
      <c r="AN1" s="53" t="s">
        <v>29</v>
      </c>
      <c r="AO1" s="53" t="s">
        <v>30</v>
      </c>
      <c r="AP1" s="53" t="s">
        <v>31</v>
      </c>
      <c r="AQ1" s="53" t="s">
        <v>32</v>
      </c>
    </row>
    <row r="2" spans="1:43" x14ac:dyDescent="0.25">
      <c r="A2" s="54">
        <v>1</v>
      </c>
      <c r="B2" s="54" t="s">
        <v>33</v>
      </c>
      <c r="C2" s="116" t="s">
        <v>33</v>
      </c>
      <c r="D2" s="56" t="s">
        <v>34</v>
      </c>
      <c r="E2" s="117" t="s">
        <v>256</v>
      </c>
      <c r="F2" s="117" t="s">
        <v>256</v>
      </c>
      <c r="G2" s="118" t="s">
        <v>256</v>
      </c>
      <c r="H2" s="61" t="s">
        <v>256</v>
      </c>
      <c r="I2" s="61" t="s">
        <v>256</v>
      </c>
      <c r="J2" s="61" t="s">
        <v>256</v>
      </c>
      <c r="K2" s="119">
        <v>12</v>
      </c>
      <c r="L2" s="61">
        <v>4</v>
      </c>
      <c r="M2" s="119">
        <v>91.6</v>
      </c>
      <c r="N2" s="61">
        <v>-0.1</v>
      </c>
      <c r="O2" s="119">
        <v>81.2</v>
      </c>
      <c r="P2" s="61">
        <v>0</v>
      </c>
      <c r="Q2" s="120">
        <v>56.6</v>
      </c>
      <c r="R2" s="61">
        <v>-4.8</v>
      </c>
      <c r="S2" s="119">
        <v>63.2</v>
      </c>
      <c r="T2" s="61">
        <v>-4.3</v>
      </c>
      <c r="U2" s="120" t="s">
        <v>256</v>
      </c>
      <c r="V2" s="61" t="s">
        <v>256</v>
      </c>
      <c r="W2" s="120" t="s">
        <v>256</v>
      </c>
      <c r="X2" s="61" t="s">
        <v>256</v>
      </c>
      <c r="Y2" s="120">
        <v>55</v>
      </c>
      <c r="Z2" s="61">
        <v>0</v>
      </c>
      <c r="AA2" s="120" t="s">
        <v>256</v>
      </c>
      <c r="AB2" s="61" t="s">
        <v>256</v>
      </c>
      <c r="AC2" s="121" t="s">
        <v>256</v>
      </c>
      <c r="AD2" s="121">
        <v>20</v>
      </c>
      <c r="AE2" s="121">
        <v>20</v>
      </c>
      <c r="AF2" s="102">
        <v>6.6144400000000001</v>
      </c>
      <c r="AG2" s="122">
        <v>25.024000000000001</v>
      </c>
      <c r="AH2" s="123" t="s">
        <v>33</v>
      </c>
      <c r="AI2" s="103">
        <v>31.279</v>
      </c>
      <c r="AJ2" s="124">
        <v>60.578000000000003</v>
      </c>
      <c r="AK2" s="103">
        <v>1.534</v>
      </c>
      <c r="AL2" s="103">
        <v>6.8158000000000003</v>
      </c>
      <c r="AM2" s="104">
        <v>1936.7149999999999</v>
      </c>
      <c r="AN2" s="105">
        <v>9.1</v>
      </c>
      <c r="AO2" s="103">
        <v>4.6109999999999998</v>
      </c>
      <c r="AP2" s="106">
        <v>53.56</v>
      </c>
      <c r="AQ2" s="125">
        <v>6.7</v>
      </c>
    </row>
    <row r="3" spans="1:43" x14ac:dyDescent="0.25">
      <c r="A3" s="54">
        <v>2</v>
      </c>
      <c r="B3" s="54" t="s">
        <v>35</v>
      </c>
      <c r="C3" s="116" t="s">
        <v>35</v>
      </c>
      <c r="D3" s="56" t="s">
        <v>36</v>
      </c>
      <c r="E3" s="126">
        <v>59</v>
      </c>
      <c r="F3" s="126">
        <v>27</v>
      </c>
      <c r="G3" s="118">
        <v>65.92</v>
      </c>
      <c r="H3" s="61">
        <v>0.2</v>
      </c>
      <c r="I3" s="119">
        <v>35</v>
      </c>
      <c r="J3" s="61">
        <v>5</v>
      </c>
      <c r="K3" s="119">
        <v>33</v>
      </c>
      <c r="L3" s="61">
        <v>2</v>
      </c>
      <c r="M3" s="119">
        <v>87.8</v>
      </c>
      <c r="N3" s="61">
        <v>0.6</v>
      </c>
      <c r="O3" s="119">
        <v>75</v>
      </c>
      <c r="P3" s="61">
        <v>-1.1000000000000001</v>
      </c>
      <c r="Q3" s="120">
        <v>67.599999999999994</v>
      </c>
      <c r="R3" s="61">
        <v>-3</v>
      </c>
      <c r="S3" s="119">
        <v>51.5</v>
      </c>
      <c r="T3" s="61">
        <v>-1.4</v>
      </c>
      <c r="U3" s="119">
        <v>81.7</v>
      </c>
      <c r="V3" s="61">
        <v>0.9</v>
      </c>
      <c r="W3" s="120">
        <v>87.6</v>
      </c>
      <c r="X3" s="61">
        <v>-0.2</v>
      </c>
      <c r="Y3" s="120">
        <v>70</v>
      </c>
      <c r="Z3" s="61">
        <v>0</v>
      </c>
      <c r="AA3" s="120">
        <v>70</v>
      </c>
      <c r="AB3" s="61">
        <v>0</v>
      </c>
      <c r="AC3" s="121">
        <v>1.2</v>
      </c>
      <c r="AD3" s="121">
        <v>23</v>
      </c>
      <c r="AE3" s="121">
        <v>15</v>
      </c>
      <c r="AF3" s="102">
        <v>21.7</v>
      </c>
      <c r="AG3" s="122">
        <v>28.878</v>
      </c>
      <c r="AH3" s="123" t="s">
        <v>35</v>
      </c>
      <c r="AI3" s="45">
        <v>2.774</v>
      </c>
      <c r="AJ3" s="127">
        <v>31.556000000000001</v>
      </c>
      <c r="AK3" s="45">
        <v>2.1019999999999999</v>
      </c>
      <c r="AL3" s="45">
        <v>2.2742</v>
      </c>
      <c r="AM3" s="128">
        <v>11376.825000000001</v>
      </c>
      <c r="AN3" s="45">
        <v>16.100000000000001</v>
      </c>
      <c r="AO3" s="45">
        <v>1.625</v>
      </c>
      <c r="AP3" s="129">
        <v>1093.4803000009285</v>
      </c>
      <c r="AQ3" s="45">
        <v>72.563999999999993</v>
      </c>
    </row>
    <row r="4" spans="1:43" x14ac:dyDescent="0.25">
      <c r="A4" s="54">
        <v>3</v>
      </c>
      <c r="B4" s="54" t="s">
        <v>37</v>
      </c>
      <c r="C4" s="116" t="s">
        <v>37</v>
      </c>
      <c r="D4" s="56" t="s">
        <v>310</v>
      </c>
      <c r="E4" s="126">
        <v>154</v>
      </c>
      <c r="F4" s="126">
        <v>13</v>
      </c>
      <c r="G4" s="118">
        <v>50.06</v>
      </c>
      <c r="H4" s="61">
        <v>1.2</v>
      </c>
      <c r="I4" s="119">
        <v>25</v>
      </c>
      <c r="J4" s="61">
        <v>-5</v>
      </c>
      <c r="K4" s="119">
        <v>36</v>
      </c>
      <c r="L4" s="61">
        <v>0</v>
      </c>
      <c r="M4" s="119">
        <v>81</v>
      </c>
      <c r="N4" s="61">
        <v>1</v>
      </c>
      <c r="O4" s="119">
        <v>59.4</v>
      </c>
      <c r="P4" s="61">
        <v>20.7</v>
      </c>
      <c r="Q4" s="120">
        <v>62.1</v>
      </c>
      <c r="R4" s="61">
        <v>-4.5</v>
      </c>
      <c r="S4" s="119">
        <v>48.2</v>
      </c>
      <c r="T4" s="61">
        <v>-2.2999999999999998</v>
      </c>
      <c r="U4" s="119">
        <v>68.099999999999994</v>
      </c>
      <c r="V4" s="61">
        <v>-3.1</v>
      </c>
      <c r="W4" s="120">
        <v>60.8</v>
      </c>
      <c r="X4" s="61">
        <v>0</v>
      </c>
      <c r="Y4" s="120">
        <v>30</v>
      </c>
      <c r="Z4" s="61">
        <v>5</v>
      </c>
      <c r="AA4" s="120">
        <v>30</v>
      </c>
      <c r="AB4" s="61">
        <v>0</v>
      </c>
      <c r="AC4" s="121">
        <v>12.1</v>
      </c>
      <c r="AD4" s="121">
        <v>35</v>
      </c>
      <c r="AE4" s="121">
        <v>23</v>
      </c>
      <c r="AF4" s="102">
        <v>12.2</v>
      </c>
      <c r="AG4" s="122">
        <v>38</v>
      </c>
      <c r="AH4" s="123" t="s">
        <v>37</v>
      </c>
      <c r="AI4" s="45">
        <v>38.700000000000003</v>
      </c>
      <c r="AJ4" s="127">
        <v>551.80899999999997</v>
      </c>
      <c r="AK4" s="45">
        <v>4.1289999999999996</v>
      </c>
      <c r="AL4" s="45">
        <v>3.3273999999999999</v>
      </c>
      <c r="AM4" s="128">
        <v>14258.62</v>
      </c>
      <c r="AN4" s="45">
        <v>9.5</v>
      </c>
      <c r="AO4" s="45">
        <v>2.9169999999999998</v>
      </c>
      <c r="AP4" s="129">
        <v>1488</v>
      </c>
      <c r="AQ4" s="45">
        <v>8.7639999999999993</v>
      </c>
    </row>
    <row r="5" spans="1:43" x14ac:dyDescent="0.25">
      <c r="A5" s="54">
        <v>4</v>
      </c>
      <c r="B5" s="54" t="s">
        <v>38</v>
      </c>
      <c r="C5" s="116" t="s">
        <v>38</v>
      </c>
      <c r="D5" s="56" t="s">
        <v>39</v>
      </c>
      <c r="E5" s="126">
        <v>156</v>
      </c>
      <c r="F5" s="126">
        <v>39</v>
      </c>
      <c r="G5" s="118">
        <v>48.94</v>
      </c>
      <c r="H5" s="61">
        <v>1</v>
      </c>
      <c r="I5" s="119">
        <v>15</v>
      </c>
      <c r="J5" s="61">
        <v>0</v>
      </c>
      <c r="K5" s="119">
        <v>19</v>
      </c>
      <c r="L5" s="61">
        <v>-4</v>
      </c>
      <c r="M5" s="119">
        <v>87.75</v>
      </c>
      <c r="N5" s="61">
        <v>3.3</v>
      </c>
      <c r="O5" s="119">
        <v>50.1</v>
      </c>
      <c r="P5" s="61">
        <v>0</v>
      </c>
      <c r="Q5" s="120">
        <v>50.3</v>
      </c>
      <c r="R5" s="61">
        <v>2.9</v>
      </c>
      <c r="S5" s="119">
        <v>44.8</v>
      </c>
      <c r="T5" s="61">
        <v>1.6</v>
      </c>
      <c r="U5" s="119">
        <v>72.2</v>
      </c>
      <c r="V5" s="61">
        <v>6.8</v>
      </c>
      <c r="W5" s="120">
        <v>70.2</v>
      </c>
      <c r="X5" s="61">
        <v>0</v>
      </c>
      <c r="Y5" s="120">
        <v>40</v>
      </c>
      <c r="Z5" s="61">
        <v>0</v>
      </c>
      <c r="AA5" s="120">
        <v>40</v>
      </c>
      <c r="AB5" s="61">
        <v>0</v>
      </c>
      <c r="AC5" s="121">
        <v>4.9000000000000004</v>
      </c>
      <c r="AD5" s="121">
        <v>17</v>
      </c>
      <c r="AE5" s="121">
        <v>30</v>
      </c>
      <c r="AF5" s="102">
        <v>6</v>
      </c>
      <c r="AG5" s="122">
        <v>40.790999999999997</v>
      </c>
      <c r="AH5" s="123" t="s">
        <v>38</v>
      </c>
      <c r="AI5" s="45">
        <v>24.382999999999999</v>
      </c>
      <c r="AJ5" s="127">
        <v>175.64099999999999</v>
      </c>
      <c r="AK5" s="45">
        <v>4.2220000000000004</v>
      </c>
      <c r="AL5" s="45">
        <v>4.7008000000000001</v>
      </c>
      <c r="AM5" s="128">
        <v>7203.3469999999998</v>
      </c>
      <c r="AN5" s="46">
        <v>6.8</v>
      </c>
      <c r="AO5" s="45">
        <v>7.2960000000000003</v>
      </c>
      <c r="AP5" s="129">
        <v>-3881</v>
      </c>
      <c r="AQ5" s="45">
        <v>38.042999999999999</v>
      </c>
    </row>
    <row r="6" spans="1:43" x14ac:dyDescent="0.25">
      <c r="A6" s="54">
        <v>5</v>
      </c>
      <c r="B6" s="54" t="s">
        <v>40</v>
      </c>
      <c r="C6" s="116" t="s">
        <v>40</v>
      </c>
      <c r="D6" s="56" t="s">
        <v>383</v>
      </c>
      <c r="E6" s="126">
        <v>169</v>
      </c>
      <c r="F6" s="126">
        <v>27</v>
      </c>
      <c r="G6" s="118">
        <v>43.77</v>
      </c>
      <c r="H6" s="61">
        <v>-0.3</v>
      </c>
      <c r="I6" s="119">
        <v>15</v>
      </c>
      <c r="J6" s="61">
        <v>0</v>
      </c>
      <c r="K6" s="119">
        <v>34</v>
      </c>
      <c r="L6" s="61">
        <v>0</v>
      </c>
      <c r="M6" s="119">
        <v>66.099999999999994</v>
      </c>
      <c r="N6" s="61">
        <v>-0.7</v>
      </c>
      <c r="O6" s="119">
        <v>51.3</v>
      </c>
      <c r="P6" s="61">
        <v>10.1</v>
      </c>
      <c r="Q6" s="120">
        <v>56</v>
      </c>
      <c r="R6" s="61">
        <v>3.2</v>
      </c>
      <c r="S6" s="119">
        <v>43.9</v>
      </c>
      <c r="T6" s="61">
        <v>0.6</v>
      </c>
      <c r="U6" s="119">
        <v>44</v>
      </c>
      <c r="V6" s="61">
        <v>-15.6</v>
      </c>
      <c r="W6" s="120">
        <v>67.400000000000006</v>
      </c>
      <c r="X6" s="61">
        <v>-1.4</v>
      </c>
      <c r="Y6" s="120">
        <v>30</v>
      </c>
      <c r="Z6" s="61">
        <v>0</v>
      </c>
      <c r="AA6" s="120">
        <v>30</v>
      </c>
      <c r="AB6" s="61">
        <v>0</v>
      </c>
      <c r="AC6" s="121">
        <v>6.3</v>
      </c>
      <c r="AD6" s="121">
        <v>35</v>
      </c>
      <c r="AE6" s="121">
        <v>35</v>
      </c>
      <c r="AF6" s="102">
        <v>30.6</v>
      </c>
      <c r="AG6" s="122">
        <v>40.299999999999997</v>
      </c>
      <c r="AH6" s="123" t="s">
        <v>40</v>
      </c>
      <c r="AI6" s="45">
        <v>41.960999999999999</v>
      </c>
      <c r="AJ6" s="127">
        <v>947.57299999999998</v>
      </c>
      <c r="AK6" s="45">
        <v>0.46899999999999997</v>
      </c>
      <c r="AL6" s="45">
        <v>4.3987999999999996</v>
      </c>
      <c r="AM6" s="128">
        <v>22582.499</v>
      </c>
      <c r="AN6" s="45">
        <v>8.1999999999999993</v>
      </c>
      <c r="AO6" s="45">
        <v>37.6</v>
      </c>
      <c r="AP6" s="129">
        <v>6612</v>
      </c>
      <c r="AQ6" s="45">
        <v>48.564</v>
      </c>
    </row>
    <row r="7" spans="1:43" x14ac:dyDescent="0.25">
      <c r="A7" s="54">
        <v>6</v>
      </c>
      <c r="B7" s="54" t="s">
        <v>42</v>
      </c>
      <c r="C7" s="116" t="s">
        <v>42</v>
      </c>
      <c r="D7" s="56" t="s">
        <v>36</v>
      </c>
      <c r="E7" s="126">
        <v>54</v>
      </c>
      <c r="F7" s="126">
        <v>23</v>
      </c>
      <c r="G7" s="118">
        <v>66.959999999999994</v>
      </c>
      <c r="H7" s="61">
        <v>-0.1</v>
      </c>
      <c r="I7" s="119">
        <v>20</v>
      </c>
      <c r="J7" s="61">
        <v>0</v>
      </c>
      <c r="K7" s="119">
        <v>37</v>
      </c>
      <c r="L7" s="61">
        <v>1</v>
      </c>
      <c r="M7" s="119">
        <v>83.8</v>
      </c>
      <c r="N7" s="61">
        <v>-0.6</v>
      </c>
      <c r="O7" s="119">
        <v>80.7</v>
      </c>
      <c r="P7" s="61">
        <v>-2.1</v>
      </c>
      <c r="Q7" s="120">
        <v>77.5</v>
      </c>
      <c r="R7" s="61">
        <v>-5.2</v>
      </c>
      <c r="S7" s="119">
        <v>62.2</v>
      </c>
      <c r="T7" s="61">
        <v>-2.1</v>
      </c>
      <c r="U7" s="119">
        <v>72.8</v>
      </c>
      <c r="V7" s="61">
        <v>2.2000000000000002</v>
      </c>
      <c r="W7" s="120">
        <v>85.6</v>
      </c>
      <c r="X7" s="61">
        <v>0.2</v>
      </c>
      <c r="Y7" s="120">
        <v>80</v>
      </c>
      <c r="Z7" s="61">
        <v>5</v>
      </c>
      <c r="AA7" s="120">
        <v>70</v>
      </c>
      <c r="AB7" s="61">
        <v>0</v>
      </c>
      <c r="AC7" s="121">
        <v>2.2000000000000002</v>
      </c>
      <c r="AD7" s="121">
        <v>26</v>
      </c>
      <c r="AE7" s="121">
        <v>20</v>
      </c>
      <c r="AF7" s="102">
        <v>23.425139999999999</v>
      </c>
      <c r="AG7" s="122">
        <v>25.370999999999999</v>
      </c>
      <c r="AH7" s="123" t="s">
        <v>42</v>
      </c>
      <c r="AI7" s="45">
        <v>3.2930000000000001</v>
      </c>
      <c r="AJ7" s="127">
        <v>24.282</v>
      </c>
      <c r="AK7" s="45">
        <v>3.4319999999999999</v>
      </c>
      <c r="AL7" s="45">
        <v>4.1997999999999998</v>
      </c>
      <c r="AM7" s="128">
        <v>7373.5320000000002</v>
      </c>
      <c r="AN7" s="45">
        <v>17.100000000000001</v>
      </c>
      <c r="AO7" s="45">
        <v>3.1110000000000002</v>
      </c>
      <c r="AP7" s="129">
        <v>382.8413837927186</v>
      </c>
      <c r="AQ7" s="45">
        <v>44.222000000000001</v>
      </c>
    </row>
    <row r="8" spans="1:43" x14ac:dyDescent="0.25">
      <c r="A8" s="54">
        <v>7</v>
      </c>
      <c r="B8" s="54" t="s">
        <v>43</v>
      </c>
      <c r="C8" s="116" t="s">
        <v>43</v>
      </c>
      <c r="D8" s="56" t="s">
        <v>34</v>
      </c>
      <c r="E8" s="126">
        <v>5</v>
      </c>
      <c r="F8" s="126">
        <v>4</v>
      </c>
      <c r="G8" s="118">
        <v>80.34</v>
      </c>
      <c r="H8" s="61">
        <v>-1.1000000000000001</v>
      </c>
      <c r="I8" s="119">
        <v>90</v>
      </c>
      <c r="J8" s="61">
        <v>0</v>
      </c>
      <c r="K8" s="119">
        <v>80</v>
      </c>
      <c r="L8" s="61">
        <v>-1</v>
      </c>
      <c r="M8" s="119">
        <v>63.1875</v>
      </c>
      <c r="N8" s="61">
        <v>-0.5</v>
      </c>
      <c r="O8" s="119">
        <v>62</v>
      </c>
      <c r="P8" s="61">
        <v>0.2</v>
      </c>
      <c r="Q8" s="120">
        <v>89.4</v>
      </c>
      <c r="R8" s="61">
        <v>-4.7</v>
      </c>
      <c r="S8" s="119">
        <v>77.2</v>
      </c>
      <c r="T8" s="61">
        <v>-4.4000000000000004</v>
      </c>
      <c r="U8" s="119">
        <v>85.2</v>
      </c>
      <c r="V8" s="61">
        <v>-0.1</v>
      </c>
      <c r="W8" s="120">
        <v>86.4</v>
      </c>
      <c r="X8" s="61">
        <v>0</v>
      </c>
      <c r="Y8" s="120">
        <v>80</v>
      </c>
      <c r="Z8" s="61">
        <v>0</v>
      </c>
      <c r="AA8" s="120">
        <v>90</v>
      </c>
      <c r="AB8" s="61">
        <v>0</v>
      </c>
      <c r="AC8" s="121">
        <v>1.8</v>
      </c>
      <c r="AD8" s="121">
        <v>45</v>
      </c>
      <c r="AE8" s="121">
        <v>30</v>
      </c>
      <c r="AF8" s="102">
        <v>27.5</v>
      </c>
      <c r="AG8" s="45">
        <v>35.58288174095027</v>
      </c>
      <c r="AH8" s="123" t="s">
        <v>43</v>
      </c>
      <c r="AI8" s="45">
        <v>23.59</v>
      </c>
      <c r="AJ8" s="127">
        <v>1095.384</v>
      </c>
      <c r="AK8" s="45">
        <v>2.7090000000000001</v>
      </c>
      <c r="AL8" s="45">
        <v>2.6692</v>
      </c>
      <c r="AM8" s="128">
        <v>46433.298999999999</v>
      </c>
      <c r="AN8" s="45">
        <v>6</v>
      </c>
      <c r="AO8" s="45">
        <v>2.488</v>
      </c>
      <c r="AP8" s="129">
        <v>51854.22225427274</v>
      </c>
      <c r="AQ8" s="45">
        <v>34.258000000000003</v>
      </c>
    </row>
    <row r="9" spans="1:43" x14ac:dyDescent="0.25">
      <c r="A9" s="54">
        <v>8</v>
      </c>
      <c r="B9" s="54" t="s">
        <v>44</v>
      </c>
      <c r="C9" s="116" t="s">
        <v>44</v>
      </c>
      <c r="D9" s="56" t="s">
        <v>36</v>
      </c>
      <c r="E9" s="126">
        <v>28</v>
      </c>
      <c r="F9" s="126">
        <v>15</v>
      </c>
      <c r="G9" s="118">
        <v>71.67</v>
      </c>
      <c r="H9" s="61">
        <v>0.5</v>
      </c>
      <c r="I9" s="119">
        <v>90</v>
      </c>
      <c r="J9" s="61">
        <v>0</v>
      </c>
      <c r="K9" s="119">
        <v>72</v>
      </c>
      <c r="L9" s="61">
        <v>3</v>
      </c>
      <c r="M9" s="119">
        <v>50.7</v>
      </c>
      <c r="N9" s="61">
        <v>0.6</v>
      </c>
      <c r="O9" s="119">
        <v>22.4</v>
      </c>
      <c r="P9" s="61">
        <v>2.6</v>
      </c>
      <c r="Q9" s="120">
        <v>79.400000000000006</v>
      </c>
      <c r="R9" s="61">
        <v>1.4</v>
      </c>
      <c r="S9" s="119">
        <v>72.5</v>
      </c>
      <c r="T9" s="61">
        <v>-4.2</v>
      </c>
      <c r="U9" s="119">
        <v>81.7</v>
      </c>
      <c r="V9" s="61">
        <v>1.4</v>
      </c>
      <c r="W9" s="120">
        <v>88</v>
      </c>
      <c r="X9" s="61">
        <v>0</v>
      </c>
      <c r="Y9" s="120">
        <v>90</v>
      </c>
      <c r="Z9" s="61">
        <v>0</v>
      </c>
      <c r="AA9" s="120">
        <v>70</v>
      </c>
      <c r="AB9" s="61">
        <v>0</v>
      </c>
      <c r="AC9" s="121">
        <v>1</v>
      </c>
      <c r="AD9" s="121">
        <v>50</v>
      </c>
      <c r="AE9" s="121">
        <v>25</v>
      </c>
      <c r="AF9" s="102">
        <v>42.524000000000001</v>
      </c>
      <c r="AG9" s="45">
        <v>50.859288294511096</v>
      </c>
      <c r="AH9" s="123" t="s">
        <v>44</v>
      </c>
      <c r="AI9" s="45">
        <v>8.52</v>
      </c>
      <c r="AJ9" s="127">
        <v>395.49</v>
      </c>
      <c r="AK9" s="45">
        <v>0.34</v>
      </c>
      <c r="AL9" s="45">
        <v>1.2806000000000002</v>
      </c>
      <c r="AM9" s="128">
        <v>46420.129000000001</v>
      </c>
      <c r="AN9" s="45">
        <v>5</v>
      </c>
      <c r="AO9" s="45">
        <v>1.458</v>
      </c>
      <c r="AP9" s="129">
        <v>4674.942386607423</v>
      </c>
      <c r="AQ9" s="45">
        <v>86.823999999999998</v>
      </c>
    </row>
    <row r="10" spans="1:43" x14ac:dyDescent="0.25">
      <c r="A10" s="54">
        <v>9</v>
      </c>
      <c r="B10" s="54" t="s">
        <v>45</v>
      </c>
      <c r="C10" s="116" t="s">
        <v>45</v>
      </c>
      <c r="D10" s="56" t="s">
        <v>34</v>
      </c>
      <c r="E10" s="126">
        <v>91</v>
      </c>
      <c r="F10" s="126">
        <v>16</v>
      </c>
      <c r="G10" s="118">
        <v>60.2</v>
      </c>
      <c r="H10" s="61">
        <v>-0.8</v>
      </c>
      <c r="I10" s="119">
        <v>20</v>
      </c>
      <c r="J10" s="61">
        <v>0</v>
      </c>
      <c r="K10" s="119">
        <v>29</v>
      </c>
      <c r="L10" s="61">
        <v>1</v>
      </c>
      <c r="M10" s="119">
        <v>88</v>
      </c>
      <c r="N10" s="61">
        <v>-0.1</v>
      </c>
      <c r="O10" s="119">
        <v>56.7</v>
      </c>
      <c r="P10" s="61">
        <v>-3</v>
      </c>
      <c r="Q10" s="120">
        <v>70.3</v>
      </c>
      <c r="R10" s="61">
        <v>-4.2</v>
      </c>
      <c r="S10" s="119">
        <v>75.2</v>
      </c>
      <c r="T10" s="61">
        <v>-3.9</v>
      </c>
      <c r="U10" s="119">
        <v>77</v>
      </c>
      <c r="V10" s="61">
        <v>-2.8</v>
      </c>
      <c r="W10" s="120">
        <v>75.8</v>
      </c>
      <c r="X10" s="61">
        <v>-0.2</v>
      </c>
      <c r="Y10" s="120">
        <v>60</v>
      </c>
      <c r="Z10" s="61">
        <v>5</v>
      </c>
      <c r="AA10" s="120">
        <v>50</v>
      </c>
      <c r="AB10" s="61">
        <v>0</v>
      </c>
      <c r="AC10" s="121">
        <v>4.5999999999999996</v>
      </c>
      <c r="AD10" s="121">
        <v>25</v>
      </c>
      <c r="AE10" s="121">
        <v>20</v>
      </c>
      <c r="AF10" s="102">
        <v>13.26051</v>
      </c>
      <c r="AG10" s="122">
        <v>38.003999999999998</v>
      </c>
      <c r="AH10" s="123" t="s">
        <v>45</v>
      </c>
      <c r="AI10" s="45">
        <v>9.3829999999999991</v>
      </c>
      <c r="AJ10" s="127">
        <v>165.32</v>
      </c>
      <c r="AK10" s="45">
        <v>2.7930000000000001</v>
      </c>
      <c r="AL10" s="45">
        <v>3.1623999999999994</v>
      </c>
      <c r="AM10" s="128">
        <v>17618.280999999999</v>
      </c>
      <c r="AN10" s="45">
        <v>5.2</v>
      </c>
      <c r="AO10" s="45">
        <v>1.351</v>
      </c>
      <c r="AP10" s="129">
        <v>4430.3999999999996</v>
      </c>
      <c r="AQ10" s="45">
        <v>16.353000000000002</v>
      </c>
    </row>
    <row r="11" spans="1:43" x14ac:dyDescent="0.25">
      <c r="A11" s="54">
        <v>10</v>
      </c>
      <c r="B11" s="54" t="s">
        <v>46</v>
      </c>
      <c r="C11" s="116" t="s">
        <v>46</v>
      </c>
      <c r="D11" s="56" t="s">
        <v>383</v>
      </c>
      <c r="E11" s="126">
        <v>31</v>
      </c>
      <c r="F11" s="126">
        <v>2</v>
      </c>
      <c r="G11" s="118">
        <v>70.92</v>
      </c>
      <c r="H11" s="61">
        <v>2.2000000000000002</v>
      </c>
      <c r="I11" s="119">
        <v>70</v>
      </c>
      <c r="J11" s="61">
        <v>0</v>
      </c>
      <c r="K11" s="119">
        <v>71</v>
      </c>
      <c r="L11" s="61">
        <v>0</v>
      </c>
      <c r="M11" s="119">
        <v>97.9</v>
      </c>
      <c r="N11" s="61">
        <v>0.1</v>
      </c>
      <c r="O11" s="119">
        <v>84.3</v>
      </c>
      <c r="P11" s="61">
        <v>1.1000000000000001</v>
      </c>
      <c r="Q11" s="120">
        <v>70.7</v>
      </c>
      <c r="R11" s="61">
        <v>1.8</v>
      </c>
      <c r="S11" s="119">
        <v>72.8</v>
      </c>
      <c r="T11" s="61">
        <v>-2.5</v>
      </c>
      <c r="U11" s="119">
        <v>78.5</v>
      </c>
      <c r="V11" s="61">
        <v>-0.3</v>
      </c>
      <c r="W11" s="120">
        <v>64</v>
      </c>
      <c r="X11" s="61">
        <v>11.8</v>
      </c>
      <c r="Y11" s="120">
        <v>40</v>
      </c>
      <c r="Z11" s="61">
        <v>10</v>
      </c>
      <c r="AA11" s="120">
        <v>60</v>
      </c>
      <c r="AB11" s="61">
        <v>0</v>
      </c>
      <c r="AC11" s="121">
        <v>13</v>
      </c>
      <c r="AD11" s="121">
        <v>0</v>
      </c>
      <c r="AE11" s="121">
        <v>0</v>
      </c>
      <c r="AF11" s="102">
        <v>14.4</v>
      </c>
      <c r="AG11" s="122">
        <v>22.847000000000001</v>
      </c>
      <c r="AH11" s="123" t="s">
        <v>384</v>
      </c>
      <c r="AI11" s="45">
        <v>0.36</v>
      </c>
      <c r="AJ11" s="127">
        <v>9.0220000000000002</v>
      </c>
      <c r="AK11" s="45">
        <v>1.286</v>
      </c>
      <c r="AL11" s="45">
        <v>1.1178000000000001</v>
      </c>
      <c r="AM11" s="128">
        <v>25049.452000000001</v>
      </c>
      <c r="AN11" s="45">
        <v>15.4</v>
      </c>
      <c r="AO11" s="45">
        <v>1.1910000000000001</v>
      </c>
      <c r="AP11" s="129">
        <v>1595.9</v>
      </c>
      <c r="AQ11" s="45">
        <v>60.408000000000001</v>
      </c>
    </row>
    <row r="12" spans="1:43" x14ac:dyDescent="0.25">
      <c r="A12" s="54">
        <v>11</v>
      </c>
      <c r="B12" s="54" t="s">
        <v>47</v>
      </c>
      <c r="C12" s="116" t="s">
        <v>47</v>
      </c>
      <c r="D12" s="56" t="s">
        <v>310</v>
      </c>
      <c r="E12" s="126">
        <v>18</v>
      </c>
      <c r="F12" s="126">
        <v>1</v>
      </c>
      <c r="G12" s="118">
        <v>74.25</v>
      </c>
      <c r="H12" s="61">
        <v>0.9</v>
      </c>
      <c r="I12" s="119">
        <v>60</v>
      </c>
      <c r="J12" s="61">
        <v>0</v>
      </c>
      <c r="K12" s="119">
        <v>49</v>
      </c>
      <c r="L12" s="61">
        <v>1</v>
      </c>
      <c r="M12" s="119">
        <v>99.9</v>
      </c>
      <c r="N12" s="61">
        <v>0</v>
      </c>
      <c r="O12" s="119">
        <v>75.400000000000006</v>
      </c>
      <c r="P12" s="61">
        <v>2.2999999999999998</v>
      </c>
      <c r="Q12" s="120">
        <v>71.900000000000006</v>
      </c>
      <c r="R12" s="61">
        <v>-0.6</v>
      </c>
      <c r="S12" s="119">
        <v>79.099999999999994</v>
      </c>
      <c r="T12" s="61">
        <v>-4</v>
      </c>
      <c r="U12" s="119">
        <v>74.599999999999994</v>
      </c>
      <c r="V12" s="61">
        <v>0.4</v>
      </c>
      <c r="W12" s="120">
        <v>82.6</v>
      </c>
      <c r="X12" s="61">
        <v>4</v>
      </c>
      <c r="Y12" s="120">
        <v>70</v>
      </c>
      <c r="Z12" s="61">
        <v>5</v>
      </c>
      <c r="AA12" s="120">
        <v>80</v>
      </c>
      <c r="AB12" s="61">
        <v>0</v>
      </c>
      <c r="AC12" s="121">
        <v>3.7</v>
      </c>
      <c r="AD12" s="121">
        <v>0</v>
      </c>
      <c r="AE12" s="121">
        <v>0</v>
      </c>
      <c r="AF12" s="102">
        <v>3.1</v>
      </c>
      <c r="AG12" s="122">
        <v>28.61</v>
      </c>
      <c r="AH12" s="123" t="s">
        <v>47</v>
      </c>
      <c r="AI12" s="45">
        <v>1.198</v>
      </c>
      <c r="AJ12" s="127">
        <v>61.939</v>
      </c>
      <c r="AK12" s="45">
        <v>4.7489999999999997</v>
      </c>
      <c r="AL12" s="45">
        <v>3.9744000000000002</v>
      </c>
      <c r="AM12" s="128">
        <v>51713.695</v>
      </c>
      <c r="AN12" s="45">
        <v>4.0999999999999996</v>
      </c>
      <c r="AO12" s="45">
        <v>2.496</v>
      </c>
      <c r="AP12" s="129">
        <v>957.44680851063833</v>
      </c>
      <c r="AQ12" s="45">
        <v>43.762999999999998</v>
      </c>
    </row>
    <row r="13" spans="1:43" x14ac:dyDescent="0.25">
      <c r="A13" s="54">
        <v>12</v>
      </c>
      <c r="B13" s="54" t="s">
        <v>48</v>
      </c>
      <c r="C13" s="116" t="s">
        <v>48</v>
      </c>
      <c r="D13" s="56" t="s">
        <v>34</v>
      </c>
      <c r="E13" s="126">
        <v>137</v>
      </c>
      <c r="F13" s="126">
        <v>29</v>
      </c>
      <c r="G13" s="118">
        <v>53.32</v>
      </c>
      <c r="H13" s="61">
        <v>-0.6</v>
      </c>
      <c r="I13" s="119">
        <v>20</v>
      </c>
      <c r="J13" s="61">
        <v>0</v>
      </c>
      <c r="K13" s="119">
        <v>25</v>
      </c>
      <c r="L13" s="61">
        <v>-2</v>
      </c>
      <c r="M13" s="119">
        <v>72.7</v>
      </c>
      <c r="N13" s="61">
        <v>0</v>
      </c>
      <c r="O13" s="119">
        <v>93.6</v>
      </c>
      <c r="P13" s="61">
        <v>1.6</v>
      </c>
      <c r="Q13" s="120">
        <v>52.6</v>
      </c>
      <c r="R13" s="61">
        <v>-9.6</v>
      </c>
      <c r="S13" s="119">
        <v>62.5</v>
      </c>
      <c r="T13" s="61">
        <v>-1.2</v>
      </c>
      <c r="U13" s="119">
        <v>68.2</v>
      </c>
      <c r="V13" s="61">
        <v>0.5</v>
      </c>
      <c r="W13" s="120">
        <v>63.6</v>
      </c>
      <c r="X13" s="61">
        <v>4.5999999999999996</v>
      </c>
      <c r="Y13" s="120">
        <v>45</v>
      </c>
      <c r="Z13" s="61">
        <v>0</v>
      </c>
      <c r="AA13" s="120">
        <v>30</v>
      </c>
      <c r="AB13" s="61">
        <v>0</v>
      </c>
      <c r="AC13" s="121">
        <v>10.7</v>
      </c>
      <c r="AD13" s="121">
        <v>25</v>
      </c>
      <c r="AE13" s="102">
        <v>45</v>
      </c>
      <c r="AF13" s="102">
        <v>8.9623799999999996</v>
      </c>
      <c r="AG13" s="122">
        <v>14.61</v>
      </c>
      <c r="AH13" s="123" t="s">
        <v>48</v>
      </c>
      <c r="AI13" s="45">
        <v>158.21700000000001</v>
      </c>
      <c r="AJ13" s="127">
        <v>533.73900000000003</v>
      </c>
      <c r="AK13" s="45">
        <v>6.1079999999999997</v>
      </c>
      <c r="AL13" s="45">
        <v>6.1913999999999998</v>
      </c>
      <c r="AM13" s="128">
        <v>3373.451</v>
      </c>
      <c r="AN13" s="45">
        <v>4.3</v>
      </c>
      <c r="AO13" s="45">
        <v>7.0090000000000003</v>
      </c>
      <c r="AP13" s="129">
        <v>1526.7</v>
      </c>
      <c r="AQ13" s="45">
        <v>33.86</v>
      </c>
    </row>
    <row r="14" spans="1:43" x14ac:dyDescent="0.25">
      <c r="A14" s="54">
        <v>13</v>
      </c>
      <c r="B14" s="54" t="s">
        <v>49</v>
      </c>
      <c r="C14" s="116" t="s">
        <v>49</v>
      </c>
      <c r="D14" s="56" t="s">
        <v>383</v>
      </c>
      <c r="E14" s="126">
        <v>45</v>
      </c>
      <c r="F14" s="126">
        <v>7</v>
      </c>
      <c r="G14" s="118">
        <v>68.290000000000006</v>
      </c>
      <c r="H14" s="61">
        <v>0.4</v>
      </c>
      <c r="I14" s="119">
        <v>80</v>
      </c>
      <c r="J14" s="61">
        <v>0</v>
      </c>
      <c r="K14" s="119">
        <v>74</v>
      </c>
      <c r="L14" s="61">
        <v>-1</v>
      </c>
      <c r="M14" s="119">
        <v>75.8</v>
      </c>
      <c r="N14" s="61">
        <v>2</v>
      </c>
      <c r="O14" s="119">
        <v>37.6</v>
      </c>
      <c r="P14" s="61">
        <v>-4.5</v>
      </c>
      <c r="Q14" s="120">
        <v>70.2</v>
      </c>
      <c r="R14" s="61">
        <v>-1.4</v>
      </c>
      <c r="S14" s="119">
        <v>67.3</v>
      </c>
      <c r="T14" s="61">
        <v>-1.9</v>
      </c>
      <c r="U14" s="119">
        <v>80.8</v>
      </c>
      <c r="V14" s="61">
        <v>2.6</v>
      </c>
      <c r="W14" s="120">
        <v>62.2</v>
      </c>
      <c r="X14" s="61">
        <v>-1.6</v>
      </c>
      <c r="Y14" s="120">
        <v>75</v>
      </c>
      <c r="Z14" s="61">
        <v>10</v>
      </c>
      <c r="AA14" s="120">
        <v>60</v>
      </c>
      <c r="AB14" s="61">
        <v>0</v>
      </c>
      <c r="AC14" s="121">
        <v>13.9</v>
      </c>
      <c r="AD14" s="121">
        <v>35</v>
      </c>
      <c r="AE14" s="121">
        <v>25</v>
      </c>
      <c r="AF14" s="102">
        <v>23.9</v>
      </c>
      <c r="AG14" s="122">
        <v>45.616</v>
      </c>
      <c r="AH14" s="123" t="s">
        <v>49</v>
      </c>
      <c r="AI14" s="45">
        <v>0.27900000000000003</v>
      </c>
      <c r="AJ14" s="127">
        <v>4.516</v>
      </c>
      <c r="AK14" s="45">
        <v>-0.3</v>
      </c>
      <c r="AL14" s="45">
        <v>0.14360000000000001</v>
      </c>
      <c r="AM14" s="128">
        <v>16182.966</v>
      </c>
      <c r="AN14" s="45">
        <v>12</v>
      </c>
      <c r="AO14" s="45">
        <v>1.8680000000000001</v>
      </c>
      <c r="AP14" s="129">
        <v>275.06271779033034</v>
      </c>
      <c r="AQ14" s="45">
        <v>100.351</v>
      </c>
    </row>
    <row r="15" spans="1:43" x14ac:dyDescent="0.25">
      <c r="A15" s="54">
        <v>14</v>
      </c>
      <c r="B15" s="54" t="s">
        <v>50</v>
      </c>
      <c r="C15" s="116" t="s">
        <v>50</v>
      </c>
      <c r="D15" s="56" t="s">
        <v>36</v>
      </c>
      <c r="E15" s="126">
        <v>157</v>
      </c>
      <c r="F15" s="126">
        <v>43</v>
      </c>
      <c r="G15" s="118">
        <v>48.77</v>
      </c>
      <c r="H15" s="61">
        <v>-1</v>
      </c>
      <c r="I15" s="119">
        <v>20</v>
      </c>
      <c r="J15" s="61">
        <v>0</v>
      </c>
      <c r="K15" s="119">
        <v>31</v>
      </c>
      <c r="L15" s="61">
        <v>2</v>
      </c>
      <c r="M15" s="119">
        <v>88.6</v>
      </c>
      <c r="N15" s="61">
        <v>2.2000000000000002</v>
      </c>
      <c r="O15" s="119">
        <v>44.8</v>
      </c>
      <c r="P15" s="61">
        <v>-9.9</v>
      </c>
      <c r="Q15" s="120">
        <v>69</v>
      </c>
      <c r="R15" s="61">
        <v>-3</v>
      </c>
      <c r="S15" s="119">
        <v>74.900000000000006</v>
      </c>
      <c r="T15" s="61">
        <v>-5.2</v>
      </c>
      <c r="U15" s="119">
        <v>50.4</v>
      </c>
      <c r="V15" s="61">
        <v>5.9</v>
      </c>
      <c r="W15" s="120">
        <v>79</v>
      </c>
      <c r="X15" s="61">
        <v>-2</v>
      </c>
      <c r="Y15" s="120">
        <v>20</v>
      </c>
      <c r="Z15" s="61">
        <v>0</v>
      </c>
      <c r="AA15" s="120">
        <v>10</v>
      </c>
      <c r="AB15" s="61">
        <v>0</v>
      </c>
      <c r="AC15" s="121">
        <v>3</v>
      </c>
      <c r="AD15" s="121">
        <v>13</v>
      </c>
      <c r="AE15" s="121">
        <v>18</v>
      </c>
      <c r="AF15" s="102">
        <v>25.4</v>
      </c>
      <c r="AG15" s="122">
        <v>42.883000000000003</v>
      </c>
      <c r="AH15" s="123" t="s">
        <v>50</v>
      </c>
      <c r="AI15" s="45">
        <v>9.468</v>
      </c>
      <c r="AJ15" s="127">
        <v>171.952</v>
      </c>
      <c r="AK15" s="45">
        <v>1.5880000000000001</v>
      </c>
      <c r="AL15" s="45">
        <v>3.5255999999999998</v>
      </c>
      <c r="AM15" s="128">
        <v>18161.429</v>
      </c>
      <c r="AN15" s="45">
        <v>5.9</v>
      </c>
      <c r="AO15" s="45">
        <v>18.106999999999999</v>
      </c>
      <c r="AP15" s="129">
        <v>1798.1999999999998</v>
      </c>
      <c r="AQ15" s="45">
        <v>37.887</v>
      </c>
    </row>
    <row r="16" spans="1:43" x14ac:dyDescent="0.25">
      <c r="A16" s="54">
        <v>15</v>
      </c>
      <c r="B16" s="54" t="s">
        <v>51</v>
      </c>
      <c r="C16" s="116" t="s">
        <v>51</v>
      </c>
      <c r="D16" s="56" t="s">
        <v>36</v>
      </c>
      <c r="E16" s="126">
        <v>44</v>
      </c>
      <c r="F16" s="126">
        <v>21</v>
      </c>
      <c r="G16" s="118">
        <v>68.41</v>
      </c>
      <c r="H16" s="61">
        <v>-0.4</v>
      </c>
      <c r="I16" s="119">
        <v>80</v>
      </c>
      <c r="J16" s="61">
        <v>0</v>
      </c>
      <c r="K16" s="119">
        <v>76</v>
      </c>
      <c r="L16" s="61">
        <v>1</v>
      </c>
      <c r="M16" s="119">
        <v>44.2</v>
      </c>
      <c r="N16" s="61">
        <v>0.6</v>
      </c>
      <c r="O16" s="119">
        <v>11</v>
      </c>
      <c r="P16" s="61">
        <v>0.8</v>
      </c>
      <c r="Q16" s="120">
        <v>85.4</v>
      </c>
      <c r="R16" s="61">
        <v>-5.3</v>
      </c>
      <c r="S16" s="119">
        <v>60.5</v>
      </c>
      <c r="T16" s="61">
        <v>-3.2</v>
      </c>
      <c r="U16" s="119">
        <v>84</v>
      </c>
      <c r="V16" s="61">
        <v>2.2999999999999998</v>
      </c>
      <c r="W16" s="120">
        <v>88</v>
      </c>
      <c r="X16" s="61">
        <v>0</v>
      </c>
      <c r="Y16" s="120">
        <v>85</v>
      </c>
      <c r="Z16" s="61">
        <v>0</v>
      </c>
      <c r="AA16" s="120">
        <v>70</v>
      </c>
      <c r="AB16" s="61">
        <v>0</v>
      </c>
      <c r="AC16" s="121">
        <v>1</v>
      </c>
      <c r="AD16" s="121">
        <v>50</v>
      </c>
      <c r="AE16" s="102">
        <v>33</v>
      </c>
      <c r="AF16" s="102">
        <v>44.640999999999998</v>
      </c>
      <c r="AG16" s="45">
        <v>54.462580111377903</v>
      </c>
      <c r="AH16" s="123" t="s">
        <v>51</v>
      </c>
      <c r="AI16" s="45">
        <v>11.204000000000001</v>
      </c>
      <c r="AJ16" s="127">
        <v>481.47399999999999</v>
      </c>
      <c r="AK16" s="45">
        <v>1.0429999999999999</v>
      </c>
      <c r="AL16" s="45">
        <v>1.1103999999999998</v>
      </c>
      <c r="AM16" s="128">
        <v>42973.425000000003</v>
      </c>
      <c r="AN16" s="45">
        <v>8.5</v>
      </c>
      <c r="AO16" s="45">
        <v>0.54400000000000004</v>
      </c>
      <c r="AP16" s="129">
        <v>-4956.6755248225163</v>
      </c>
      <c r="AQ16" s="45">
        <v>105.6</v>
      </c>
    </row>
    <row r="17" spans="1:43" x14ac:dyDescent="0.25">
      <c r="A17" s="54">
        <v>16</v>
      </c>
      <c r="B17" s="54" t="s">
        <v>52</v>
      </c>
      <c r="C17" s="116" t="s">
        <v>52</v>
      </c>
      <c r="D17" s="56" t="s">
        <v>383</v>
      </c>
      <c r="E17" s="126">
        <v>118</v>
      </c>
      <c r="F17" s="126">
        <v>20</v>
      </c>
      <c r="G17" s="118">
        <v>57.35</v>
      </c>
      <c r="H17" s="61">
        <v>0.6</v>
      </c>
      <c r="I17" s="119">
        <v>35</v>
      </c>
      <c r="J17" s="61">
        <v>5</v>
      </c>
      <c r="K17" s="119">
        <v>6.7</v>
      </c>
      <c r="L17" s="61">
        <v>0</v>
      </c>
      <c r="M17" s="119">
        <v>82.1</v>
      </c>
      <c r="N17" s="61">
        <v>-0.3</v>
      </c>
      <c r="O17" s="119">
        <v>71.900000000000006</v>
      </c>
      <c r="P17" s="61">
        <v>-6.4</v>
      </c>
      <c r="Q17" s="120">
        <v>63.3</v>
      </c>
      <c r="R17" s="61">
        <v>4.2</v>
      </c>
      <c r="S17" s="119">
        <v>60.3</v>
      </c>
      <c r="T17" s="61">
        <v>-1.5</v>
      </c>
      <c r="U17" s="119">
        <v>79.2</v>
      </c>
      <c r="V17" s="61">
        <v>-0.1</v>
      </c>
      <c r="W17" s="120">
        <v>70</v>
      </c>
      <c r="X17" s="61">
        <v>-0.4</v>
      </c>
      <c r="Y17" s="120">
        <v>55</v>
      </c>
      <c r="Z17" s="61">
        <v>5</v>
      </c>
      <c r="AA17" s="120">
        <v>50</v>
      </c>
      <c r="AB17" s="61">
        <v>0</v>
      </c>
      <c r="AC17" s="121">
        <v>10</v>
      </c>
      <c r="AD17" s="121">
        <v>25</v>
      </c>
      <c r="AE17" s="121">
        <v>25</v>
      </c>
      <c r="AF17" s="102">
        <v>23.2</v>
      </c>
      <c r="AG17" s="122">
        <v>30.585999999999999</v>
      </c>
      <c r="AH17" s="123" t="s">
        <v>52</v>
      </c>
      <c r="AI17" s="45">
        <v>0.35699999999999998</v>
      </c>
      <c r="AJ17" s="127">
        <v>2.9420000000000002</v>
      </c>
      <c r="AK17" s="45">
        <v>3.3809999999999998</v>
      </c>
      <c r="AL17" s="45">
        <v>2.6702000000000004</v>
      </c>
      <c r="AM17" s="128">
        <v>8247.73</v>
      </c>
      <c r="AN17" s="45">
        <v>11.5</v>
      </c>
      <c r="AO17" s="45">
        <v>0.92500000000000004</v>
      </c>
      <c r="AP17" s="129">
        <v>141.09700000000001</v>
      </c>
      <c r="AQ17" s="45">
        <v>76.313999999999993</v>
      </c>
    </row>
    <row r="18" spans="1:43" x14ac:dyDescent="0.25">
      <c r="A18" s="54">
        <v>17</v>
      </c>
      <c r="B18" s="54" t="s">
        <v>53</v>
      </c>
      <c r="C18" s="116" t="s">
        <v>53</v>
      </c>
      <c r="D18" s="56" t="s">
        <v>39</v>
      </c>
      <c r="E18" s="126">
        <v>101</v>
      </c>
      <c r="F18" s="126">
        <v>12</v>
      </c>
      <c r="G18" s="118">
        <v>59.31</v>
      </c>
      <c r="H18" s="61">
        <v>0.5</v>
      </c>
      <c r="I18" s="119">
        <v>30</v>
      </c>
      <c r="J18" s="61">
        <v>0</v>
      </c>
      <c r="K18" s="119">
        <v>39</v>
      </c>
      <c r="L18" s="61">
        <v>3</v>
      </c>
      <c r="M18" s="119">
        <v>68.099999999999994</v>
      </c>
      <c r="N18" s="61">
        <v>-0.2</v>
      </c>
      <c r="O18" s="119">
        <v>84.9</v>
      </c>
      <c r="P18" s="61">
        <v>-1.8</v>
      </c>
      <c r="Q18" s="120">
        <v>51.3</v>
      </c>
      <c r="R18" s="61">
        <v>-3.9</v>
      </c>
      <c r="S18" s="119">
        <v>53.8</v>
      </c>
      <c r="T18" s="61">
        <v>0.6</v>
      </c>
      <c r="U18" s="119">
        <v>82.2</v>
      </c>
      <c r="V18" s="61">
        <v>2.2999999999999998</v>
      </c>
      <c r="W18" s="120">
        <v>58.8</v>
      </c>
      <c r="X18" s="61">
        <v>0.4</v>
      </c>
      <c r="Y18" s="120">
        <v>75</v>
      </c>
      <c r="Z18" s="61">
        <v>5</v>
      </c>
      <c r="AA18" s="120">
        <v>50</v>
      </c>
      <c r="AB18" s="61">
        <v>0</v>
      </c>
      <c r="AC18" s="121">
        <v>15.6</v>
      </c>
      <c r="AD18" s="121">
        <v>45</v>
      </c>
      <c r="AE18" s="121">
        <v>30</v>
      </c>
      <c r="AF18" s="102">
        <v>16.3</v>
      </c>
      <c r="AG18" s="122">
        <v>22.436</v>
      </c>
      <c r="AH18" s="123" t="s">
        <v>53</v>
      </c>
      <c r="AI18" s="45">
        <v>10.592000000000001</v>
      </c>
      <c r="AJ18" s="127">
        <v>19.803000000000001</v>
      </c>
      <c r="AK18" s="45">
        <v>5.4749999999999996</v>
      </c>
      <c r="AL18" s="45">
        <v>4.4778000000000002</v>
      </c>
      <c r="AM18" s="128">
        <v>1869.6379999999999</v>
      </c>
      <c r="AN18" s="46">
        <v>1</v>
      </c>
      <c r="AO18" s="45">
        <v>-0.996</v>
      </c>
      <c r="AP18" s="129">
        <v>377.35866937862522</v>
      </c>
      <c r="AQ18" s="45">
        <v>30.867000000000001</v>
      </c>
    </row>
    <row r="19" spans="1:43" x14ac:dyDescent="0.25">
      <c r="A19" s="54">
        <v>18</v>
      </c>
      <c r="B19" s="54" t="s">
        <v>54</v>
      </c>
      <c r="C19" s="116" t="s">
        <v>54</v>
      </c>
      <c r="D19" s="56" t="s">
        <v>34</v>
      </c>
      <c r="E19" s="126">
        <v>97</v>
      </c>
      <c r="F19" s="126">
        <v>20</v>
      </c>
      <c r="G19" s="118">
        <v>59.53</v>
      </c>
      <c r="H19" s="61">
        <v>2.1</v>
      </c>
      <c r="I19" s="119">
        <v>60</v>
      </c>
      <c r="J19" s="61">
        <v>0</v>
      </c>
      <c r="K19" s="119">
        <v>65</v>
      </c>
      <c r="L19" s="61">
        <v>2</v>
      </c>
      <c r="M19" s="119">
        <v>83.06</v>
      </c>
      <c r="N19" s="61">
        <v>0.5</v>
      </c>
      <c r="O19" s="119">
        <v>67.5</v>
      </c>
      <c r="P19" s="61">
        <v>7.4</v>
      </c>
      <c r="Q19" s="120">
        <v>65.2</v>
      </c>
      <c r="R19" s="61">
        <v>3.3</v>
      </c>
      <c r="S19" s="119">
        <v>77.599999999999994</v>
      </c>
      <c r="T19" s="61">
        <v>-3.5</v>
      </c>
      <c r="U19" s="119">
        <v>66.900000000000006</v>
      </c>
      <c r="V19" s="61">
        <v>0.9</v>
      </c>
      <c r="W19" s="120">
        <v>60</v>
      </c>
      <c r="X19" s="61">
        <v>10.6</v>
      </c>
      <c r="Y19" s="120">
        <v>20</v>
      </c>
      <c r="Z19" s="61">
        <v>0</v>
      </c>
      <c r="AA19" s="120">
        <v>30</v>
      </c>
      <c r="AB19" s="61">
        <v>0</v>
      </c>
      <c r="AC19" s="121">
        <v>10</v>
      </c>
      <c r="AD19" s="121">
        <v>25</v>
      </c>
      <c r="AE19" s="121">
        <v>30</v>
      </c>
      <c r="AF19" s="102">
        <v>13</v>
      </c>
      <c r="AG19" s="122">
        <v>32.898000000000003</v>
      </c>
      <c r="AH19" s="123" t="s">
        <v>54</v>
      </c>
      <c r="AI19" s="45">
        <v>0.76600000000000001</v>
      </c>
      <c r="AJ19" s="127">
        <v>5.8550000000000004</v>
      </c>
      <c r="AK19" s="45">
        <v>6.3529999999999998</v>
      </c>
      <c r="AL19" s="45">
        <v>7.4415999999999993</v>
      </c>
      <c r="AM19" s="128">
        <v>7640.5829999999996</v>
      </c>
      <c r="AN19" s="45">
        <v>2.8</v>
      </c>
      <c r="AO19" s="45">
        <v>7.7030000000000003</v>
      </c>
      <c r="AP19" s="129">
        <v>5.8355754708788377</v>
      </c>
      <c r="AQ19" s="45">
        <v>107.511</v>
      </c>
    </row>
    <row r="20" spans="1:43" x14ac:dyDescent="0.25">
      <c r="A20" s="54">
        <v>19</v>
      </c>
      <c r="B20" s="54" t="s">
        <v>55</v>
      </c>
      <c r="C20" s="116" t="s">
        <v>55</v>
      </c>
      <c r="D20" s="56" t="s">
        <v>383</v>
      </c>
      <c r="E20" s="126">
        <v>160</v>
      </c>
      <c r="F20" s="126">
        <v>26</v>
      </c>
      <c r="G20" s="118">
        <v>47.4</v>
      </c>
      <c r="H20" s="61">
        <v>0.6</v>
      </c>
      <c r="I20" s="119">
        <v>10</v>
      </c>
      <c r="J20" s="61">
        <v>0</v>
      </c>
      <c r="K20" s="119">
        <v>35</v>
      </c>
      <c r="L20" s="61">
        <v>1</v>
      </c>
      <c r="M20" s="119">
        <v>86.4</v>
      </c>
      <c r="N20" s="61">
        <v>-0.4</v>
      </c>
      <c r="O20" s="119">
        <v>55.5</v>
      </c>
      <c r="P20" s="61">
        <v>-5.4</v>
      </c>
      <c r="Q20" s="120">
        <v>58.8</v>
      </c>
      <c r="R20" s="61">
        <v>5.0999999999999996</v>
      </c>
      <c r="S20" s="119">
        <v>31.7</v>
      </c>
      <c r="T20" s="61">
        <v>6.2</v>
      </c>
      <c r="U20" s="119">
        <v>65</v>
      </c>
      <c r="V20" s="61">
        <v>-4.7</v>
      </c>
      <c r="W20" s="120">
        <v>76.599999999999994</v>
      </c>
      <c r="X20" s="61">
        <v>-1</v>
      </c>
      <c r="Y20" s="120">
        <v>15</v>
      </c>
      <c r="Z20" s="61">
        <v>5</v>
      </c>
      <c r="AA20" s="120">
        <v>40</v>
      </c>
      <c r="AB20" s="61">
        <v>0</v>
      </c>
      <c r="AC20" s="121">
        <v>4.2</v>
      </c>
      <c r="AD20" s="121">
        <v>13</v>
      </c>
      <c r="AE20" s="121">
        <v>25</v>
      </c>
      <c r="AF20" s="102">
        <v>23.8</v>
      </c>
      <c r="AG20" s="122">
        <v>38.503999999999998</v>
      </c>
      <c r="AH20" s="123" t="s">
        <v>55</v>
      </c>
      <c r="AI20" s="45">
        <v>11.246</v>
      </c>
      <c r="AJ20" s="127">
        <v>69.962000000000003</v>
      </c>
      <c r="AK20" s="45">
        <v>5.4</v>
      </c>
      <c r="AL20" s="45">
        <v>5.3304</v>
      </c>
      <c r="AM20" s="128">
        <v>6220.9260000000004</v>
      </c>
      <c r="AN20" s="45">
        <v>2.7</v>
      </c>
      <c r="AO20" s="45">
        <v>5.7649999999999997</v>
      </c>
      <c r="AP20" s="129">
        <v>647.8493302796652</v>
      </c>
      <c r="AQ20" s="45">
        <v>32.408999999999999</v>
      </c>
    </row>
    <row r="21" spans="1:43" x14ac:dyDescent="0.25">
      <c r="A21" s="54">
        <v>20</v>
      </c>
      <c r="B21" s="54" t="s">
        <v>56</v>
      </c>
      <c r="C21" s="116" t="s">
        <v>57</v>
      </c>
      <c r="D21" s="56" t="s">
        <v>36</v>
      </c>
      <c r="E21" s="126">
        <v>108</v>
      </c>
      <c r="F21" s="126">
        <v>39</v>
      </c>
      <c r="G21" s="118">
        <v>58.63</v>
      </c>
      <c r="H21" s="61">
        <v>-0.4</v>
      </c>
      <c r="I21" s="119">
        <v>20</v>
      </c>
      <c r="J21" s="61">
        <v>0</v>
      </c>
      <c r="K21" s="119">
        <v>39</v>
      </c>
      <c r="L21" s="61">
        <v>-3</v>
      </c>
      <c r="M21" s="119">
        <v>83.9</v>
      </c>
      <c r="N21" s="61">
        <v>1</v>
      </c>
      <c r="O21" s="119">
        <v>33.1</v>
      </c>
      <c r="P21" s="61">
        <v>5.8</v>
      </c>
      <c r="Q21" s="120">
        <v>54.6</v>
      </c>
      <c r="R21" s="61">
        <v>1.1000000000000001</v>
      </c>
      <c r="S21" s="119">
        <v>59.4</v>
      </c>
      <c r="T21" s="61">
        <v>-4</v>
      </c>
      <c r="U21" s="119">
        <v>84.3</v>
      </c>
      <c r="V21" s="61">
        <v>0.3</v>
      </c>
      <c r="W21" s="120">
        <v>87</v>
      </c>
      <c r="X21" s="61">
        <v>-0.2</v>
      </c>
      <c r="Y21" s="120">
        <v>65</v>
      </c>
      <c r="Z21" s="61">
        <v>-5</v>
      </c>
      <c r="AA21" s="120">
        <v>60</v>
      </c>
      <c r="AB21" s="61">
        <v>0</v>
      </c>
      <c r="AC21" s="121">
        <v>1.5</v>
      </c>
      <c r="AD21" s="121">
        <v>10</v>
      </c>
      <c r="AE21" s="121">
        <v>10</v>
      </c>
      <c r="AF21" s="102">
        <v>37.6</v>
      </c>
      <c r="AG21" s="122">
        <v>47.234000000000002</v>
      </c>
      <c r="AH21" s="123" t="s">
        <v>56</v>
      </c>
      <c r="AI21" s="45">
        <v>3.871</v>
      </c>
      <c r="AJ21" s="127">
        <v>38.064</v>
      </c>
      <c r="AK21" s="45">
        <v>0.8</v>
      </c>
      <c r="AL21" s="45">
        <v>0.77419999999999989</v>
      </c>
      <c r="AM21" s="128">
        <v>9833.2039999999997</v>
      </c>
      <c r="AN21" s="45">
        <v>27.9</v>
      </c>
      <c r="AO21" s="45">
        <v>-0.9</v>
      </c>
      <c r="AP21" s="129">
        <v>564.0034214197326</v>
      </c>
      <c r="AQ21" s="45">
        <v>44.905999999999999</v>
      </c>
    </row>
    <row r="22" spans="1:43" x14ac:dyDescent="0.25">
      <c r="A22" s="54">
        <v>21</v>
      </c>
      <c r="B22" s="54" t="s">
        <v>58</v>
      </c>
      <c r="C22" s="116" t="s">
        <v>58</v>
      </c>
      <c r="D22" s="56" t="s">
        <v>39</v>
      </c>
      <c r="E22" s="126">
        <v>30</v>
      </c>
      <c r="F22" s="126">
        <v>2</v>
      </c>
      <c r="G22" s="118">
        <v>71.069999999999993</v>
      </c>
      <c r="H22" s="61">
        <v>1.3</v>
      </c>
      <c r="I22" s="119">
        <v>70</v>
      </c>
      <c r="J22" s="61">
        <v>0</v>
      </c>
      <c r="K22" s="119">
        <v>63</v>
      </c>
      <c r="L22" s="61">
        <v>-1</v>
      </c>
      <c r="M22" s="119">
        <v>79.099999999999994</v>
      </c>
      <c r="N22" s="61">
        <v>-0.4</v>
      </c>
      <c r="O22" s="119">
        <v>68.400000000000006</v>
      </c>
      <c r="P22" s="61">
        <v>6.5</v>
      </c>
      <c r="Q22" s="120">
        <v>66.400000000000006</v>
      </c>
      <c r="R22" s="61">
        <v>-0.4</v>
      </c>
      <c r="S22" s="119">
        <v>68.5</v>
      </c>
      <c r="T22" s="61">
        <v>-1.5</v>
      </c>
      <c r="U22" s="119">
        <v>76.3</v>
      </c>
      <c r="V22" s="61">
        <v>2.4</v>
      </c>
      <c r="W22" s="120">
        <v>84</v>
      </c>
      <c r="X22" s="61">
        <v>11.8</v>
      </c>
      <c r="Y22" s="120">
        <v>65</v>
      </c>
      <c r="Z22" s="61">
        <v>-5</v>
      </c>
      <c r="AA22" s="120">
        <v>70</v>
      </c>
      <c r="AB22" s="61">
        <v>0</v>
      </c>
      <c r="AC22" s="121">
        <v>0.5</v>
      </c>
      <c r="AD22" s="121">
        <v>25</v>
      </c>
      <c r="AE22" s="121">
        <v>22</v>
      </c>
      <c r="AF22" s="102">
        <v>31.3</v>
      </c>
      <c r="AG22" s="122">
        <v>32.448</v>
      </c>
      <c r="AH22" s="123" t="s">
        <v>58</v>
      </c>
      <c r="AI22" s="45">
        <v>2.1040000000000001</v>
      </c>
      <c r="AJ22" s="127">
        <v>33.735999999999997</v>
      </c>
      <c r="AK22" s="45">
        <v>4.9420000000000002</v>
      </c>
      <c r="AL22" s="45">
        <v>5.9722</v>
      </c>
      <c r="AM22" s="128">
        <v>16035.655000000001</v>
      </c>
      <c r="AN22" s="45">
        <v>18.2</v>
      </c>
      <c r="AO22" s="45">
        <v>3.9260000000000002</v>
      </c>
      <c r="AP22" s="129">
        <v>393.18012544228662</v>
      </c>
      <c r="AQ22" s="45">
        <v>14.45</v>
      </c>
    </row>
    <row r="23" spans="1:43" x14ac:dyDescent="0.25">
      <c r="A23" s="54">
        <v>22</v>
      </c>
      <c r="B23" s="54" t="s">
        <v>59</v>
      </c>
      <c r="C23" s="116" t="s">
        <v>59</v>
      </c>
      <c r="D23" s="56" t="s">
        <v>383</v>
      </c>
      <c r="E23" s="126">
        <v>122</v>
      </c>
      <c r="F23" s="126">
        <v>21</v>
      </c>
      <c r="G23" s="118">
        <v>56.54</v>
      </c>
      <c r="H23" s="61">
        <v>-0.1</v>
      </c>
      <c r="I23" s="119">
        <v>45</v>
      </c>
      <c r="J23" s="61">
        <v>-5</v>
      </c>
      <c r="K23" s="119">
        <v>43</v>
      </c>
      <c r="L23" s="61">
        <v>1</v>
      </c>
      <c r="M23" s="119">
        <v>69.7</v>
      </c>
      <c r="N23" s="61">
        <v>1.3</v>
      </c>
      <c r="O23" s="119">
        <v>55.2</v>
      </c>
      <c r="P23" s="61">
        <v>4.3</v>
      </c>
      <c r="Q23" s="120">
        <v>61.4</v>
      </c>
      <c r="R23" s="61">
        <v>7.8</v>
      </c>
      <c r="S23" s="119">
        <v>52.5</v>
      </c>
      <c r="T23" s="61">
        <v>0.4</v>
      </c>
      <c r="U23" s="119">
        <v>64.2</v>
      </c>
      <c r="V23" s="61">
        <v>-5.2</v>
      </c>
      <c r="W23" s="120">
        <v>69.400000000000006</v>
      </c>
      <c r="X23" s="61">
        <v>-0.2</v>
      </c>
      <c r="Y23" s="120">
        <v>55</v>
      </c>
      <c r="Z23" s="61">
        <v>5</v>
      </c>
      <c r="AA23" s="120">
        <v>50</v>
      </c>
      <c r="AB23" s="61">
        <v>-10</v>
      </c>
      <c r="AC23" s="121">
        <v>7.8</v>
      </c>
      <c r="AD23" s="121">
        <v>27.5</v>
      </c>
      <c r="AE23" s="102">
        <v>34</v>
      </c>
      <c r="AF23" s="102">
        <v>33.4</v>
      </c>
      <c r="AG23" s="122">
        <v>38.64</v>
      </c>
      <c r="AH23" s="123" t="s">
        <v>59</v>
      </c>
      <c r="AI23" s="45">
        <v>202.76900000000001</v>
      </c>
      <c r="AJ23" s="127">
        <v>3263.8319999999999</v>
      </c>
      <c r="AK23" s="45">
        <v>0.14499999999999999</v>
      </c>
      <c r="AL23" s="45">
        <v>3.2277999999999998</v>
      </c>
      <c r="AM23" s="128">
        <v>16096.321</v>
      </c>
      <c r="AN23" s="45">
        <v>6.8</v>
      </c>
      <c r="AO23" s="45">
        <v>6.3289999999999997</v>
      </c>
      <c r="AP23" s="129">
        <v>62494.754000000001</v>
      </c>
      <c r="AQ23" s="45">
        <v>65.218000000000004</v>
      </c>
    </row>
    <row r="24" spans="1:43" x14ac:dyDescent="0.25">
      <c r="A24" s="54">
        <v>23</v>
      </c>
      <c r="B24" s="54" t="s">
        <v>60</v>
      </c>
      <c r="C24" s="116" t="s">
        <v>60</v>
      </c>
      <c r="D24" s="56" t="s">
        <v>36</v>
      </c>
      <c r="E24" s="126">
        <v>60</v>
      </c>
      <c r="F24" s="126">
        <v>28</v>
      </c>
      <c r="G24" s="118">
        <v>65.86</v>
      </c>
      <c r="H24" s="61">
        <v>-0.9</v>
      </c>
      <c r="I24" s="119">
        <v>30</v>
      </c>
      <c r="J24" s="61">
        <v>0</v>
      </c>
      <c r="K24" s="119">
        <v>43</v>
      </c>
      <c r="L24" s="61">
        <v>2</v>
      </c>
      <c r="M24" s="119">
        <v>91.1</v>
      </c>
      <c r="N24" s="61">
        <v>0.1</v>
      </c>
      <c r="O24" s="119">
        <v>60.4</v>
      </c>
      <c r="P24" s="61">
        <v>-4.0999999999999996</v>
      </c>
      <c r="Q24" s="120">
        <v>66.900000000000006</v>
      </c>
      <c r="R24" s="61">
        <v>-1.6</v>
      </c>
      <c r="S24" s="119">
        <v>71.599999999999994</v>
      </c>
      <c r="T24" s="61">
        <v>-5</v>
      </c>
      <c r="U24" s="119">
        <v>82.6</v>
      </c>
      <c r="V24" s="61">
        <v>-0.6</v>
      </c>
      <c r="W24" s="120">
        <v>88</v>
      </c>
      <c r="X24" s="61">
        <v>0</v>
      </c>
      <c r="Y24" s="120">
        <v>65</v>
      </c>
      <c r="Z24" s="61">
        <v>0</v>
      </c>
      <c r="AA24" s="120">
        <v>60</v>
      </c>
      <c r="AB24" s="61">
        <v>0</v>
      </c>
      <c r="AC24" s="121">
        <v>1</v>
      </c>
      <c r="AD24" s="121">
        <v>10</v>
      </c>
      <c r="AE24" s="121">
        <v>10</v>
      </c>
      <c r="AF24" s="102">
        <v>26.3</v>
      </c>
      <c r="AG24" s="122">
        <v>36.341000000000001</v>
      </c>
      <c r="AH24" s="123" t="s">
        <v>60</v>
      </c>
      <c r="AI24" s="45">
        <v>7.202</v>
      </c>
      <c r="AJ24" s="127">
        <v>128.63300000000001</v>
      </c>
      <c r="AK24" s="45">
        <v>1.7050000000000001</v>
      </c>
      <c r="AL24" s="45">
        <v>1.1800000000000002</v>
      </c>
      <c r="AM24" s="128">
        <v>17860.307000000001</v>
      </c>
      <c r="AN24" s="45">
        <v>11.6</v>
      </c>
      <c r="AO24" s="45">
        <v>-1.6</v>
      </c>
      <c r="AP24" s="129">
        <v>1710.3064621197748</v>
      </c>
      <c r="AQ24" s="45">
        <v>26.9</v>
      </c>
    </row>
    <row r="25" spans="1:43" x14ac:dyDescent="0.25">
      <c r="A25" s="54">
        <v>24</v>
      </c>
      <c r="B25" s="54" t="s">
        <v>61</v>
      </c>
      <c r="C25" s="116" t="s">
        <v>62</v>
      </c>
      <c r="D25" s="56" t="s">
        <v>39</v>
      </c>
      <c r="E25" s="126">
        <v>104</v>
      </c>
      <c r="F25" s="126">
        <v>14</v>
      </c>
      <c r="G25" s="118">
        <v>59.09</v>
      </c>
      <c r="H25" s="61">
        <v>0.5</v>
      </c>
      <c r="I25" s="119">
        <v>30</v>
      </c>
      <c r="J25" s="61">
        <v>5</v>
      </c>
      <c r="K25" s="119">
        <v>38</v>
      </c>
      <c r="L25" s="61">
        <v>0</v>
      </c>
      <c r="M25" s="119">
        <v>82.772499999999994</v>
      </c>
      <c r="N25" s="61">
        <v>0.4</v>
      </c>
      <c r="O25" s="119">
        <v>76.8</v>
      </c>
      <c r="P25" s="61">
        <v>-3</v>
      </c>
      <c r="Q25" s="120">
        <v>46.3</v>
      </c>
      <c r="R25" s="61">
        <v>-3.3</v>
      </c>
      <c r="S25" s="119">
        <v>58.9</v>
      </c>
      <c r="T25" s="61">
        <v>1.1000000000000001</v>
      </c>
      <c r="U25" s="119">
        <v>84.9</v>
      </c>
      <c r="V25" s="61">
        <v>4.9000000000000004</v>
      </c>
      <c r="W25" s="120">
        <v>68.2</v>
      </c>
      <c r="X25" s="61">
        <v>0</v>
      </c>
      <c r="Y25" s="120">
        <v>65</v>
      </c>
      <c r="Z25" s="61">
        <v>0</v>
      </c>
      <c r="AA25" s="120">
        <v>40</v>
      </c>
      <c r="AB25" s="61">
        <v>0</v>
      </c>
      <c r="AC25" s="121">
        <v>8.4</v>
      </c>
      <c r="AD25" s="102">
        <v>27.5</v>
      </c>
      <c r="AE25" s="121">
        <v>27.5</v>
      </c>
      <c r="AF25" s="102">
        <v>14.5</v>
      </c>
      <c r="AG25" s="122">
        <v>27.834</v>
      </c>
      <c r="AH25" s="123" t="s">
        <v>61</v>
      </c>
      <c r="AI25" s="45">
        <v>17.428999999999998</v>
      </c>
      <c r="AJ25" s="127">
        <v>29.309000000000001</v>
      </c>
      <c r="AK25" s="45">
        <v>4.024</v>
      </c>
      <c r="AL25" s="45">
        <v>6.4331999999999994</v>
      </c>
      <c r="AM25" s="128">
        <v>1681.6669999999999</v>
      </c>
      <c r="AN25" s="45">
        <v>3.1</v>
      </c>
      <c r="AO25" s="45">
        <v>-0.25800000000000001</v>
      </c>
      <c r="AP25" s="129">
        <v>341.89820292669111</v>
      </c>
      <c r="AQ25" s="45">
        <v>28.321000000000002</v>
      </c>
    </row>
    <row r="26" spans="1:43" x14ac:dyDescent="0.25">
      <c r="A26" s="54">
        <v>25</v>
      </c>
      <c r="B26" s="54" t="s">
        <v>63</v>
      </c>
      <c r="C26" s="116" t="s">
        <v>63</v>
      </c>
      <c r="D26" s="56" t="s">
        <v>34</v>
      </c>
      <c r="E26" s="126">
        <v>158</v>
      </c>
      <c r="F26" s="126">
        <v>36</v>
      </c>
      <c r="G26" s="118">
        <v>48.65</v>
      </c>
      <c r="H26" s="61">
        <v>1.8</v>
      </c>
      <c r="I26" s="119">
        <v>10</v>
      </c>
      <c r="J26" s="61">
        <v>0</v>
      </c>
      <c r="K26" s="119">
        <v>21</v>
      </c>
      <c r="L26" s="61">
        <v>0</v>
      </c>
      <c r="M26" s="119">
        <v>86.6</v>
      </c>
      <c r="N26" s="61">
        <v>-0.3</v>
      </c>
      <c r="O26" s="119">
        <v>75.3</v>
      </c>
      <c r="P26" s="61">
        <v>-2.6</v>
      </c>
      <c r="Q26" s="120">
        <v>32.6</v>
      </c>
      <c r="R26" s="61">
        <v>3.9</v>
      </c>
      <c r="S26" s="119">
        <v>76.8</v>
      </c>
      <c r="T26" s="61">
        <v>-2.5</v>
      </c>
      <c r="U26" s="119">
        <v>70</v>
      </c>
      <c r="V26" s="61">
        <v>3.9</v>
      </c>
      <c r="W26" s="120">
        <v>74.2</v>
      </c>
      <c r="X26" s="61">
        <v>0</v>
      </c>
      <c r="Y26" s="120">
        <v>20</v>
      </c>
      <c r="Z26" s="61">
        <v>5</v>
      </c>
      <c r="AA26" s="120">
        <v>20</v>
      </c>
      <c r="AB26" s="61">
        <v>10</v>
      </c>
      <c r="AC26" s="121">
        <v>2.9</v>
      </c>
      <c r="AD26" s="121">
        <v>20</v>
      </c>
      <c r="AE26" s="102">
        <v>30</v>
      </c>
      <c r="AF26" s="102">
        <v>6.1</v>
      </c>
      <c r="AG26" s="122">
        <v>28.7</v>
      </c>
      <c r="AH26" s="123" t="s">
        <v>63</v>
      </c>
      <c r="AI26" s="45">
        <v>51.418999999999997</v>
      </c>
      <c r="AJ26" s="127">
        <v>241.98</v>
      </c>
      <c r="AK26" s="45">
        <v>7.6859999999999999</v>
      </c>
      <c r="AL26" s="45">
        <v>6.8979999999999988</v>
      </c>
      <c r="AM26" s="128">
        <v>4706.0010000000002</v>
      </c>
      <c r="AN26" s="45">
        <v>3.3</v>
      </c>
      <c r="AO26" s="45">
        <v>5.9429999999999996</v>
      </c>
      <c r="AP26" s="129">
        <v>946.22299999999996</v>
      </c>
      <c r="AQ26" s="45">
        <v>16.8</v>
      </c>
    </row>
    <row r="27" spans="1:43" x14ac:dyDescent="0.25">
      <c r="A27" s="54">
        <v>26</v>
      </c>
      <c r="B27" s="54" t="s">
        <v>64</v>
      </c>
      <c r="C27" s="116" t="s">
        <v>64</v>
      </c>
      <c r="D27" s="56" t="s">
        <v>39</v>
      </c>
      <c r="E27" s="126">
        <v>133</v>
      </c>
      <c r="F27" s="126">
        <v>28</v>
      </c>
      <c r="G27" s="118">
        <v>53.91</v>
      </c>
      <c r="H27" s="61">
        <v>0.2</v>
      </c>
      <c r="I27" s="119">
        <v>20</v>
      </c>
      <c r="J27" s="61">
        <v>0</v>
      </c>
      <c r="K27" s="119">
        <v>20</v>
      </c>
      <c r="L27" s="61">
        <v>-1</v>
      </c>
      <c r="M27" s="119">
        <v>73.8</v>
      </c>
      <c r="N27" s="61">
        <v>0.3</v>
      </c>
      <c r="O27" s="119">
        <v>70.5</v>
      </c>
      <c r="P27" s="61">
        <v>9.1999999999999993</v>
      </c>
      <c r="Q27" s="120">
        <v>54.2</v>
      </c>
      <c r="R27" s="61">
        <v>-7.2</v>
      </c>
      <c r="S27" s="119">
        <v>67.599999999999994</v>
      </c>
      <c r="T27" s="61">
        <v>-0.5</v>
      </c>
      <c r="U27" s="119">
        <v>73.8</v>
      </c>
      <c r="V27" s="61">
        <v>4</v>
      </c>
      <c r="W27" s="120">
        <v>74.2</v>
      </c>
      <c r="X27" s="61">
        <v>2</v>
      </c>
      <c r="Y27" s="120">
        <v>55</v>
      </c>
      <c r="Z27" s="61">
        <v>-5</v>
      </c>
      <c r="AA27" s="120">
        <v>30</v>
      </c>
      <c r="AB27" s="61">
        <v>0</v>
      </c>
      <c r="AC27" s="121">
        <v>5.4</v>
      </c>
      <c r="AD27" s="121">
        <v>35</v>
      </c>
      <c r="AE27" s="121">
        <v>35</v>
      </c>
      <c r="AF27" s="102">
        <v>13.1</v>
      </c>
      <c r="AG27" s="122">
        <v>31.364000000000001</v>
      </c>
      <c r="AH27" s="123" t="s">
        <v>64</v>
      </c>
      <c r="AI27" s="45">
        <v>9.2010000000000005</v>
      </c>
      <c r="AJ27" s="127">
        <v>8.3780000000000001</v>
      </c>
      <c r="AK27" s="45">
        <v>4.7370000000000001</v>
      </c>
      <c r="AL27" s="45">
        <v>4.4939999999999998</v>
      </c>
      <c r="AM27" s="128">
        <v>910.54399999999998</v>
      </c>
      <c r="AN27" s="46">
        <v>6.9</v>
      </c>
      <c r="AO27" s="45">
        <v>4.4210000000000003</v>
      </c>
      <c r="AP27" s="129">
        <v>32.035378776613285</v>
      </c>
      <c r="AQ27" s="45">
        <v>30.541</v>
      </c>
    </row>
    <row r="28" spans="1:43" x14ac:dyDescent="0.25">
      <c r="A28" s="54">
        <v>27</v>
      </c>
      <c r="B28" s="54" t="s">
        <v>65</v>
      </c>
      <c r="C28" s="116" t="s">
        <v>65</v>
      </c>
      <c r="D28" s="56" t="s">
        <v>34</v>
      </c>
      <c r="E28" s="126">
        <v>112</v>
      </c>
      <c r="F28" s="126">
        <v>24</v>
      </c>
      <c r="G28" s="118">
        <v>57.9</v>
      </c>
      <c r="H28" s="61">
        <v>0.4</v>
      </c>
      <c r="I28" s="119">
        <v>25</v>
      </c>
      <c r="J28" s="61">
        <v>0</v>
      </c>
      <c r="K28" s="119">
        <v>21</v>
      </c>
      <c r="L28" s="61">
        <v>1</v>
      </c>
      <c r="M28" s="119">
        <v>90.5</v>
      </c>
      <c r="N28" s="61">
        <v>0</v>
      </c>
      <c r="O28" s="119">
        <v>87.4</v>
      </c>
      <c r="P28" s="61">
        <v>-0.1</v>
      </c>
      <c r="Q28" s="120">
        <v>32.299999999999997</v>
      </c>
      <c r="R28" s="61">
        <v>3.1</v>
      </c>
      <c r="S28" s="119">
        <v>62.5</v>
      </c>
      <c r="T28" s="61">
        <v>0.3</v>
      </c>
      <c r="U28" s="119">
        <v>78.099999999999994</v>
      </c>
      <c r="V28" s="61">
        <v>-0.6</v>
      </c>
      <c r="W28" s="120">
        <v>72.2</v>
      </c>
      <c r="X28" s="61">
        <v>0</v>
      </c>
      <c r="Y28" s="120">
        <v>60</v>
      </c>
      <c r="Z28" s="61">
        <v>0</v>
      </c>
      <c r="AA28" s="120">
        <v>50</v>
      </c>
      <c r="AB28" s="61">
        <v>0</v>
      </c>
      <c r="AC28" s="121">
        <v>8.9</v>
      </c>
      <c r="AD28" s="121">
        <v>20</v>
      </c>
      <c r="AE28" s="121">
        <v>20</v>
      </c>
      <c r="AF28" s="102">
        <v>12.368029999999999</v>
      </c>
      <c r="AG28" s="122">
        <v>20.504000000000001</v>
      </c>
      <c r="AH28" s="123" t="s">
        <v>65</v>
      </c>
      <c r="AI28" s="45">
        <v>15.313000000000001</v>
      </c>
      <c r="AJ28" s="127">
        <v>49.96</v>
      </c>
      <c r="AK28" s="45">
        <v>6.9660000000000002</v>
      </c>
      <c r="AL28" s="45">
        <v>6.9480000000000004</v>
      </c>
      <c r="AM28" s="128">
        <v>3262.5549999999998</v>
      </c>
      <c r="AN28" s="45">
        <v>0.4</v>
      </c>
      <c r="AO28" s="45">
        <v>3.8519999999999999</v>
      </c>
      <c r="AP28" s="129">
        <v>1730.3559300658721</v>
      </c>
      <c r="AQ28" s="45">
        <v>29.542999999999999</v>
      </c>
    </row>
    <row r="29" spans="1:43" x14ac:dyDescent="0.25">
      <c r="A29" s="54">
        <v>28</v>
      </c>
      <c r="B29" s="54" t="s">
        <v>66</v>
      </c>
      <c r="C29" s="116" t="s">
        <v>66</v>
      </c>
      <c r="D29" s="56" t="s">
        <v>39</v>
      </c>
      <c r="E29" s="126">
        <v>130</v>
      </c>
      <c r="F29" s="126">
        <v>27</v>
      </c>
      <c r="G29" s="118">
        <v>54.18</v>
      </c>
      <c r="H29" s="61">
        <v>2.2999999999999998</v>
      </c>
      <c r="I29" s="119">
        <v>25</v>
      </c>
      <c r="J29" s="61">
        <v>0</v>
      </c>
      <c r="K29" s="119">
        <v>27</v>
      </c>
      <c r="L29" s="61">
        <v>2</v>
      </c>
      <c r="M29" s="119">
        <v>75.599999999999994</v>
      </c>
      <c r="N29" s="61">
        <v>3.9</v>
      </c>
      <c r="O29" s="119">
        <v>85.6</v>
      </c>
      <c r="P29" s="61">
        <v>-2.2000000000000002</v>
      </c>
      <c r="Q29" s="120">
        <v>46.9</v>
      </c>
      <c r="R29" s="61">
        <v>5.3</v>
      </c>
      <c r="S29" s="119">
        <v>48.9</v>
      </c>
      <c r="T29" s="61">
        <v>1.1000000000000001</v>
      </c>
      <c r="U29" s="119">
        <v>81.2</v>
      </c>
      <c r="V29" s="61">
        <v>5.6</v>
      </c>
      <c r="W29" s="120">
        <v>61.6</v>
      </c>
      <c r="X29" s="61">
        <v>2</v>
      </c>
      <c r="Y29" s="120">
        <v>40</v>
      </c>
      <c r="Z29" s="61">
        <v>5</v>
      </c>
      <c r="AA29" s="120">
        <v>50</v>
      </c>
      <c r="AB29" s="61">
        <v>0</v>
      </c>
      <c r="AC29" s="121">
        <v>11.7</v>
      </c>
      <c r="AD29" s="121">
        <v>35</v>
      </c>
      <c r="AE29" s="121">
        <v>33</v>
      </c>
      <c r="AF29" s="102">
        <v>11.3</v>
      </c>
      <c r="AG29" s="122">
        <v>21.905999999999999</v>
      </c>
      <c r="AH29" s="123" t="s">
        <v>66</v>
      </c>
      <c r="AI29" s="45">
        <v>22.544</v>
      </c>
      <c r="AJ29" s="127">
        <v>67.2</v>
      </c>
      <c r="AK29" s="45">
        <v>5.1360000000000001</v>
      </c>
      <c r="AL29" s="45">
        <v>4.5449999999999999</v>
      </c>
      <c r="AM29" s="128">
        <v>2980.846</v>
      </c>
      <c r="AN29" s="45">
        <v>4.3</v>
      </c>
      <c r="AO29" s="45">
        <v>1.853</v>
      </c>
      <c r="AP29" s="129">
        <v>501.2</v>
      </c>
      <c r="AQ29" s="45">
        <v>23.931999999999999</v>
      </c>
    </row>
    <row r="30" spans="1:43" x14ac:dyDescent="0.25">
      <c r="A30" s="54">
        <v>29</v>
      </c>
      <c r="B30" s="54" t="s">
        <v>67</v>
      </c>
      <c r="C30" s="116" t="s">
        <v>67</v>
      </c>
      <c r="D30" s="56" t="s">
        <v>385</v>
      </c>
      <c r="E30" s="126">
        <v>6</v>
      </c>
      <c r="F30" s="126">
        <v>1</v>
      </c>
      <c r="G30" s="118">
        <v>77.97</v>
      </c>
      <c r="H30" s="61">
        <v>-1.1000000000000001</v>
      </c>
      <c r="I30" s="119">
        <v>90</v>
      </c>
      <c r="J30" s="61">
        <v>0</v>
      </c>
      <c r="K30" s="119">
        <v>81</v>
      </c>
      <c r="L30" s="61">
        <v>0</v>
      </c>
      <c r="M30" s="119">
        <v>80</v>
      </c>
      <c r="N30" s="61">
        <v>0.1</v>
      </c>
      <c r="O30" s="119">
        <v>50.4</v>
      </c>
      <c r="P30" s="61">
        <v>2.1</v>
      </c>
      <c r="Q30" s="120">
        <v>81.8</v>
      </c>
      <c r="R30" s="61">
        <v>-7.2</v>
      </c>
      <c r="S30" s="119">
        <v>72.599999999999994</v>
      </c>
      <c r="T30" s="61">
        <v>-3.5</v>
      </c>
      <c r="U30" s="119">
        <v>76.900000000000006</v>
      </c>
      <c r="V30" s="61">
        <v>-1</v>
      </c>
      <c r="W30" s="120">
        <v>87</v>
      </c>
      <c r="X30" s="61">
        <v>-1.4</v>
      </c>
      <c r="Y30" s="120">
        <v>80</v>
      </c>
      <c r="Z30" s="61">
        <v>0</v>
      </c>
      <c r="AA30" s="120">
        <v>80</v>
      </c>
      <c r="AB30" s="61">
        <v>0</v>
      </c>
      <c r="AC30" s="121">
        <v>1.5</v>
      </c>
      <c r="AD30" s="121">
        <v>29</v>
      </c>
      <c r="AE30" s="102">
        <v>15</v>
      </c>
      <c r="AF30" s="102">
        <v>30.558</v>
      </c>
      <c r="AG30" s="45">
        <v>40.668110356175205</v>
      </c>
      <c r="AH30" s="123" t="s">
        <v>67</v>
      </c>
      <c r="AI30" s="45">
        <v>35.491999999999997</v>
      </c>
      <c r="AJ30" s="127">
        <v>1591.58</v>
      </c>
      <c r="AK30" s="45">
        <v>2.532</v>
      </c>
      <c r="AL30" s="45">
        <v>2.5585999999999998</v>
      </c>
      <c r="AM30" s="128">
        <v>44843.442000000003</v>
      </c>
      <c r="AN30" s="45">
        <v>6.9</v>
      </c>
      <c r="AO30" s="45">
        <v>1.9</v>
      </c>
      <c r="AP30" s="129">
        <v>53864.026760690715</v>
      </c>
      <c r="AQ30" s="45">
        <v>86.515000000000001</v>
      </c>
    </row>
    <row r="31" spans="1:43" x14ac:dyDescent="0.25">
      <c r="A31" s="54">
        <v>30</v>
      </c>
      <c r="B31" t="s">
        <v>68</v>
      </c>
      <c r="C31" s="116" t="s">
        <v>69</v>
      </c>
      <c r="D31" s="56" t="s">
        <v>39</v>
      </c>
      <c r="E31" s="126">
        <v>57</v>
      </c>
      <c r="F31" s="126">
        <v>3</v>
      </c>
      <c r="G31" s="118">
        <v>66.459999999999994</v>
      </c>
      <c r="H31" s="61">
        <v>0.1</v>
      </c>
      <c r="I31" s="119">
        <v>75</v>
      </c>
      <c r="J31" s="61">
        <v>0</v>
      </c>
      <c r="K31" s="119">
        <v>57</v>
      </c>
      <c r="L31" s="61">
        <v>-1</v>
      </c>
      <c r="M31" s="119">
        <v>78.077500000000001</v>
      </c>
      <c r="N31" s="61">
        <v>-0.2</v>
      </c>
      <c r="O31" s="119">
        <v>66.900000000000006</v>
      </c>
      <c r="P31" s="61">
        <v>-1</v>
      </c>
      <c r="Q31" s="120">
        <v>61.3</v>
      </c>
      <c r="R31" s="61">
        <v>-0.5</v>
      </c>
      <c r="S31" s="119">
        <v>43.6</v>
      </c>
      <c r="T31" s="61">
        <v>1.5</v>
      </c>
      <c r="U31" s="119">
        <v>84.5</v>
      </c>
      <c r="V31" s="61">
        <v>3.5</v>
      </c>
      <c r="W31" s="120">
        <v>68.2</v>
      </c>
      <c r="X31" s="61">
        <v>-1.4</v>
      </c>
      <c r="Y31" s="120">
        <v>70</v>
      </c>
      <c r="Z31" s="61">
        <v>0</v>
      </c>
      <c r="AA31" s="120">
        <v>60</v>
      </c>
      <c r="AB31" s="61">
        <v>0</v>
      </c>
      <c r="AC31" s="121">
        <v>10.9</v>
      </c>
      <c r="AD31" s="121">
        <v>35</v>
      </c>
      <c r="AE31" s="121">
        <v>25</v>
      </c>
      <c r="AF31" s="102">
        <v>18.5</v>
      </c>
      <c r="AG31" s="122">
        <v>33.234000000000002</v>
      </c>
      <c r="AH31" s="123" t="s">
        <v>386</v>
      </c>
      <c r="AI31" s="45">
        <v>0.51800000000000002</v>
      </c>
      <c r="AJ31" s="127">
        <v>3.2789999999999999</v>
      </c>
      <c r="AK31" s="45">
        <v>1.002</v>
      </c>
      <c r="AL31" s="45">
        <v>1.6318000000000001</v>
      </c>
      <c r="AM31" s="128">
        <v>6324.0630000000001</v>
      </c>
      <c r="AN31" s="45">
        <v>9.1999999999999993</v>
      </c>
      <c r="AO31" s="45">
        <v>-0.24399999999999999</v>
      </c>
      <c r="AP31" s="129">
        <v>78.058832517785831</v>
      </c>
      <c r="AQ31" s="45">
        <v>112.199</v>
      </c>
    </row>
    <row r="32" spans="1:43" x14ac:dyDescent="0.25">
      <c r="A32" s="54">
        <v>31</v>
      </c>
      <c r="B32" s="54" t="s">
        <v>70</v>
      </c>
      <c r="C32" s="116" t="s">
        <v>71</v>
      </c>
      <c r="D32" s="56" t="s">
        <v>39</v>
      </c>
      <c r="E32" s="126">
        <v>168</v>
      </c>
      <c r="F32" s="126">
        <v>42</v>
      </c>
      <c r="G32" s="118">
        <v>45.23</v>
      </c>
      <c r="H32" s="61">
        <v>-0.7</v>
      </c>
      <c r="I32" s="119">
        <v>10</v>
      </c>
      <c r="J32" s="61">
        <v>-5</v>
      </c>
      <c r="K32" s="119">
        <v>24</v>
      </c>
      <c r="L32" s="61">
        <v>-1</v>
      </c>
      <c r="M32" s="119">
        <v>65.7</v>
      </c>
      <c r="N32" s="119">
        <v>0.7</v>
      </c>
      <c r="O32" s="119">
        <v>93.6</v>
      </c>
      <c r="P32" s="61">
        <v>1.6</v>
      </c>
      <c r="Q32" s="120">
        <v>28</v>
      </c>
      <c r="R32" s="61">
        <v>0.8</v>
      </c>
      <c r="S32" s="119">
        <v>40.9</v>
      </c>
      <c r="T32" s="61">
        <v>3.4</v>
      </c>
      <c r="U32" s="119">
        <v>62.9</v>
      </c>
      <c r="V32" s="61">
        <v>-6.7</v>
      </c>
      <c r="W32" s="120">
        <v>52.2</v>
      </c>
      <c r="X32" s="61">
        <v>-0.2</v>
      </c>
      <c r="Y32" s="120">
        <v>45</v>
      </c>
      <c r="Z32" s="61">
        <v>0</v>
      </c>
      <c r="AA32" s="120">
        <v>30</v>
      </c>
      <c r="AB32" s="61">
        <v>0</v>
      </c>
      <c r="AC32" s="121">
        <v>16.399999999999999</v>
      </c>
      <c r="AD32" s="121">
        <v>50</v>
      </c>
      <c r="AE32" s="121">
        <v>30</v>
      </c>
      <c r="AF32" s="102">
        <v>5.2</v>
      </c>
      <c r="AG32" s="122">
        <v>14.662000000000001</v>
      </c>
      <c r="AH32" s="123" t="s">
        <v>70</v>
      </c>
      <c r="AI32" s="45">
        <v>4.7009999999999996</v>
      </c>
      <c r="AJ32" s="127">
        <v>2.855</v>
      </c>
      <c r="AK32" s="45">
        <v>1.01</v>
      </c>
      <c r="AL32" s="45">
        <v>-4.9151999999999987</v>
      </c>
      <c r="AM32" s="128">
        <v>607.16999999999996</v>
      </c>
      <c r="AN32" s="45">
        <v>7.4</v>
      </c>
      <c r="AO32" s="45">
        <v>14.958</v>
      </c>
      <c r="AP32" s="129">
        <v>3.4750079909534666</v>
      </c>
      <c r="AQ32" s="45">
        <v>41.83</v>
      </c>
    </row>
    <row r="33" spans="1:43" x14ac:dyDescent="0.25">
      <c r="A33" s="54">
        <v>32</v>
      </c>
      <c r="B33" s="54" t="s">
        <v>72</v>
      </c>
      <c r="C33" s="116" t="s">
        <v>72</v>
      </c>
      <c r="D33" s="56" t="s">
        <v>39</v>
      </c>
      <c r="E33" s="126">
        <v>164</v>
      </c>
      <c r="F33" s="126">
        <v>41</v>
      </c>
      <c r="G33" s="118">
        <v>46.33</v>
      </c>
      <c r="H33" s="61">
        <v>0.4</v>
      </c>
      <c r="I33" s="119">
        <v>20</v>
      </c>
      <c r="J33" s="61">
        <v>0</v>
      </c>
      <c r="K33" s="119">
        <v>22</v>
      </c>
      <c r="L33" s="61">
        <v>3</v>
      </c>
      <c r="M33" s="119">
        <v>46</v>
      </c>
      <c r="N33" s="119">
        <v>-0.2</v>
      </c>
      <c r="O33" s="119">
        <v>84.3</v>
      </c>
      <c r="P33" s="61">
        <v>0.7</v>
      </c>
      <c r="Q33" s="120">
        <v>30.9</v>
      </c>
      <c r="R33" s="61">
        <v>3.8</v>
      </c>
      <c r="S33" s="119">
        <v>48.9</v>
      </c>
      <c r="T33" s="61">
        <v>1.2</v>
      </c>
      <c r="U33" s="119">
        <v>71.400000000000006</v>
      </c>
      <c r="V33" s="61">
        <v>-4.2</v>
      </c>
      <c r="W33" s="120">
        <v>49.8</v>
      </c>
      <c r="X33" s="61">
        <v>-5.4</v>
      </c>
      <c r="Y33" s="120">
        <v>50</v>
      </c>
      <c r="Z33" s="61">
        <v>5</v>
      </c>
      <c r="AA33" s="120">
        <v>40</v>
      </c>
      <c r="AB33" s="61">
        <v>0</v>
      </c>
      <c r="AC33" s="121">
        <v>15.1</v>
      </c>
      <c r="AD33" s="121">
        <v>60</v>
      </c>
      <c r="AE33" s="102">
        <v>45</v>
      </c>
      <c r="AF33" s="102">
        <v>6.6</v>
      </c>
      <c r="AG33" s="122">
        <v>22.88</v>
      </c>
      <c r="AH33" s="123" t="s">
        <v>72</v>
      </c>
      <c r="AI33" s="45">
        <v>11.284000000000001</v>
      </c>
      <c r="AJ33" s="127">
        <v>29.533000000000001</v>
      </c>
      <c r="AK33" s="45">
        <v>6.8929999999999998</v>
      </c>
      <c r="AL33" s="45">
        <v>7.0199999999999987</v>
      </c>
      <c r="AM33" s="128">
        <v>2617.2620000000002</v>
      </c>
      <c r="AN33" s="46">
        <v>7</v>
      </c>
      <c r="AO33" s="45">
        <v>1.681</v>
      </c>
      <c r="AP33" s="129">
        <v>760.5</v>
      </c>
      <c r="AQ33" s="45">
        <v>24.983000000000001</v>
      </c>
    </row>
    <row r="34" spans="1:43" x14ac:dyDescent="0.25">
      <c r="A34" s="54">
        <v>33</v>
      </c>
      <c r="B34" s="54" t="s">
        <v>73</v>
      </c>
      <c r="C34" s="116" t="s">
        <v>73</v>
      </c>
      <c r="D34" s="56" t="s">
        <v>383</v>
      </c>
      <c r="E34" s="126">
        <v>7</v>
      </c>
      <c r="F34" s="126">
        <v>1</v>
      </c>
      <c r="G34" s="118">
        <v>77.66</v>
      </c>
      <c r="H34" s="61">
        <v>-0.8</v>
      </c>
      <c r="I34" s="119">
        <v>85</v>
      </c>
      <c r="J34" s="61">
        <v>-5</v>
      </c>
      <c r="K34" s="119">
        <v>73</v>
      </c>
      <c r="L34" s="61">
        <v>2</v>
      </c>
      <c r="M34" s="119">
        <v>74.8</v>
      </c>
      <c r="N34" s="119">
        <v>-1.7</v>
      </c>
      <c r="O34" s="119">
        <v>83.1</v>
      </c>
      <c r="P34" s="61">
        <v>-0.2</v>
      </c>
      <c r="Q34" s="120">
        <v>72.099999999999994</v>
      </c>
      <c r="R34" s="61">
        <v>2.8</v>
      </c>
      <c r="S34" s="119">
        <v>64.3</v>
      </c>
      <c r="T34" s="61">
        <v>-2.7</v>
      </c>
      <c r="U34" s="119">
        <v>82.9</v>
      </c>
      <c r="V34" s="61">
        <v>-2.7</v>
      </c>
      <c r="W34" s="120">
        <v>86.4</v>
      </c>
      <c r="X34" s="61">
        <v>4.4000000000000004</v>
      </c>
      <c r="Y34" s="120">
        <v>85</v>
      </c>
      <c r="Z34" s="61">
        <v>-5</v>
      </c>
      <c r="AA34" s="120">
        <v>70</v>
      </c>
      <c r="AB34" s="61">
        <v>0</v>
      </c>
      <c r="AC34" s="121">
        <v>1.8</v>
      </c>
      <c r="AD34" s="121">
        <v>40</v>
      </c>
      <c r="AE34" s="121">
        <v>22.5</v>
      </c>
      <c r="AF34" s="102">
        <v>20.228000000000002</v>
      </c>
      <c r="AG34" s="122">
        <v>23.722000000000001</v>
      </c>
      <c r="AH34" s="123" t="s">
        <v>73</v>
      </c>
      <c r="AI34" s="45">
        <v>17.818999999999999</v>
      </c>
      <c r="AJ34" s="127">
        <v>409.32900000000001</v>
      </c>
      <c r="AK34" s="45">
        <v>1.8360000000000001</v>
      </c>
      <c r="AL34" s="45">
        <v>4.6343999999999994</v>
      </c>
      <c r="AM34" s="128">
        <v>22971.444</v>
      </c>
      <c r="AN34" s="45">
        <v>6.4</v>
      </c>
      <c r="AO34" s="45">
        <v>4.3949999999999996</v>
      </c>
      <c r="AP34" s="129">
        <v>22949.206470654568</v>
      </c>
      <c r="AQ34" s="45">
        <v>13.891</v>
      </c>
    </row>
    <row r="35" spans="1:43" x14ac:dyDescent="0.25">
      <c r="A35" s="54">
        <v>34</v>
      </c>
      <c r="B35" s="54" t="s">
        <v>74</v>
      </c>
      <c r="C35" s="116" t="s">
        <v>74</v>
      </c>
      <c r="D35" s="56" t="s">
        <v>34</v>
      </c>
      <c r="E35" s="126">
        <v>144</v>
      </c>
      <c r="F35" s="126">
        <v>31</v>
      </c>
      <c r="G35" s="118">
        <v>51.96</v>
      </c>
      <c r="H35" s="61">
        <v>-0.7</v>
      </c>
      <c r="I35" s="119">
        <v>20</v>
      </c>
      <c r="J35" s="61">
        <v>0</v>
      </c>
      <c r="K35" s="119">
        <v>36</v>
      </c>
      <c r="L35" s="61">
        <v>-4</v>
      </c>
      <c r="M35" s="119">
        <v>69.7</v>
      </c>
      <c r="N35" s="119">
        <v>0</v>
      </c>
      <c r="O35" s="119">
        <v>74.3</v>
      </c>
      <c r="P35" s="61">
        <v>-7.2</v>
      </c>
      <c r="Q35" s="120">
        <v>54.2</v>
      </c>
      <c r="R35" s="61">
        <v>2.1</v>
      </c>
      <c r="S35" s="119">
        <v>62</v>
      </c>
      <c r="T35" s="61">
        <v>-1</v>
      </c>
      <c r="U35" s="119">
        <v>70.599999999999994</v>
      </c>
      <c r="V35" s="61">
        <v>-3.6</v>
      </c>
      <c r="W35" s="120">
        <v>72.8</v>
      </c>
      <c r="X35" s="61">
        <v>1</v>
      </c>
      <c r="Y35" s="120">
        <v>30</v>
      </c>
      <c r="Z35" s="61">
        <v>5</v>
      </c>
      <c r="AA35" s="120">
        <v>30</v>
      </c>
      <c r="AB35" s="61">
        <v>0</v>
      </c>
      <c r="AC35" s="121">
        <v>3.6</v>
      </c>
      <c r="AD35" s="121">
        <v>45</v>
      </c>
      <c r="AE35" s="121">
        <v>25</v>
      </c>
      <c r="AF35" s="102">
        <v>19.399999999999999</v>
      </c>
      <c r="AG35" s="122">
        <v>29.29</v>
      </c>
      <c r="AH35" s="123" t="s">
        <v>74</v>
      </c>
      <c r="AI35" s="45">
        <v>1367.82</v>
      </c>
      <c r="AJ35" s="127">
        <v>17617.321</v>
      </c>
      <c r="AK35" s="45">
        <v>7.3639999999999999</v>
      </c>
      <c r="AL35" s="45">
        <v>8.5175999999999981</v>
      </c>
      <c r="AM35" s="128">
        <v>12879.852999999999</v>
      </c>
      <c r="AN35" s="45">
        <v>4.7</v>
      </c>
      <c r="AO35" s="45">
        <v>1.988</v>
      </c>
      <c r="AP35" s="129">
        <v>128500</v>
      </c>
      <c r="AQ35" s="45">
        <v>41.061</v>
      </c>
    </row>
    <row r="36" spans="1:43" x14ac:dyDescent="0.25">
      <c r="A36" s="54">
        <v>35</v>
      </c>
      <c r="B36" s="54" t="s">
        <v>75</v>
      </c>
      <c r="C36" s="116" t="s">
        <v>75</v>
      </c>
      <c r="D36" s="56" t="s">
        <v>383</v>
      </c>
      <c r="E36" s="126">
        <v>33</v>
      </c>
      <c r="F36" s="126">
        <v>3</v>
      </c>
      <c r="G36" s="118">
        <v>70.790000000000006</v>
      </c>
      <c r="H36" s="61">
        <v>-0.9</v>
      </c>
      <c r="I36" s="119">
        <v>50</v>
      </c>
      <c r="J36" s="61">
        <v>0</v>
      </c>
      <c r="K36" s="119">
        <v>37</v>
      </c>
      <c r="L36" s="61">
        <v>1</v>
      </c>
      <c r="M36" s="119">
        <v>80.099999999999994</v>
      </c>
      <c r="N36" s="119">
        <v>-0.2</v>
      </c>
      <c r="O36" s="119">
        <v>74.400000000000006</v>
      </c>
      <c r="P36" s="61">
        <v>-1.6</v>
      </c>
      <c r="Q36" s="120">
        <v>78.2</v>
      </c>
      <c r="R36" s="61">
        <v>-3.3</v>
      </c>
      <c r="S36" s="119">
        <v>77.599999999999994</v>
      </c>
      <c r="T36" s="61">
        <v>-4.0999999999999996</v>
      </c>
      <c r="U36" s="119">
        <v>79.599999999999994</v>
      </c>
      <c r="V36" s="61">
        <v>-0.5</v>
      </c>
      <c r="W36" s="120">
        <v>81</v>
      </c>
      <c r="X36" s="61">
        <v>-0.2</v>
      </c>
      <c r="Y36" s="120">
        <v>80</v>
      </c>
      <c r="Z36" s="61">
        <v>0</v>
      </c>
      <c r="AA36" s="120">
        <v>70</v>
      </c>
      <c r="AB36" s="61">
        <v>0</v>
      </c>
      <c r="AC36" s="121">
        <v>4.5</v>
      </c>
      <c r="AD36" s="121">
        <v>33</v>
      </c>
      <c r="AE36" s="121">
        <v>25</v>
      </c>
      <c r="AF36" s="102">
        <v>16.5</v>
      </c>
      <c r="AG36" s="122">
        <v>29.207999999999998</v>
      </c>
      <c r="AH36" s="123" t="s">
        <v>75</v>
      </c>
      <c r="AI36" s="45">
        <v>47.661999999999999</v>
      </c>
      <c r="AJ36" s="127">
        <v>640.12199999999996</v>
      </c>
      <c r="AK36" s="45">
        <v>4.5529999999999999</v>
      </c>
      <c r="AL36" s="45">
        <v>4.819</v>
      </c>
      <c r="AM36" s="128">
        <v>13430.454</v>
      </c>
      <c r="AN36" s="45">
        <v>10.1</v>
      </c>
      <c r="AO36" s="45">
        <v>2.899</v>
      </c>
      <c r="AP36" s="129">
        <v>16053.845090000001</v>
      </c>
      <c r="AQ36" s="45">
        <v>38.015000000000001</v>
      </c>
    </row>
    <row r="37" spans="1:43" x14ac:dyDescent="0.25">
      <c r="A37" s="54">
        <v>36</v>
      </c>
      <c r="B37" s="54" t="s">
        <v>76</v>
      </c>
      <c r="C37" s="116" t="s">
        <v>76</v>
      </c>
      <c r="D37" s="56" t="s">
        <v>39</v>
      </c>
      <c r="E37" s="126">
        <v>141</v>
      </c>
      <c r="F37" s="126">
        <v>32</v>
      </c>
      <c r="G37" s="118">
        <v>52.35</v>
      </c>
      <c r="H37" s="61">
        <v>0.3</v>
      </c>
      <c r="I37" s="119">
        <v>30</v>
      </c>
      <c r="J37" s="61">
        <v>0</v>
      </c>
      <c r="K37" s="119">
        <v>26</v>
      </c>
      <c r="L37" s="61">
        <v>-2</v>
      </c>
      <c r="M37" s="119">
        <v>64.5</v>
      </c>
      <c r="N37" s="119">
        <v>0</v>
      </c>
      <c r="O37" s="119">
        <v>81</v>
      </c>
      <c r="P37" s="61">
        <v>2.2000000000000002</v>
      </c>
      <c r="Q37" s="120">
        <v>49.6</v>
      </c>
      <c r="R37" s="61">
        <v>2.2999999999999998</v>
      </c>
      <c r="S37" s="119">
        <v>51</v>
      </c>
      <c r="T37" s="61">
        <v>-1</v>
      </c>
      <c r="U37" s="119">
        <v>79.400000000000006</v>
      </c>
      <c r="V37" s="61">
        <v>1.5</v>
      </c>
      <c r="W37" s="120">
        <v>72</v>
      </c>
      <c r="X37" s="61">
        <v>-1</v>
      </c>
      <c r="Y37" s="120">
        <v>40</v>
      </c>
      <c r="Z37" s="61">
        <v>0</v>
      </c>
      <c r="AA37" s="120">
        <v>30</v>
      </c>
      <c r="AB37" s="61">
        <v>0</v>
      </c>
      <c r="AC37" s="121">
        <v>6.5</v>
      </c>
      <c r="AD37" s="121">
        <v>30</v>
      </c>
      <c r="AE37" s="121">
        <v>50</v>
      </c>
      <c r="AF37" s="102">
        <v>12.1</v>
      </c>
      <c r="AG37" s="122">
        <v>25.164999999999999</v>
      </c>
      <c r="AH37" s="123" t="s">
        <v>76</v>
      </c>
      <c r="AI37" s="45">
        <v>0.77600000000000002</v>
      </c>
      <c r="AJ37" s="127">
        <v>1.202</v>
      </c>
      <c r="AK37" s="45">
        <v>3.3490000000000002</v>
      </c>
      <c r="AL37" s="45">
        <v>2.8212000000000002</v>
      </c>
      <c r="AM37" s="128">
        <v>1548.1980000000001</v>
      </c>
      <c r="AN37" s="45">
        <v>6.5</v>
      </c>
      <c r="AO37" s="45">
        <v>2.85</v>
      </c>
      <c r="AP37" s="129">
        <v>14.028710043661057</v>
      </c>
      <c r="AQ37" s="45">
        <v>19.952999999999999</v>
      </c>
    </row>
    <row r="38" spans="1:43" x14ac:dyDescent="0.25">
      <c r="A38" s="54">
        <v>37</v>
      </c>
      <c r="B38" s="54" t="s">
        <v>77</v>
      </c>
      <c r="C38" s="116" t="s">
        <v>78</v>
      </c>
      <c r="D38" s="56" t="s">
        <v>39</v>
      </c>
      <c r="E38" s="126">
        <v>163</v>
      </c>
      <c r="F38" s="126">
        <v>40</v>
      </c>
      <c r="G38" s="118">
        <v>46.38</v>
      </c>
      <c r="H38" s="61">
        <v>1.4</v>
      </c>
      <c r="I38" s="119">
        <v>10</v>
      </c>
      <c r="J38" s="61">
        <v>0</v>
      </c>
      <c r="K38" s="119">
        <v>22</v>
      </c>
      <c r="L38" s="61">
        <v>0</v>
      </c>
      <c r="M38" s="119">
        <v>73.31</v>
      </c>
      <c r="N38" s="119">
        <v>0.4</v>
      </c>
      <c r="O38" s="119">
        <v>95.2</v>
      </c>
      <c r="P38" s="61">
        <v>9.5</v>
      </c>
      <c r="Q38" s="120">
        <v>42.8</v>
      </c>
      <c r="R38" s="61">
        <v>0</v>
      </c>
      <c r="S38" s="119">
        <v>41</v>
      </c>
      <c r="T38" s="61">
        <v>2.6</v>
      </c>
      <c r="U38" s="119">
        <v>78.5</v>
      </c>
      <c r="V38" s="61">
        <v>3.4</v>
      </c>
      <c r="W38" s="120">
        <v>61</v>
      </c>
      <c r="X38" s="61">
        <v>-2</v>
      </c>
      <c r="Y38" s="120">
        <v>20</v>
      </c>
      <c r="Z38" s="61">
        <v>0</v>
      </c>
      <c r="AA38" s="120">
        <v>20</v>
      </c>
      <c r="AB38" s="61">
        <v>0</v>
      </c>
      <c r="AC38" s="121">
        <v>12</v>
      </c>
      <c r="AD38" s="121">
        <v>30</v>
      </c>
      <c r="AE38" s="102">
        <v>40</v>
      </c>
      <c r="AF38" s="102">
        <v>13</v>
      </c>
      <c r="AG38" s="122">
        <v>12.66</v>
      </c>
      <c r="AH38" s="123" t="s">
        <v>387</v>
      </c>
      <c r="AI38" s="45">
        <v>79.301000000000002</v>
      </c>
      <c r="AJ38" s="127">
        <v>55.807000000000002</v>
      </c>
      <c r="AK38" s="45">
        <v>9.093</v>
      </c>
      <c r="AL38" s="45">
        <v>7.7319999999999993</v>
      </c>
      <c r="AM38" s="128">
        <v>703.73400000000004</v>
      </c>
      <c r="AN38" s="46">
        <v>8</v>
      </c>
      <c r="AO38" s="45">
        <v>1</v>
      </c>
      <c r="AP38" s="129">
        <v>2063.1732359173193</v>
      </c>
      <c r="AQ38" s="45">
        <v>19.690999999999999</v>
      </c>
    </row>
    <row r="39" spans="1:43" x14ac:dyDescent="0.25">
      <c r="A39" s="54">
        <v>38</v>
      </c>
      <c r="B39" s="54" t="s">
        <v>79</v>
      </c>
      <c r="C39" s="116" t="s">
        <v>80</v>
      </c>
      <c r="D39" s="56" t="s">
        <v>39</v>
      </c>
      <c r="E39" s="126">
        <v>172</v>
      </c>
      <c r="F39" s="126">
        <v>44</v>
      </c>
      <c r="G39" s="118">
        <v>42.8</v>
      </c>
      <c r="H39" s="61">
        <v>0.1</v>
      </c>
      <c r="I39" s="119">
        <v>10</v>
      </c>
      <c r="J39" s="61">
        <v>0</v>
      </c>
      <c r="K39" s="119">
        <v>23</v>
      </c>
      <c r="L39" s="61">
        <v>1</v>
      </c>
      <c r="M39" s="119">
        <v>66.900000000000006</v>
      </c>
      <c r="N39" s="119">
        <v>-0.5</v>
      </c>
      <c r="O39" s="119">
        <v>55.8</v>
      </c>
      <c r="P39" s="61">
        <v>-4.9000000000000004</v>
      </c>
      <c r="Q39" s="120">
        <v>35.9</v>
      </c>
      <c r="R39" s="61">
        <v>-0.9</v>
      </c>
      <c r="S39" s="119">
        <v>38.799999999999997</v>
      </c>
      <c r="T39" s="61">
        <v>2.8</v>
      </c>
      <c r="U39" s="119">
        <v>75.599999999999994</v>
      </c>
      <c r="V39" s="61">
        <v>4</v>
      </c>
      <c r="W39" s="120">
        <v>52</v>
      </c>
      <c r="X39" s="61">
        <v>-10.4</v>
      </c>
      <c r="Y39" s="120">
        <v>40</v>
      </c>
      <c r="Z39" s="61">
        <v>10</v>
      </c>
      <c r="AA39" s="120">
        <v>30</v>
      </c>
      <c r="AB39" s="61">
        <v>0</v>
      </c>
      <c r="AC39" s="121">
        <v>16.5</v>
      </c>
      <c r="AD39" s="121">
        <v>45</v>
      </c>
      <c r="AE39" s="102">
        <v>34</v>
      </c>
      <c r="AF39" s="102">
        <v>11.2</v>
      </c>
      <c r="AG39" s="122">
        <v>38.384</v>
      </c>
      <c r="AH39" s="123" t="s">
        <v>388</v>
      </c>
      <c r="AI39" s="45">
        <v>4.274</v>
      </c>
      <c r="AJ39" s="127">
        <v>28.036000000000001</v>
      </c>
      <c r="AK39" s="45">
        <v>6.0209999999999999</v>
      </c>
      <c r="AL39" s="45">
        <v>5.0617999999999999</v>
      </c>
      <c r="AM39" s="128">
        <v>6559.2839999999997</v>
      </c>
      <c r="AN39" s="45">
        <v>6.5</v>
      </c>
      <c r="AO39" s="45">
        <v>0.91200000000000003</v>
      </c>
      <c r="AP39" s="129">
        <v>5502.2602469585263</v>
      </c>
      <c r="AQ39" s="45">
        <v>42.295000000000002</v>
      </c>
    </row>
    <row r="40" spans="1:43" x14ac:dyDescent="0.25">
      <c r="A40" s="54">
        <v>39</v>
      </c>
      <c r="B40" s="54" t="s">
        <v>81</v>
      </c>
      <c r="C40" s="116" t="s">
        <v>82</v>
      </c>
      <c r="D40" s="56" t="s">
        <v>383</v>
      </c>
      <c r="E40" s="126">
        <v>50</v>
      </c>
      <c r="F40" s="126">
        <v>10</v>
      </c>
      <c r="G40" s="118">
        <v>67.37</v>
      </c>
      <c r="H40" s="61">
        <v>0.2</v>
      </c>
      <c r="I40" s="119">
        <v>50</v>
      </c>
      <c r="J40" s="61">
        <v>0</v>
      </c>
      <c r="K40" s="119">
        <v>54</v>
      </c>
      <c r="L40" s="61">
        <v>1</v>
      </c>
      <c r="M40" s="119">
        <v>79.400000000000006</v>
      </c>
      <c r="N40" s="119">
        <v>-0.6</v>
      </c>
      <c r="O40" s="119">
        <v>88.7</v>
      </c>
      <c r="P40" s="61">
        <v>-1.2</v>
      </c>
      <c r="Q40" s="120">
        <v>68.599999999999994</v>
      </c>
      <c r="R40" s="61">
        <v>4.0999999999999996</v>
      </c>
      <c r="S40" s="119">
        <v>53.8</v>
      </c>
      <c r="T40" s="61">
        <v>-0.8</v>
      </c>
      <c r="U40" s="119">
        <v>77.599999999999994</v>
      </c>
      <c r="V40" s="61">
        <v>1.8</v>
      </c>
      <c r="W40" s="120">
        <v>81.599999999999994</v>
      </c>
      <c r="X40" s="61">
        <v>-2.2000000000000002</v>
      </c>
      <c r="Y40" s="120">
        <v>70</v>
      </c>
      <c r="Z40" s="61">
        <v>0</v>
      </c>
      <c r="AA40" s="120">
        <v>50</v>
      </c>
      <c r="AB40" s="61">
        <v>0</v>
      </c>
      <c r="AC40" s="121">
        <v>4.2</v>
      </c>
      <c r="AD40" s="102">
        <v>25</v>
      </c>
      <c r="AE40" s="121">
        <v>30</v>
      </c>
      <c r="AF40" s="102">
        <v>23.2</v>
      </c>
      <c r="AG40" s="122">
        <v>19.366</v>
      </c>
      <c r="AH40" s="123" t="s">
        <v>81</v>
      </c>
      <c r="AI40" s="45">
        <v>4.7750000000000004</v>
      </c>
      <c r="AJ40" s="127">
        <v>70.971999999999994</v>
      </c>
      <c r="AK40" s="45">
        <v>3.5</v>
      </c>
      <c r="AL40" s="45">
        <v>4.3154000000000003</v>
      </c>
      <c r="AM40" s="128">
        <v>14864.269</v>
      </c>
      <c r="AN40" s="45">
        <v>8.3000000000000007</v>
      </c>
      <c r="AO40" s="45">
        <v>3.1930000000000001</v>
      </c>
      <c r="AP40" s="129">
        <v>2105.92</v>
      </c>
      <c r="AQ40" s="45">
        <v>39.758000000000003</v>
      </c>
    </row>
    <row r="41" spans="1:43" x14ac:dyDescent="0.25">
      <c r="A41" s="54">
        <v>40</v>
      </c>
      <c r="B41" s="54" t="s">
        <v>83</v>
      </c>
      <c r="C41" s="116" t="s">
        <v>84</v>
      </c>
      <c r="D41" s="56" t="s">
        <v>39</v>
      </c>
      <c r="E41" s="126">
        <v>92</v>
      </c>
      <c r="F41" s="126">
        <v>10</v>
      </c>
      <c r="G41" s="118">
        <v>60.01</v>
      </c>
      <c r="H41" s="61">
        <v>1.5</v>
      </c>
      <c r="I41" s="119">
        <v>30</v>
      </c>
      <c r="J41" s="61">
        <v>-5</v>
      </c>
      <c r="K41" s="119">
        <v>32</v>
      </c>
      <c r="L41" s="61">
        <v>5</v>
      </c>
      <c r="M41" s="119">
        <v>78.3</v>
      </c>
      <c r="N41" s="119">
        <v>0.6</v>
      </c>
      <c r="O41" s="119">
        <v>85.4</v>
      </c>
      <c r="P41" s="61">
        <v>3</v>
      </c>
      <c r="Q41" s="120">
        <v>62.2</v>
      </c>
      <c r="R41" s="61">
        <v>-3.2</v>
      </c>
      <c r="S41" s="119">
        <v>46.9</v>
      </c>
      <c r="T41" s="61">
        <v>0.9</v>
      </c>
      <c r="U41" s="119">
        <v>73.5</v>
      </c>
      <c r="V41" s="61">
        <v>-1.5</v>
      </c>
      <c r="W41" s="120">
        <v>71.8</v>
      </c>
      <c r="X41" s="61">
        <v>0.4</v>
      </c>
      <c r="Y41" s="120">
        <v>70</v>
      </c>
      <c r="Z41" s="61">
        <v>15</v>
      </c>
      <c r="AA41" s="120">
        <v>50</v>
      </c>
      <c r="AB41" s="61">
        <v>0</v>
      </c>
      <c r="AC41" s="121">
        <v>6.6</v>
      </c>
      <c r="AD41" s="121">
        <v>36</v>
      </c>
      <c r="AE41" s="121">
        <v>25</v>
      </c>
      <c r="AF41" s="102">
        <v>15.7</v>
      </c>
      <c r="AG41" s="122">
        <v>22.062000000000001</v>
      </c>
      <c r="AH41" s="123" t="s">
        <v>83</v>
      </c>
      <c r="AI41" s="45">
        <v>22.716999999999999</v>
      </c>
      <c r="AJ41" s="127">
        <v>71.122</v>
      </c>
      <c r="AK41" s="45">
        <v>7.4790000000000001</v>
      </c>
      <c r="AL41" s="45">
        <v>4.8967999999999998</v>
      </c>
      <c r="AM41" s="128">
        <v>3130.7779999999998</v>
      </c>
      <c r="AN41" s="46">
        <v>4</v>
      </c>
      <c r="AO41" s="45">
        <v>0.44900000000000001</v>
      </c>
      <c r="AP41" s="129">
        <v>462.03843282984673</v>
      </c>
      <c r="AQ41" s="45">
        <v>36.414000000000001</v>
      </c>
    </row>
    <row r="42" spans="1:43" x14ac:dyDescent="0.25">
      <c r="A42" s="54">
        <v>41</v>
      </c>
      <c r="B42" s="54" t="s">
        <v>85</v>
      </c>
      <c r="C42" s="116" t="s">
        <v>85</v>
      </c>
      <c r="D42" s="56" t="s">
        <v>36</v>
      </c>
      <c r="E42" s="126">
        <v>103</v>
      </c>
      <c r="F42" s="126">
        <v>38</v>
      </c>
      <c r="G42" s="118">
        <v>59.13</v>
      </c>
      <c r="H42" s="61">
        <v>-2.4</v>
      </c>
      <c r="I42" s="119">
        <v>35</v>
      </c>
      <c r="J42" s="61">
        <v>-5</v>
      </c>
      <c r="K42" s="119">
        <v>48</v>
      </c>
      <c r="L42" s="61">
        <v>0</v>
      </c>
      <c r="M42" s="119">
        <v>70.8</v>
      </c>
      <c r="N42" s="119">
        <v>-4.0999999999999996</v>
      </c>
      <c r="O42" s="119">
        <v>33.700000000000003</v>
      </c>
      <c r="P42" s="61">
        <v>-12.8</v>
      </c>
      <c r="Q42" s="120">
        <v>60.3</v>
      </c>
      <c r="R42" s="61">
        <v>4.5</v>
      </c>
      <c r="S42" s="119">
        <v>42.4</v>
      </c>
      <c r="T42" s="61">
        <v>-0.4</v>
      </c>
      <c r="U42" s="119">
        <v>78.7</v>
      </c>
      <c r="V42" s="61">
        <v>-1.3</v>
      </c>
      <c r="W42" s="120">
        <v>87.4</v>
      </c>
      <c r="X42" s="61">
        <v>0.2</v>
      </c>
      <c r="Y42" s="120">
        <v>75</v>
      </c>
      <c r="Z42" s="61">
        <v>-5</v>
      </c>
      <c r="AA42" s="120">
        <v>60</v>
      </c>
      <c r="AB42" s="61">
        <v>0</v>
      </c>
      <c r="AC42" s="121">
        <v>1.3</v>
      </c>
      <c r="AD42" s="121">
        <v>40</v>
      </c>
      <c r="AE42" s="121">
        <v>20</v>
      </c>
      <c r="AF42" s="102">
        <v>30.4</v>
      </c>
      <c r="AG42" s="122">
        <v>46.996000000000002</v>
      </c>
      <c r="AH42" s="123" t="s">
        <v>85</v>
      </c>
      <c r="AI42" s="45">
        <v>4.2359999999999998</v>
      </c>
      <c r="AJ42" s="127">
        <v>88.484999999999999</v>
      </c>
      <c r="AK42" s="45">
        <v>-0.4</v>
      </c>
      <c r="AL42" s="45">
        <v>-1.1018000000000001</v>
      </c>
      <c r="AM42" s="128">
        <v>20888.815999999999</v>
      </c>
      <c r="AN42" s="45">
        <v>16.7</v>
      </c>
      <c r="AO42" s="45">
        <v>-0.20799999999999999</v>
      </c>
      <c r="AP42" s="129">
        <v>3451.2409115718997</v>
      </c>
      <c r="AQ42" s="45">
        <v>80.926000000000002</v>
      </c>
    </row>
    <row r="43" spans="1:43" x14ac:dyDescent="0.25">
      <c r="A43" s="54">
        <v>42</v>
      </c>
      <c r="B43" s="54" t="s">
        <v>86</v>
      </c>
      <c r="C43" s="116" t="s">
        <v>86</v>
      </c>
      <c r="D43" s="56" t="s">
        <v>383</v>
      </c>
      <c r="E43" s="126">
        <v>177</v>
      </c>
      <c r="F43" s="126">
        <v>29</v>
      </c>
      <c r="G43" s="118">
        <v>29.79</v>
      </c>
      <c r="H43" s="61">
        <v>0.2</v>
      </c>
      <c r="I43" s="119">
        <v>10</v>
      </c>
      <c r="J43" s="61">
        <v>0</v>
      </c>
      <c r="K43" s="119">
        <v>46</v>
      </c>
      <c r="L43" s="61">
        <v>0</v>
      </c>
      <c r="M43" s="119">
        <v>52.1</v>
      </c>
      <c r="N43" s="119">
        <v>-9.6999999999999993</v>
      </c>
      <c r="O43" s="119">
        <v>0</v>
      </c>
      <c r="P43" s="61">
        <v>0</v>
      </c>
      <c r="Q43" s="120">
        <v>20</v>
      </c>
      <c r="R43" s="61">
        <v>0</v>
      </c>
      <c r="S43" s="119">
        <v>20</v>
      </c>
      <c r="T43" s="61">
        <v>0</v>
      </c>
      <c r="U43" s="119">
        <v>65.2</v>
      </c>
      <c r="V43" s="61">
        <v>0.4</v>
      </c>
      <c r="W43" s="120">
        <v>64.599999999999994</v>
      </c>
      <c r="X43" s="61">
        <v>0.8</v>
      </c>
      <c r="Y43" s="120">
        <v>10</v>
      </c>
      <c r="Z43" s="61">
        <v>10</v>
      </c>
      <c r="AA43" s="120">
        <v>10</v>
      </c>
      <c r="AB43" s="61">
        <v>0</v>
      </c>
      <c r="AC43" s="121">
        <v>7.7</v>
      </c>
      <c r="AD43" s="121">
        <v>50</v>
      </c>
      <c r="AE43" s="121">
        <v>30</v>
      </c>
      <c r="AF43" s="102">
        <v>37.299999999999997</v>
      </c>
      <c r="AG43" s="122">
        <v>64.599999999999994</v>
      </c>
      <c r="AH43" s="123" t="s">
        <v>86</v>
      </c>
      <c r="AI43" s="46">
        <v>11.2</v>
      </c>
      <c r="AJ43" s="130">
        <v>134.30000000000001</v>
      </c>
      <c r="AK43" s="46">
        <v>1.3</v>
      </c>
      <c r="AL43" s="46" t="s">
        <v>389</v>
      </c>
      <c r="AM43" s="131">
        <v>11950</v>
      </c>
      <c r="AN43" s="45" t="s">
        <v>256</v>
      </c>
      <c r="AO43" s="46">
        <v>5.3</v>
      </c>
      <c r="AP43" s="46" t="s">
        <v>256</v>
      </c>
      <c r="AQ43" s="46">
        <v>32.1</v>
      </c>
    </row>
    <row r="44" spans="1:43" x14ac:dyDescent="0.25">
      <c r="A44" s="54">
        <v>43</v>
      </c>
      <c r="B44" s="54" t="s">
        <v>87</v>
      </c>
      <c r="C44" s="116" t="s">
        <v>87</v>
      </c>
      <c r="D44" s="56" t="s">
        <v>36</v>
      </c>
      <c r="E44" s="126">
        <v>42</v>
      </c>
      <c r="F44" s="126">
        <v>19</v>
      </c>
      <c r="G44" s="118">
        <v>68.739999999999995</v>
      </c>
      <c r="H44" s="61">
        <v>0.8</v>
      </c>
      <c r="I44" s="119">
        <v>70</v>
      </c>
      <c r="J44" s="61">
        <v>0</v>
      </c>
      <c r="K44" s="119">
        <v>63</v>
      </c>
      <c r="L44" s="61">
        <v>0</v>
      </c>
      <c r="M44" s="119">
        <v>76.099999999999994</v>
      </c>
      <c r="N44" s="119">
        <v>-3.4</v>
      </c>
      <c r="O44" s="119">
        <v>47.3</v>
      </c>
      <c r="P44" s="61">
        <v>10.6</v>
      </c>
      <c r="Q44" s="119">
        <v>74.5</v>
      </c>
      <c r="R44" s="61">
        <v>-5</v>
      </c>
      <c r="S44" s="119">
        <v>58.2</v>
      </c>
      <c r="T44" s="61">
        <v>-1.4</v>
      </c>
      <c r="U44" s="119">
        <v>85.3</v>
      </c>
      <c r="V44" s="61">
        <v>2.6</v>
      </c>
      <c r="W44" s="120">
        <v>88</v>
      </c>
      <c r="X44" s="61">
        <v>0</v>
      </c>
      <c r="Y44" s="120">
        <v>75</v>
      </c>
      <c r="Z44" s="61">
        <v>5</v>
      </c>
      <c r="AA44" s="120">
        <v>50</v>
      </c>
      <c r="AB44" s="61">
        <v>0</v>
      </c>
      <c r="AC44" s="121">
        <v>1</v>
      </c>
      <c r="AD44" s="121">
        <v>35</v>
      </c>
      <c r="AE44" s="121">
        <v>12.5</v>
      </c>
      <c r="AF44" s="102">
        <v>31.8</v>
      </c>
      <c r="AG44" s="122">
        <v>41.9</v>
      </c>
      <c r="AH44" s="123" t="s">
        <v>87</v>
      </c>
      <c r="AI44" s="45">
        <v>0.89100000000000001</v>
      </c>
      <c r="AJ44" s="127">
        <v>27.414999999999999</v>
      </c>
      <c r="AK44" s="45">
        <v>-2.2549999999999999</v>
      </c>
      <c r="AL44" s="45">
        <v>-1.6689999999999998</v>
      </c>
      <c r="AM44" s="128">
        <v>30769.085999999999</v>
      </c>
      <c r="AN44" s="45">
        <v>15.6</v>
      </c>
      <c r="AO44" s="45">
        <v>-0.26</v>
      </c>
      <c r="AP44" s="129">
        <v>679.00435699208333</v>
      </c>
      <c r="AQ44" s="45">
        <v>107.10599999999999</v>
      </c>
    </row>
    <row r="45" spans="1:43" x14ac:dyDescent="0.25">
      <c r="A45" s="54">
        <v>44</v>
      </c>
      <c r="B45" s="54" t="s">
        <v>88</v>
      </c>
      <c r="C45" s="116" t="s">
        <v>89</v>
      </c>
      <c r="D45" s="56" t="s">
        <v>36</v>
      </c>
      <c r="E45" s="126">
        <v>21</v>
      </c>
      <c r="F45" s="126">
        <v>11</v>
      </c>
      <c r="G45" s="118">
        <v>73.22</v>
      </c>
      <c r="H45" s="61">
        <v>0.7</v>
      </c>
      <c r="I45" s="119">
        <v>75</v>
      </c>
      <c r="J45" s="61">
        <v>0</v>
      </c>
      <c r="K45" s="119">
        <v>51</v>
      </c>
      <c r="L45" s="61">
        <v>3</v>
      </c>
      <c r="M45" s="119">
        <v>82.5</v>
      </c>
      <c r="N45" s="119">
        <v>1</v>
      </c>
      <c r="O45" s="119">
        <v>47.3</v>
      </c>
      <c r="P45" s="61">
        <v>6.7</v>
      </c>
      <c r="Q45" s="120">
        <v>66.599999999999994</v>
      </c>
      <c r="R45" s="61">
        <v>-1.6</v>
      </c>
      <c r="S45" s="119">
        <v>77.7</v>
      </c>
      <c r="T45" s="61">
        <v>-5.2</v>
      </c>
      <c r="U45" s="119">
        <v>84.1</v>
      </c>
      <c r="V45" s="61">
        <v>2.9</v>
      </c>
      <c r="W45" s="120">
        <v>88</v>
      </c>
      <c r="X45" s="61">
        <v>0</v>
      </c>
      <c r="Y45" s="120">
        <v>80</v>
      </c>
      <c r="Z45" s="61">
        <v>0</v>
      </c>
      <c r="AA45" s="120">
        <v>80</v>
      </c>
      <c r="AB45" s="61">
        <v>0</v>
      </c>
      <c r="AC45" s="121">
        <v>1</v>
      </c>
      <c r="AD45" s="121">
        <v>15</v>
      </c>
      <c r="AE45" s="121">
        <v>19</v>
      </c>
      <c r="AF45" s="102">
        <v>34.097000000000001</v>
      </c>
      <c r="AG45" s="45">
        <v>41.916608301679197</v>
      </c>
      <c r="AH45" s="123" t="s">
        <v>88</v>
      </c>
      <c r="AI45" s="45">
        <v>10.512</v>
      </c>
      <c r="AJ45" s="127">
        <v>314.58499999999998</v>
      </c>
      <c r="AK45" s="45">
        <v>2.024</v>
      </c>
      <c r="AL45" s="45">
        <v>0.95460000000000012</v>
      </c>
      <c r="AM45" s="128">
        <v>29925.128000000001</v>
      </c>
      <c r="AN45" s="45">
        <v>6.2</v>
      </c>
      <c r="AO45" s="45">
        <v>0.35299999999999998</v>
      </c>
      <c r="AP45" s="129">
        <v>5908.5005419727804</v>
      </c>
      <c r="AQ45" s="45">
        <v>41.594999999999999</v>
      </c>
    </row>
    <row r="46" spans="1:43" x14ac:dyDescent="0.25">
      <c r="A46" s="54">
        <v>45</v>
      </c>
      <c r="B46" s="54" t="s">
        <v>90</v>
      </c>
      <c r="C46" s="116" t="s">
        <v>90</v>
      </c>
      <c r="D46" s="56" t="s">
        <v>36</v>
      </c>
      <c r="E46" s="126">
        <v>12</v>
      </c>
      <c r="F46" s="126">
        <v>5</v>
      </c>
      <c r="G46" s="118">
        <v>75.260000000000005</v>
      </c>
      <c r="H46" s="61">
        <v>-1</v>
      </c>
      <c r="I46" s="119">
        <v>95</v>
      </c>
      <c r="J46" s="61">
        <v>0</v>
      </c>
      <c r="K46" s="119">
        <v>92</v>
      </c>
      <c r="L46" s="61">
        <v>1</v>
      </c>
      <c r="M46" s="119">
        <v>39.5</v>
      </c>
      <c r="N46" s="119">
        <v>-0.1</v>
      </c>
      <c r="O46" s="119">
        <v>2.2999999999999998</v>
      </c>
      <c r="P46" s="61">
        <v>0.5</v>
      </c>
      <c r="Q46" s="120">
        <v>95.4</v>
      </c>
      <c r="R46" s="61">
        <v>-2</v>
      </c>
      <c r="S46" s="119">
        <v>86</v>
      </c>
      <c r="T46" s="61">
        <v>-6.1</v>
      </c>
      <c r="U46" s="119">
        <v>84.4</v>
      </c>
      <c r="V46" s="61">
        <v>-3.2</v>
      </c>
      <c r="W46" s="120">
        <v>88</v>
      </c>
      <c r="X46" s="61">
        <v>0</v>
      </c>
      <c r="Y46" s="120">
        <v>90</v>
      </c>
      <c r="Z46" s="61">
        <v>0</v>
      </c>
      <c r="AA46" s="120">
        <v>80</v>
      </c>
      <c r="AB46" s="61">
        <v>0</v>
      </c>
      <c r="AC46" s="121">
        <v>1</v>
      </c>
      <c r="AD46" s="102">
        <v>56</v>
      </c>
      <c r="AE46" s="121">
        <v>23.5</v>
      </c>
      <c r="AF46" s="102">
        <v>48.575000000000003</v>
      </c>
      <c r="AG46" s="45">
        <v>57.077554889145574</v>
      </c>
      <c r="AH46" s="123" t="s">
        <v>90</v>
      </c>
      <c r="AI46" s="45">
        <v>5.6269999999999998</v>
      </c>
      <c r="AJ46" s="127">
        <v>249.52699999999999</v>
      </c>
      <c r="AK46" s="45">
        <v>0.99</v>
      </c>
      <c r="AL46" s="45">
        <v>0.52539999999999998</v>
      </c>
      <c r="AM46" s="128">
        <v>44342.659</v>
      </c>
      <c r="AN46" s="45">
        <v>6.6</v>
      </c>
      <c r="AO46" s="45">
        <v>0.56499999999999995</v>
      </c>
      <c r="AP46" s="129">
        <v>3651.8680723460438</v>
      </c>
      <c r="AQ46" s="45">
        <v>42.616999999999997</v>
      </c>
    </row>
    <row r="47" spans="1:43" x14ac:dyDescent="0.25">
      <c r="A47" s="54">
        <v>46</v>
      </c>
      <c r="B47" s="54" t="s">
        <v>91</v>
      </c>
      <c r="C47" s="116" t="s">
        <v>91</v>
      </c>
      <c r="D47" s="56" t="s">
        <v>39</v>
      </c>
      <c r="E47" s="126">
        <v>124</v>
      </c>
      <c r="F47" s="126">
        <v>24</v>
      </c>
      <c r="G47" s="118">
        <v>55.96</v>
      </c>
      <c r="H47" s="61">
        <v>-1.5</v>
      </c>
      <c r="I47" s="119">
        <v>25</v>
      </c>
      <c r="J47" s="61">
        <v>0</v>
      </c>
      <c r="K47" s="119">
        <v>34</v>
      </c>
      <c r="L47" s="61">
        <v>-2</v>
      </c>
      <c r="M47" s="119">
        <v>80.599999999999994</v>
      </c>
      <c r="N47" s="119">
        <v>-0.6</v>
      </c>
      <c r="O47" s="119">
        <v>57.4</v>
      </c>
      <c r="P47" s="61">
        <v>0.3</v>
      </c>
      <c r="Q47" s="120">
        <v>50.8</v>
      </c>
      <c r="R47" s="61">
        <v>-4.5999999999999996</v>
      </c>
      <c r="S47" s="119">
        <v>62.9</v>
      </c>
      <c r="T47" s="61">
        <v>-3.7</v>
      </c>
      <c r="U47" s="119">
        <v>74.3</v>
      </c>
      <c r="V47" s="61">
        <v>-4.5999999999999996</v>
      </c>
      <c r="W47" s="120">
        <v>54.6</v>
      </c>
      <c r="X47" s="61">
        <v>-0.2</v>
      </c>
      <c r="Y47" s="120">
        <v>70</v>
      </c>
      <c r="Z47" s="61">
        <v>0</v>
      </c>
      <c r="AA47" s="120">
        <v>50</v>
      </c>
      <c r="AB47" s="61">
        <v>0</v>
      </c>
      <c r="AC47" s="121">
        <v>17.7</v>
      </c>
      <c r="AD47" s="121">
        <v>30</v>
      </c>
      <c r="AE47" s="121">
        <v>25</v>
      </c>
      <c r="AF47" s="102">
        <v>20.3</v>
      </c>
      <c r="AG47" s="122">
        <v>37.664999999999999</v>
      </c>
      <c r="AH47" s="123" t="s">
        <v>91</v>
      </c>
      <c r="AI47" s="45">
        <v>0.93899999999999995</v>
      </c>
      <c r="AJ47" s="127">
        <v>2.8650000000000002</v>
      </c>
      <c r="AK47" s="45">
        <v>6</v>
      </c>
      <c r="AL47" s="45">
        <v>4.7594000000000003</v>
      </c>
      <c r="AM47" s="128">
        <v>3050.607</v>
      </c>
      <c r="AN47" s="45">
        <v>60</v>
      </c>
      <c r="AO47" s="45">
        <v>2.9359999999999999</v>
      </c>
      <c r="AP47" s="129">
        <v>152.99823881252075</v>
      </c>
      <c r="AQ47" s="45">
        <v>44.564</v>
      </c>
    </row>
    <row r="48" spans="1:43" x14ac:dyDescent="0.25">
      <c r="A48" s="54">
        <v>47</v>
      </c>
      <c r="B48" s="54" t="s">
        <v>92</v>
      </c>
      <c r="C48" s="116" t="s">
        <v>92</v>
      </c>
      <c r="D48" s="56" t="s">
        <v>383</v>
      </c>
      <c r="E48" s="126">
        <v>53</v>
      </c>
      <c r="F48" s="126">
        <v>11</v>
      </c>
      <c r="G48" s="118">
        <v>67.02</v>
      </c>
      <c r="H48" s="61">
        <v>0.9</v>
      </c>
      <c r="I48" s="119">
        <v>60</v>
      </c>
      <c r="J48" s="61">
        <v>0</v>
      </c>
      <c r="K48" s="119">
        <v>58</v>
      </c>
      <c r="L48" s="61">
        <v>0</v>
      </c>
      <c r="M48" s="119">
        <v>74</v>
      </c>
      <c r="N48" s="119">
        <v>0.4</v>
      </c>
      <c r="O48" s="119">
        <v>68.5</v>
      </c>
      <c r="P48" s="61">
        <v>7</v>
      </c>
      <c r="Q48" s="120">
        <v>73.3</v>
      </c>
      <c r="R48" s="61">
        <v>1.7</v>
      </c>
      <c r="S48" s="119">
        <v>68.7</v>
      </c>
      <c r="T48" s="61">
        <v>0</v>
      </c>
      <c r="U48" s="119">
        <v>90.1</v>
      </c>
      <c r="V48" s="61">
        <v>0.6</v>
      </c>
      <c r="W48" s="120">
        <v>72.599999999999994</v>
      </c>
      <c r="X48" s="61">
        <v>-0.2</v>
      </c>
      <c r="Y48" s="120">
        <v>75</v>
      </c>
      <c r="Z48" s="61">
        <v>0</v>
      </c>
      <c r="AA48" s="120">
        <v>30</v>
      </c>
      <c r="AB48" s="61">
        <v>0</v>
      </c>
      <c r="AC48" s="121">
        <v>8.6999999999999993</v>
      </c>
      <c r="AD48" s="121">
        <v>35</v>
      </c>
      <c r="AE48" s="121">
        <v>30</v>
      </c>
      <c r="AF48" s="102">
        <v>21.7</v>
      </c>
      <c r="AG48" s="122">
        <v>32.427</v>
      </c>
      <c r="AH48" s="123" t="s">
        <v>92</v>
      </c>
      <c r="AI48" s="45">
        <v>7.0999999999999994E-2</v>
      </c>
      <c r="AJ48" s="127">
        <v>0.76400000000000001</v>
      </c>
      <c r="AK48" s="45">
        <v>1.1020000000000001</v>
      </c>
      <c r="AL48" s="45">
        <v>-3.400000000000003E-2</v>
      </c>
      <c r="AM48" s="128">
        <v>10800.198</v>
      </c>
      <c r="AN48" s="45" t="s">
        <v>256</v>
      </c>
      <c r="AO48" s="45">
        <v>0.69199999999999995</v>
      </c>
      <c r="AP48" s="129">
        <v>41.09389481481481</v>
      </c>
      <c r="AQ48" s="45">
        <v>76.561999999999998</v>
      </c>
    </row>
    <row r="49" spans="1:43" x14ac:dyDescent="0.25">
      <c r="A49" s="54">
        <v>48</v>
      </c>
      <c r="B49" s="54" t="s">
        <v>93</v>
      </c>
      <c r="C49" s="116" t="s">
        <v>94</v>
      </c>
      <c r="D49" s="56" t="s">
        <v>383</v>
      </c>
      <c r="E49" s="126">
        <v>88</v>
      </c>
      <c r="F49" s="126">
        <v>17</v>
      </c>
      <c r="G49" s="118">
        <v>61.01</v>
      </c>
      <c r="H49" s="61">
        <v>0</v>
      </c>
      <c r="I49" s="119">
        <v>25</v>
      </c>
      <c r="J49" s="61">
        <v>-5</v>
      </c>
      <c r="K49" s="119">
        <v>32</v>
      </c>
      <c r="L49" s="61">
        <v>3</v>
      </c>
      <c r="M49" s="119">
        <v>84.5</v>
      </c>
      <c r="N49" s="119">
        <v>0.4</v>
      </c>
      <c r="O49" s="119">
        <v>90.2</v>
      </c>
      <c r="P49" s="61">
        <v>3.1</v>
      </c>
      <c r="Q49" s="120">
        <v>56.6</v>
      </c>
      <c r="R49" s="61">
        <v>3.1</v>
      </c>
      <c r="S49" s="119">
        <v>56.5</v>
      </c>
      <c r="T49" s="61">
        <v>-1</v>
      </c>
      <c r="U49" s="119">
        <v>73.099999999999994</v>
      </c>
      <c r="V49" s="61">
        <v>-2.9</v>
      </c>
      <c r="W49" s="120">
        <v>77.2</v>
      </c>
      <c r="X49" s="61">
        <v>-0.6</v>
      </c>
      <c r="Y49" s="120">
        <v>75</v>
      </c>
      <c r="Z49" s="61">
        <v>0</v>
      </c>
      <c r="AA49" s="120">
        <v>40</v>
      </c>
      <c r="AB49" s="61">
        <v>0</v>
      </c>
      <c r="AC49" s="121">
        <v>6.4</v>
      </c>
      <c r="AD49" s="121">
        <v>25</v>
      </c>
      <c r="AE49" s="121">
        <v>27</v>
      </c>
      <c r="AF49" s="102">
        <v>13.9</v>
      </c>
      <c r="AG49" s="122">
        <v>18.114000000000001</v>
      </c>
      <c r="AH49" s="123" t="s">
        <v>93</v>
      </c>
      <c r="AI49" s="45">
        <v>10.602</v>
      </c>
      <c r="AJ49" s="127">
        <v>137.953</v>
      </c>
      <c r="AK49" s="45">
        <v>7.3</v>
      </c>
      <c r="AL49" s="45">
        <v>5.1661999999999999</v>
      </c>
      <c r="AM49" s="128">
        <v>13012.177</v>
      </c>
      <c r="AN49" s="45">
        <v>15</v>
      </c>
      <c r="AO49" s="45">
        <v>2.9990000000000001</v>
      </c>
      <c r="AP49" s="129">
        <v>2208.2999999999997</v>
      </c>
      <c r="AQ49" s="45">
        <v>35.142000000000003</v>
      </c>
    </row>
    <row r="50" spans="1:43" x14ac:dyDescent="0.25">
      <c r="A50" s="54">
        <v>49</v>
      </c>
      <c r="B50" s="54" t="s">
        <v>95</v>
      </c>
      <c r="C50" s="116" t="s">
        <v>95</v>
      </c>
      <c r="D50" s="56" t="s">
        <v>383</v>
      </c>
      <c r="E50" s="126">
        <v>159</v>
      </c>
      <c r="F50" s="126">
        <v>25</v>
      </c>
      <c r="G50" s="118">
        <v>48.56</v>
      </c>
      <c r="H50" s="61">
        <v>-0.6</v>
      </c>
      <c r="I50" s="119">
        <v>15</v>
      </c>
      <c r="J50" s="61">
        <v>0</v>
      </c>
      <c r="K50" s="119">
        <v>33</v>
      </c>
      <c r="L50" s="61">
        <v>-2</v>
      </c>
      <c r="M50" s="119">
        <v>79.2</v>
      </c>
      <c r="N50" s="119">
        <v>0.1</v>
      </c>
      <c r="O50" s="119">
        <v>41.8</v>
      </c>
      <c r="P50" s="61">
        <v>-9.1999999999999993</v>
      </c>
      <c r="Q50" s="120">
        <v>55.5</v>
      </c>
      <c r="R50" s="61">
        <v>4.0999999999999996</v>
      </c>
      <c r="S50" s="119">
        <v>51.6</v>
      </c>
      <c r="T50" s="61">
        <v>0.3</v>
      </c>
      <c r="U50" s="119">
        <v>68.099999999999994</v>
      </c>
      <c r="V50" s="61">
        <v>-0.1</v>
      </c>
      <c r="W50" s="120">
        <v>71.400000000000006</v>
      </c>
      <c r="X50" s="61">
        <v>0</v>
      </c>
      <c r="Y50" s="120">
        <v>30</v>
      </c>
      <c r="Z50" s="61">
        <v>0</v>
      </c>
      <c r="AA50" s="120">
        <v>40</v>
      </c>
      <c r="AB50" s="61">
        <v>0</v>
      </c>
      <c r="AC50" s="121">
        <v>4.3</v>
      </c>
      <c r="AD50" s="121">
        <v>35</v>
      </c>
      <c r="AE50" s="121">
        <v>22</v>
      </c>
      <c r="AF50" s="102">
        <v>19.3</v>
      </c>
      <c r="AG50" s="122">
        <v>44.042000000000002</v>
      </c>
      <c r="AH50" s="123" t="s">
        <v>95</v>
      </c>
      <c r="AI50" s="45">
        <v>16.027000000000001</v>
      </c>
      <c r="AJ50" s="127">
        <v>180.21600000000001</v>
      </c>
      <c r="AK50" s="45">
        <v>3.6440000000000001</v>
      </c>
      <c r="AL50" s="45">
        <v>4.9798</v>
      </c>
      <c r="AM50" s="128">
        <v>11244.203</v>
      </c>
      <c r="AN50" s="45">
        <v>4.5999999999999996</v>
      </c>
      <c r="AO50" s="45">
        <v>3.5870000000000002</v>
      </c>
      <c r="AP50" s="129">
        <v>773.88099999999997</v>
      </c>
      <c r="AQ50" s="45">
        <v>29.789000000000001</v>
      </c>
    </row>
    <row r="51" spans="1:43" x14ac:dyDescent="0.25">
      <c r="A51" s="54">
        <v>50</v>
      </c>
      <c r="B51" s="54" t="s">
        <v>96</v>
      </c>
      <c r="C51" s="116" t="s">
        <v>96</v>
      </c>
      <c r="D51" s="56" t="s">
        <v>310</v>
      </c>
      <c r="E51" s="126">
        <v>125</v>
      </c>
      <c r="F51" s="126">
        <v>12</v>
      </c>
      <c r="G51" s="118">
        <v>55.96</v>
      </c>
      <c r="H51" s="61">
        <v>0.8</v>
      </c>
      <c r="I51" s="119">
        <v>20</v>
      </c>
      <c r="J51" s="61">
        <v>0</v>
      </c>
      <c r="K51" s="119">
        <v>37</v>
      </c>
      <c r="L51" s="61">
        <v>5</v>
      </c>
      <c r="M51" s="119">
        <v>85.6</v>
      </c>
      <c r="N51" s="119">
        <v>-0.2</v>
      </c>
      <c r="O51" s="119">
        <v>65.900000000000006</v>
      </c>
      <c r="P51" s="61">
        <v>-2.1</v>
      </c>
      <c r="Q51" s="120">
        <v>68.3</v>
      </c>
      <c r="R51" s="61">
        <v>2.9</v>
      </c>
      <c r="S51" s="119">
        <v>51.4</v>
      </c>
      <c r="T51" s="61">
        <v>-2.2000000000000002</v>
      </c>
      <c r="U51" s="119">
        <v>65.8</v>
      </c>
      <c r="V51" s="61">
        <v>-1.6</v>
      </c>
      <c r="W51" s="120">
        <v>70.599999999999994</v>
      </c>
      <c r="X51" s="61">
        <v>0.6</v>
      </c>
      <c r="Y51" s="120">
        <v>55</v>
      </c>
      <c r="Z51" s="61">
        <v>5</v>
      </c>
      <c r="AA51" s="120">
        <v>40</v>
      </c>
      <c r="AB51" s="61">
        <v>0</v>
      </c>
      <c r="AC51" s="121">
        <v>9.6999999999999993</v>
      </c>
      <c r="AD51" s="121">
        <v>25</v>
      </c>
      <c r="AE51" s="121">
        <v>25</v>
      </c>
      <c r="AF51" s="102">
        <v>13.9</v>
      </c>
      <c r="AG51" s="122">
        <v>33.700000000000003</v>
      </c>
      <c r="AH51" s="123" t="s">
        <v>96</v>
      </c>
      <c r="AI51" s="45">
        <v>86.7</v>
      </c>
      <c r="AJ51" s="127">
        <v>943.05200000000002</v>
      </c>
      <c r="AK51" s="45">
        <v>2.1629999999999998</v>
      </c>
      <c r="AL51" s="45">
        <v>2.6804000000000001</v>
      </c>
      <c r="AM51" s="128">
        <v>10877.186</v>
      </c>
      <c r="AN51" s="45">
        <v>13.2</v>
      </c>
      <c r="AO51" s="45">
        <v>10.099</v>
      </c>
      <c r="AP51" s="129">
        <v>4783.2</v>
      </c>
      <c r="AQ51" s="45">
        <v>90.472999999999999</v>
      </c>
    </row>
    <row r="52" spans="1:43" x14ac:dyDescent="0.25">
      <c r="A52" s="54">
        <v>51</v>
      </c>
      <c r="B52" s="54" t="s">
        <v>97</v>
      </c>
      <c r="C52" s="116" t="s">
        <v>98</v>
      </c>
      <c r="D52" s="56" t="s">
        <v>383</v>
      </c>
      <c r="E52" s="126">
        <v>63</v>
      </c>
      <c r="F52" s="126">
        <v>12</v>
      </c>
      <c r="G52" s="118">
        <v>65.12</v>
      </c>
      <c r="H52" s="61">
        <v>-0.6</v>
      </c>
      <c r="I52" s="119">
        <v>35</v>
      </c>
      <c r="J52" s="61">
        <v>0</v>
      </c>
      <c r="K52" s="119">
        <v>39</v>
      </c>
      <c r="L52" s="61">
        <v>1</v>
      </c>
      <c r="M52" s="119">
        <v>79.099999999999994</v>
      </c>
      <c r="N52" s="119">
        <v>-0.3</v>
      </c>
      <c r="O52" s="119">
        <v>85.3</v>
      </c>
      <c r="P52" s="61">
        <v>-0.2</v>
      </c>
      <c r="Q52" s="120">
        <v>56</v>
      </c>
      <c r="R52" s="61">
        <v>2.7</v>
      </c>
      <c r="S52" s="119">
        <v>52.6</v>
      </c>
      <c r="T52" s="61">
        <v>-0.7</v>
      </c>
      <c r="U52" s="119">
        <v>83.4</v>
      </c>
      <c r="V52" s="61">
        <v>0.9</v>
      </c>
      <c r="W52" s="120">
        <v>85.8</v>
      </c>
      <c r="X52" s="61">
        <v>0.6</v>
      </c>
      <c r="Y52" s="120">
        <v>75</v>
      </c>
      <c r="Z52" s="61">
        <v>0</v>
      </c>
      <c r="AA52" s="120">
        <v>60</v>
      </c>
      <c r="AB52" s="61">
        <v>-10</v>
      </c>
      <c r="AC52" s="121">
        <v>2.1</v>
      </c>
      <c r="AD52" s="121">
        <v>30</v>
      </c>
      <c r="AE52" s="121">
        <v>30</v>
      </c>
      <c r="AF52" s="102">
        <v>17.100000000000001</v>
      </c>
      <c r="AG52" s="122">
        <v>22.119</v>
      </c>
      <c r="AH52" s="123" t="s">
        <v>97</v>
      </c>
      <c r="AI52" s="45">
        <v>6.3520000000000003</v>
      </c>
      <c r="AJ52" s="127">
        <v>50.944000000000003</v>
      </c>
      <c r="AK52" s="45">
        <v>2</v>
      </c>
      <c r="AL52" s="45">
        <v>1.8277999999999999</v>
      </c>
      <c r="AM52" s="128">
        <v>8020.6239999999998</v>
      </c>
      <c r="AN52" s="45">
        <v>6.2</v>
      </c>
      <c r="AO52" s="45">
        <v>1.141</v>
      </c>
      <c r="AP52" s="129">
        <v>275</v>
      </c>
      <c r="AQ52" s="45">
        <v>56.463999999999999</v>
      </c>
    </row>
    <row r="53" spans="1:43" x14ac:dyDescent="0.25">
      <c r="A53" s="54">
        <v>52</v>
      </c>
      <c r="B53" s="54" t="s">
        <v>99</v>
      </c>
      <c r="C53" s="116" t="s">
        <v>100</v>
      </c>
      <c r="D53" s="56" t="s">
        <v>39</v>
      </c>
      <c r="E53" s="126">
        <v>170</v>
      </c>
      <c r="F53" s="126">
        <v>43</v>
      </c>
      <c r="G53" s="118">
        <v>43.67</v>
      </c>
      <c r="H53" s="61">
        <v>3.3</v>
      </c>
      <c r="I53" s="119">
        <v>10</v>
      </c>
      <c r="J53" s="61">
        <v>0</v>
      </c>
      <c r="K53" s="119">
        <v>19</v>
      </c>
      <c r="L53" s="61">
        <v>0</v>
      </c>
      <c r="M53" s="119">
        <v>75.400000000000006</v>
      </c>
      <c r="N53" s="119">
        <v>0</v>
      </c>
      <c r="O53" s="119">
        <v>45.6</v>
      </c>
      <c r="P53" s="61">
        <v>14.2</v>
      </c>
      <c r="Q53" s="120">
        <v>45.6</v>
      </c>
      <c r="R53" s="61">
        <v>8.1</v>
      </c>
      <c r="S53" s="119">
        <v>38.4</v>
      </c>
      <c r="T53" s="61">
        <v>4.9000000000000004</v>
      </c>
      <c r="U53" s="119">
        <v>78.900000000000006</v>
      </c>
      <c r="V53" s="61">
        <v>0.6</v>
      </c>
      <c r="W53" s="120">
        <v>53.8</v>
      </c>
      <c r="X53" s="61">
        <v>0</v>
      </c>
      <c r="Y53" s="120">
        <v>40</v>
      </c>
      <c r="Z53" s="61">
        <v>5</v>
      </c>
      <c r="AA53" s="120">
        <v>30</v>
      </c>
      <c r="AB53" s="61">
        <v>0</v>
      </c>
      <c r="AC53" s="121">
        <v>15.6</v>
      </c>
      <c r="AD53" s="121">
        <v>35</v>
      </c>
      <c r="AE53" s="121">
        <v>35</v>
      </c>
      <c r="AF53" s="102">
        <v>2.2999999999999998</v>
      </c>
      <c r="AG53" s="122">
        <v>42.572000000000003</v>
      </c>
      <c r="AH53" s="123" t="s">
        <v>99</v>
      </c>
      <c r="AI53" s="45">
        <v>0.77800000000000002</v>
      </c>
      <c r="AJ53" s="127">
        <v>25.105</v>
      </c>
      <c r="AK53" s="45">
        <v>-3.1070000000000002</v>
      </c>
      <c r="AL53" s="45">
        <v>-0.20719999999999991</v>
      </c>
      <c r="AM53" s="128">
        <v>32266.345000000001</v>
      </c>
      <c r="AN53" s="45">
        <v>7.9</v>
      </c>
      <c r="AO53" s="45">
        <v>3</v>
      </c>
      <c r="AP53" s="129">
        <v>1933</v>
      </c>
      <c r="AQ53" s="45">
        <v>7.5640000000000001</v>
      </c>
    </row>
    <row r="54" spans="1:43" x14ac:dyDescent="0.25">
      <c r="A54" s="54">
        <v>53</v>
      </c>
      <c r="B54" s="54" t="s">
        <v>101</v>
      </c>
      <c r="C54" s="116" t="s">
        <v>101</v>
      </c>
      <c r="D54" s="56" t="s">
        <v>39</v>
      </c>
      <c r="E54" s="126">
        <v>173</v>
      </c>
      <c r="F54" s="126">
        <v>45</v>
      </c>
      <c r="G54" s="118">
        <v>42.7</v>
      </c>
      <c r="H54" s="61">
        <v>3.8</v>
      </c>
      <c r="I54" s="119">
        <v>10</v>
      </c>
      <c r="J54" s="61">
        <v>0</v>
      </c>
      <c r="K54" s="119">
        <v>18</v>
      </c>
      <c r="L54" s="61">
        <v>-2</v>
      </c>
      <c r="M54" s="119">
        <v>80.900000000000006</v>
      </c>
      <c r="N54" s="119">
        <v>23.9</v>
      </c>
      <c r="O54" s="119">
        <v>73.400000000000006</v>
      </c>
      <c r="P54" s="61">
        <v>1.6</v>
      </c>
      <c r="Q54" s="120">
        <v>32.1</v>
      </c>
      <c r="R54" s="61">
        <v>13.9</v>
      </c>
      <c r="S54" s="119">
        <v>65.599999999999994</v>
      </c>
      <c r="T54" s="61">
        <v>0.1</v>
      </c>
      <c r="U54" s="119">
        <v>57.8</v>
      </c>
      <c r="V54" s="61">
        <v>0</v>
      </c>
      <c r="W54" s="120">
        <v>69.2</v>
      </c>
      <c r="X54" s="61">
        <v>0</v>
      </c>
      <c r="Y54" s="120">
        <v>0</v>
      </c>
      <c r="Z54" s="61">
        <v>0</v>
      </c>
      <c r="AA54" s="120">
        <v>20</v>
      </c>
      <c r="AB54" s="61">
        <v>0</v>
      </c>
      <c r="AC54" s="121">
        <v>5.4</v>
      </c>
      <c r="AD54" s="121">
        <v>30</v>
      </c>
      <c r="AE54" s="121">
        <v>30</v>
      </c>
      <c r="AF54" s="102">
        <v>10.7</v>
      </c>
      <c r="AG54" s="122">
        <v>29.76</v>
      </c>
      <c r="AH54" s="123" t="s">
        <v>101</v>
      </c>
      <c r="AI54" s="45">
        <v>6.5369999999999999</v>
      </c>
      <c r="AJ54" s="127">
        <v>7.8140000000000001</v>
      </c>
      <c r="AK54" s="45">
        <v>1.7010000000000001</v>
      </c>
      <c r="AL54" s="45">
        <v>4.1848000000000001</v>
      </c>
      <c r="AM54" s="128">
        <v>1195.345</v>
      </c>
      <c r="AN54" s="46">
        <v>7.2</v>
      </c>
      <c r="AO54" s="45">
        <v>12.256</v>
      </c>
      <c r="AP54" s="129">
        <v>46.510785839999997</v>
      </c>
      <c r="AQ54" s="45">
        <v>125.328</v>
      </c>
    </row>
    <row r="55" spans="1:43" x14ac:dyDescent="0.25">
      <c r="A55" s="54">
        <v>54</v>
      </c>
      <c r="B55" s="54" t="s">
        <v>102</v>
      </c>
      <c r="C55" s="116" t="s">
        <v>102</v>
      </c>
      <c r="D55" s="56" t="s">
        <v>36</v>
      </c>
      <c r="E55" s="126">
        <v>9</v>
      </c>
      <c r="F55" s="126">
        <v>3</v>
      </c>
      <c r="G55" s="118">
        <v>77.22</v>
      </c>
      <c r="H55" s="61">
        <v>0.4</v>
      </c>
      <c r="I55" s="119">
        <v>90</v>
      </c>
      <c r="J55" s="61">
        <v>0</v>
      </c>
      <c r="K55" s="119">
        <v>69</v>
      </c>
      <c r="L55" s="61">
        <v>1</v>
      </c>
      <c r="M55" s="119">
        <v>81.900000000000006</v>
      </c>
      <c r="N55" s="119">
        <v>1.3</v>
      </c>
      <c r="O55" s="119">
        <v>54.9</v>
      </c>
      <c r="P55" s="61">
        <v>1.7</v>
      </c>
      <c r="Q55" s="120">
        <v>79</v>
      </c>
      <c r="R55" s="61">
        <v>-2.5</v>
      </c>
      <c r="S55" s="119">
        <v>57.2</v>
      </c>
      <c r="T55" s="61">
        <v>-1.5</v>
      </c>
      <c r="U55" s="119">
        <v>82.2</v>
      </c>
      <c r="V55" s="61">
        <v>4.5999999999999996</v>
      </c>
      <c r="W55" s="120">
        <v>88</v>
      </c>
      <c r="X55" s="61">
        <v>0</v>
      </c>
      <c r="Y55" s="120">
        <v>90</v>
      </c>
      <c r="Z55" s="61">
        <v>0</v>
      </c>
      <c r="AA55" s="120">
        <v>80</v>
      </c>
      <c r="AB55" s="61">
        <v>0</v>
      </c>
      <c r="AC55" s="121">
        <v>1</v>
      </c>
      <c r="AD55" s="121">
        <v>20</v>
      </c>
      <c r="AE55" s="121">
        <v>20</v>
      </c>
      <c r="AF55" s="102">
        <v>31.837</v>
      </c>
      <c r="AG55" s="45">
        <v>38.763421350353283</v>
      </c>
      <c r="AH55" s="123" t="s">
        <v>102</v>
      </c>
      <c r="AI55" s="45">
        <v>1.319</v>
      </c>
      <c r="AJ55" s="127">
        <v>35.621000000000002</v>
      </c>
      <c r="AK55" s="45">
        <v>2.0830000000000002</v>
      </c>
      <c r="AL55" s="45">
        <v>3.8230000000000004</v>
      </c>
      <c r="AM55" s="128">
        <v>26998.782999999999</v>
      </c>
      <c r="AN55" s="45">
        <v>7.7</v>
      </c>
      <c r="AO55" s="45">
        <v>0.5</v>
      </c>
      <c r="AP55" s="129">
        <v>982.91959067624919</v>
      </c>
      <c r="AQ55" s="45">
        <v>9.6660000000000004</v>
      </c>
    </row>
    <row r="56" spans="1:43" x14ac:dyDescent="0.25">
      <c r="A56" s="54">
        <v>55</v>
      </c>
      <c r="B56" s="54" t="s">
        <v>103</v>
      </c>
      <c r="C56" s="116" t="s">
        <v>103</v>
      </c>
      <c r="D56" s="56" t="s">
        <v>39</v>
      </c>
      <c r="E56" s="126">
        <v>148</v>
      </c>
      <c r="F56" s="126">
        <v>37</v>
      </c>
      <c r="G56" s="118">
        <v>51.52</v>
      </c>
      <c r="H56" s="61">
        <v>0</v>
      </c>
      <c r="I56" s="119">
        <v>30</v>
      </c>
      <c r="J56" s="61">
        <v>0</v>
      </c>
      <c r="K56" s="119">
        <v>33</v>
      </c>
      <c r="L56" s="61">
        <v>0</v>
      </c>
      <c r="M56" s="119">
        <v>77.2</v>
      </c>
      <c r="N56" s="119">
        <v>-0.2</v>
      </c>
      <c r="O56" s="119">
        <v>90.5</v>
      </c>
      <c r="P56" s="61">
        <v>-0.9</v>
      </c>
      <c r="Q56" s="120">
        <v>55.8</v>
      </c>
      <c r="R56" s="61">
        <v>-0.1</v>
      </c>
      <c r="S56" s="119">
        <v>57.7</v>
      </c>
      <c r="T56" s="61">
        <v>1.3</v>
      </c>
      <c r="U56" s="119">
        <v>66</v>
      </c>
      <c r="V56" s="61">
        <v>-0.1</v>
      </c>
      <c r="W56" s="120">
        <v>65</v>
      </c>
      <c r="X56" s="61">
        <v>0.6</v>
      </c>
      <c r="Y56" s="120">
        <v>20</v>
      </c>
      <c r="Z56" s="61">
        <v>0</v>
      </c>
      <c r="AA56" s="120">
        <v>20</v>
      </c>
      <c r="AB56" s="61">
        <v>0</v>
      </c>
      <c r="AC56" s="121">
        <v>10</v>
      </c>
      <c r="AD56" s="121">
        <v>35</v>
      </c>
      <c r="AE56" s="121">
        <v>30</v>
      </c>
      <c r="AF56" s="102">
        <v>12.4</v>
      </c>
      <c r="AG56" s="122">
        <v>17.802</v>
      </c>
      <c r="AH56" s="123" t="s">
        <v>103</v>
      </c>
      <c r="AI56" s="45">
        <v>90.981999999999999</v>
      </c>
      <c r="AJ56" s="127">
        <v>144.57</v>
      </c>
      <c r="AK56" s="45">
        <v>10.347</v>
      </c>
      <c r="AL56" s="45">
        <v>10.164199999999999</v>
      </c>
      <c r="AM56" s="128">
        <v>1588.992</v>
      </c>
      <c r="AN56" s="46">
        <v>5.2</v>
      </c>
      <c r="AO56" s="45">
        <v>7.3769999999999998</v>
      </c>
      <c r="AP56" s="129">
        <v>1200</v>
      </c>
      <c r="AQ56" s="45">
        <v>21.861999999999998</v>
      </c>
    </row>
    <row r="57" spans="1:43" x14ac:dyDescent="0.25">
      <c r="A57" s="54">
        <v>56</v>
      </c>
      <c r="B57" s="54" t="s">
        <v>104</v>
      </c>
      <c r="C57" s="116" t="s">
        <v>104</v>
      </c>
      <c r="D57" s="56" t="s">
        <v>34</v>
      </c>
      <c r="E57" s="126">
        <v>107</v>
      </c>
      <c r="F57" s="126">
        <v>23</v>
      </c>
      <c r="G57" s="118">
        <v>58.78</v>
      </c>
      <c r="H57" s="61">
        <v>-0.2</v>
      </c>
      <c r="I57" s="119">
        <v>30</v>
      </c>
      <c r="J57" s="61">
        <v>5</v>
      </c>
      <c r="K57" s="119">
        <v>22.3</v>
      </c>
      <c r="L57" s="61">
        <v>0</v>
      </c>
      <c r="M57" s="119">
        <v>81.2</v>
      </c>
      <c r="N57" s="119">
        <v>-0.1</v>
      </c>
      <c r="O57" s="119">
        <v>75.3</v>
      </c>
      <c r="P57" s="61">
        <v>0.7</v>
      </c>
      <c r="Q57" s="120">
        <v>62</v>
      </c>
      <c r="R57" s="61">
        <v>-1.2</v>
      </c>
      <c r="S57" s="119">
        <v>70.599999999999994</v>
      </c>
      <c r="T57" s="61">
        <v>-4.5999999999999996</v>
      </c>
      <c r="U57" s="119">
        <v>77.599999999999994</v>
      </c>
      <c r="V57" s="61">
        <v>-0.7</v>
      </c>
      <c r="W57" s="120">
        <v>68.8</v>
      </c>
      <c r="X57" s="61">
        <v>-1.4</v>
      </c>
      <c r="Y57" s="120">
        <v>50</v>
      </c>
      <c r="Z57" s="61">
        <v>0</v>
      </c>
      <c r="AA57" s="120">
        <v>50</v>
      </c>
      <c r="AB57" s="61">
        <v>0</v>
      </c>
      <c r="AC57" s="121">
        <v>10.6</v>
      </c>
      <c r="AD57" s="121">
        <v>29</v>
      </c>
      <c r="AE57" s="121">
        <v>20</v>
      </c>
      <c r="AF57" s="102">
        <v>25.3</v>
      </c>
      <c r="AG57" s="122">
        <v>28.693999999999999</v>
      </c>
      <c r="AH57" s="123" t="s">
        <v>104</v>
      </c>
      <c r="AI57" s="45">
        <v>0.88500000000000001</v>
      </c>
      <c r="AJ57" s="127">
        <v>7.2930000000000001</v>
      </c>
      <c r="AK57" s="45">
        <v>4.0830000000000002</v>
      </c>
      <c r="AL57" s="45">
        <v>3.2433999999999998</v>
      </c>
      <c r="AM57" s="128">
        <v>8235.9850000000006</v>
      </c>
      <c r="AN57" s="45">
        <v>7.9</v>
      </c>
      <c r="AO57" s="45">
        <v>0.52800000000000002</v>
      </c>
      <c r="AP57" s="129">
        <v>278.90958221845443</v>
      </c>
      <c r="AQ57" s="45">
        <v>49.524999999999999</v>
      </c>
    </row>
    <row r="58" spans="1:43" x14ac:dyDescent="0.25">
      <c r="A58" s="54">
        <v>57</v>
      </c>
      <c r="B58" s="54" t="s">
        <v>105</v>
      </c>
      <c r="C58" s="116" t="s">
        <v>105</v>
      </c>
      <c r="D58" s="56" t="s">
        <v>36</v>
      </c>
      <c r="E58" s="126">
        <v>24</v>
      </c>
      <c r="F58" s="126">
        <v>13</v>
      </c>
      <c r="G58" s="118">
        <v>72.56</v>
      </c>
      <c r="H58" s="61">
        <v>-0.8</v>
      </c>
      <c r="I58" s="119">
        <v>90</v>
      </c>
      <c r="J58" s="61">
        <v>0</v>
      </c>
      <c r="K58" s="119">
        <v>89</v>
      </c>
      <c r="L58" s="61">
        <v>0</v>
      </c>
      <c r="M58" s="119">
        <v>66.5</v>
      </c>
      <c r="N58" s="119">
        <v>0.1</v>
      </c>
      <c r="O58" s="119">
        <v>0.8</v>
      </c>
      <c r="P58" s="61">
        <v>-2.8</v>
      </c>
      <c r="Q58" s="120">
        <v>90.7</v>
      </c>
      <c r="R58" s="61">
        <v>-1.9</v>
      </c>
      <c r="S58" s="119">
        <v>53.7</v>
      </c>
      <c r="T58" s="61">
        <v>-1.1000000000000001</v>
      </c>
      <c r="U58" s="119">
        <v>81.900000000000006</v>
      </c>
      <c r="V58" s="61">
        <v>2</v>
      </c>
      <c r="W58" s="120">
        <v>88</v>
      </c>
      <c r="X58" s="61">
        <v>0</v>
      </c>
      <c r="Y58" s="120">
        <v>85</v>
      </c>
      <c r="Z58" s="61">
        <v>-5</v>
      </c>
      <c r="AA58" s="120">
        <v>80</v>
      </c>
      <c r="AB58" s="61">
        <v>0</v>
      </c>
      <c r="AC58" s="121">
        <v>1</v>
      </c>
      <c r="AD58" s="121">
        <v>31.8</v>
      </c>
      <c r="AE58" s="121">
        <v>20</v>
      </c>
      <c r="AF58" s="102">
        <v>43.999000000000002</v>
      </c>
      <c r="AG58" s="45">
        <v>57.5</v>
      </c>
      <c r="AH58" s="123" t="s">
        <v>105</v>
      </c>
      <c r="AI58" s="45">
        <v>5.4779999999999998</v>
      </c>
      <c r="AJ58" s="127">
        <v>221.03800000000001</v>
      </c>
      <c r="AK58" s="45">
        <v>-0.114</v>
      </c>
      <c r="AL58" s="45">
        <v>0.54020000000000012</v>
      </c>
      <c r="AM58" s="128">
        <v>40346.972000000002</v>
      </c>
      <c r="AN58" s="45">
        <v>8.6</v>
      </c>
      <c r="AO58" s="45">
        <v>1.2090000000000001</v>
      </c>
      <c r="AP58" s="129">
        <v>18624.681749855052</v>
      </c>
      <c r="AQ58" s="45">
        <v>59.627000000000002</v>
      </c>
    </row>
    <row r="59" spans="1:43" x14ac:dyDescent="0.25">
      <c r="A59" s="54">
        <v>58</v>
      </c>
      <c r="B59" s="54" t="s">
        <v>106</v>
      </c>
      <c r="C59" s="116" t="s">
        <v>106</v>
      </c>
      <c r="D59" s="56" t="s">
        <v>36</v>
      </c>
      <c r="E59" s="126">
        <v>75</v>
      </c>
      <c r="F59" s="126">
        <v>32</v>
      </c>
      <c r="G59" s="118">
        <v>62.32</v>
      </c>
      <c r="H59" s="61">
        <v>-0.2</v>
      </c>
      <c r="I59" s="119">
        <v>80</v>
      </c>
      <c r="J59" s="61">
        <v>0</v>
      </c>
      <c r="K59" s="119">
        <v>69</v>
      </c>
      <c r="L59" s="61">
        <v>-2</v>
      </c>
      <c r="M59" s="119">
        <v>47.7</v>
      </c>
      <c r="N59" s="119">
        <v>0.2</v>
      </c>
      <c r="O59" s="119">
        <v>2.5</v>
      </c>
      <c r="P59" s="61">
        <v>0</v>
      </c>
      <c r="Q59" s="120">
        <v>78.400000000000006</v>
      </c>
      <c r="R59" s="61">
        <v>-1.8</v>
      </c>
      <c r="S59" s="119">
        <v>43.5</v>
      </c>
      <c r="T59" s="61">
        <v>0</v>
      </c>
      <c r="U59" s="119">
        <v>79.099999999999994</v>
      </c>
      <c r="V59" s="61">
        <v>1.6</v>
      </c>
      <c r="W59" s="120">
        <v>83</v>
      </c>
      <c r="X59" s="61">
        <v>0</v>
      </c>
      <c r="Y59" s="120">
        <v>70</v>
      </c>
      <c r="Z59" s="61">
        <v>0</v>
      </c>
      <c r="AA59" s="120">
        <v>70</v>
      </c>
      <c r="AB59" s="61">
        <v>0</v>
      </c>
      <c r="AC59" s="121">
        <v>1</v>
      </c>
      <c r="AD59" s="121">
        <v>45</v>
      </c>
      <c r="AE59" s="102">
        <v>34.299999999999997</v>
      </c>
      <c r="AF59" s="102">
        <v>45.037999999999997</v>
      </c>
      <c r="AG59" s="45">
        <v>56.995462562433552</v>
      </c>
      <c r="AH59" s="123" t="s">
        <v>106</v>
      </c>
      <c r="AI59" s="45">
        <v>63.92</v>
      </c>
      <c r="AJ59" s="127">
        <v>2580.75</v>
      </c>
      <c r="AK59" s="45">
        <v>0.36099999999999999</v>
      </c>
      <c r="AL59" s="45">
        <v>1.0049999999999999</v>
      </c>
      <c r="AM59" s="128">
        <v>40374.529000000002</v>
      </c>
      <c r="AN59" s="45">
        <v>9.9</v>
      </c>
      <c r="AO59" s="45">
        <v>0.621</v>
      </c>
      <c r="AP59" s="129">
        <v>15191.119025689861</v>
      </c>
      <c r="AQ59" s="45">
        <v>95.14</v>
      </c>
    </row>
    <row r="60" spans="1:43" x14ac:dyDescent="0.25">
      <c r="A60" s="54">
        <v>59</v>
      </c>
      <c r="B60" s="54" t="s">
        <v>107</v>
      </c>
      <c r="C60" s="116" t="s">
        <v>107</v>
      </c>
      <c r="D60" s="56" t="s">
        <v>39</v>
      </c>
      <c r="E60" s="126">
        <v>105</v>
      </c>
      <c r="F60" s="126">
        <v>15</v>
      </c>
      <c r="G60" s="118">
        <v>58.96</v>
      </c>
      <c r="H60" s="61">
        <v>0.7</v>
      </c>
      <c r="I60" s="119">
        <v>40</v>
      </c>
      <c r="J60" s="61">
        <v>0</v>
      </c>
      <c r="K60" s="119">
        <v>37</v>
      </c>
      <c r="L60" s="61">
        <v>3</v>
      </c>
      <c r="M60" s="119">
        <v>77.599999999999994</v>
      </c>
      <c r="N60" s="119">
        <v>0.1</v>
      </c>
      <c r="O60" s="119">
        <v>74.5</v>
      </c>
      <c r="P60" s="61">
        <v>-0.1</v>
      </c>
      <c r="Q60" s="120">
        <v>58.4</v>
      </c>
      <c r="R60" s="61">
        <v>0.5</v>
      </c>
      <c r="S60" s="119">
        <v>61.9</v>
      </c>
      <c r="T60" s="61">
        <v>-2.4</v>
      </c>
      <c r="U60" s="119">
        <v>78.400000000000006</v>
      </c>
      <c r="V60" s="61">
        <v>0</v>
      </c>
      <c r="W60" s="120">
        <v>61.8</v>
      </c>
      <c r="X60" s="61">
        <v>0.8</v>
      </c>
      <c r="Y60" s="120">
        <v>60</v>
      </c>
      <c r="Z60" s="61">
        <v>5</v>
      </c>
      <c r="AA60" s="120">
        <v>40</v>
      </c>
      <c r="AB60" s="61">
        <v>0</v>
      </c>
      <c r="AC60" s="121">
        <v>14.1</v>
      </c>
      <c r="AD60" s="121">
        <v>35</v>
      </c>
      <c r="AE60" s="121">
        <v>30</v>
      </c>
      <c r="AF60" s="102">
        <v>10.6</v>
      </c>
      <c r="AG60" s="122">
        <v>29.155999999999999</v>
      </c>
      <c r="AH60" s="123" t="s">
        <v>107</v>
      </c>
      <c r="AI60" s="45">
        <v>1.5860000000000001</v>
      </c>
      <c r="AJ60" s="127">
        <v>36.348999999999997</v>
      </c>
      <c r="AK60" s="45">
        <v>5.085</v>
      </c>
      <c r="AL60" s="45">
        <v>5.8776000000000002</v>
      </c>
      <c r="AM60" s="128">
        <v>22924.151999999998</v>
      </c>
      <c r="AN60" s="45">
        <v>19.7</v>
      </c>
      <c r="AO60" s="45">
        <v>4.5119999999999996</v>
      </c>
      <c r="AP60" s="129">
        <v>972.86692353589592</v>
      </c>
      <c r="AQ60" s="45">
        <v>27.785</v>
      </c>
    </row>
    <row r="61" spans="1:43" x14ac:dyDescent="0.25">
      <c r="A61" s="54">
        <v>60</v>
      </c>
      <c r="B61" s="54" t="s">
        <v>108</v>
      </c>
      <c r="C61" s="116" t="s">
        <v>108</v>
      </c>
      <c r="D61" s="56" t="s">
        <v>39</v>
      </c>
      <c r="E61" s="126">
        <v>119</v>
      </c>
      <c r="F61" s="126">
        <v>21</v>
      </c>
      <c r="G61" s="118">
        <v>57.14</v>
      </c>
      <c r="H61" s="61">
        <v>-0.4</v>
      </c>
      <c r="I61" s="119">
        <v>25</v>
      </c>
      <c r="J61" s="61">
        <v>0</v>
      </c>
      <c r="K61" s="119">
        <v>29</v>
      </c>
      <c r="L61" s="61">
        <v>1</v>
      </c>
      <c r="M61" s="119">
        <v>75.5</v>
      </c>
      <c r="N61" s="119">
        <v>0.1</v>
      </c>
      <c r="O61" s="119">
        <v>78</v>
      </c>
      <c r="P61" s="61">
        <v>4.5999999999999996</v>
      </c>
      <c r="Q61" s="120">
        <v>53.4</v>
      </c>
      <c r="R61" s="61">
        <v>-2.2999999999999998</v>
      </c>
      <c r="S61" s="119">
        <v>65.8</v>
      </c>
      <c r="T61" s="61">
        <v>-0.9</v>
      </c>
      <c r="U61" s="119">
        <v>64.7</v>
      </c>
      <c r="V61" s="61">
        <v>-6.1</v>
      </c>
      <c r="W61" s="120">
        <v>65</v>
      </c>
      <c r="X61" s="61">
        <v>0</v>
      </c>
      <c r="Y61" s="120">
        <v>65</v>
      </c>
      <c r="Z61" s="61">
        <v>0</v>
      </c>
      <c r="AA61" s="120">
        <v>50</v>
      </c>
      <c r="AB61" s="61">
        <v>0</v>
      </c>
      <c r="AC61" s="121">
        <v>12.5</v>
      </c>
      <c r="AD61" s="121">
        <v>35</v>
      </c>
      <c r="AE61" s="121">
        <v>32</v>
      </c>
      <c r="AF61" s="102">
        <v>14.3</v>
      </c>
      <c r="AG61" s="122">
        <v>27.081</v>
      </c>
      <c r="AH61" s="123" t="s">
        <v>390</v>
      </c>
      <c r="AI61" s="45">
        <v>1.927</v>
      </c>
      <c r="AJ61" s="127">
        <v>3.0819999999999999</v>
      </c>
      <c r="AK61" s="45">
        <v>-0.219</v>
      </c>
      <c r="AL61" s="45">
        <v>2.4802</v>
      </c>
      <c r="AM61" s="128">
        <v>1599.018</v>
      </c>
      <c r="AN61" s="46">
        <v>7</v>
      </c>
      <c r="AO61" s="45">
        <v>6.27</v>
      </c>
      <c r="AP61" s="129">
        <v>28.404020798888165</v>
      </c>
      <c r="AQ61" s="45">
        <v>100.196</v>
      </c>
    </row>
    <row r="62" spans="1:43" x14ac:dyDescent="0.25">
      <c r="A62" s="54">
        <v>61</v>
      </c>
      <c r="B62" s="54" t="s">
        <v>109</v>
      </c>
      <c r="C62" s="116" t="s">
        <v>109</v>
      </c>
      <c r="D62" s="56" t="s">
        <v>36</v>
      </c>
      <c r="E62" s="126">
        <v>23</v>
      </c>
      <c r="F62" s="126">
        <v>12</v>
      </c>
      <c r="G62" s="118">
        <v>72.62</v>
      </c>
      <c r="H62" s="61">
        <v>-0.4</v>
      </c>
      <c r="I62" s="119">
        <v>40</v>
      </c>
      <c r="J62" s="61">
        <v>0</v>
      </c>
      <c r="K62" s="119">
        <v>52</v>
      </c>
      <c r="L62" s="61">
        <v>3</v>
      </c>
      <c r="M62" s="119">
        <v>87.6</v>
      </c>
      <c r="N62" s="119">
        <v>0.4</v>
      </c>
      <c r="O62" s="119">
        <v>75.3</v>
      </c>
      <c r="P62" s="61">
        <v>1.5</v>
      </c>
      <c r="Q62" s="120">
        <v>86.5</v>
      </c>
      <c r="R62" s="61">
        <v>-2.1</v>
      </c>
      <c r="S62" s="119">
        <v>75.7</v>
      </c>
      <c r="T62" s="61">
        <v>-4.2</v>
      </c>
      <c r="U62" s="119">
        <v>80.5</v>
      </c>
      <c r="V62" s="61">
        <v>-2.2000000000000002</v>
      </c>
      <c r="W62" s="120">
        <v>88.6</v>
      </c>
      <c r="X62" s="61">
        <v>0</v>
      </c>
      <c r="Y62" s="120">
        <v>80</v>
      </c>
      <c r="Z62" s="61">
        <v>0</v>
      </c>
      <c r="AA62" s="120">
        <v>60</v>
      </c>
      <c r="AB62" s="61">
        <v>0</v>
      </c>
      <c r="AC62" s="121">
        <v>0.7</v>
      </c>
      <c r="AD62" s="121">
        <v>20</v>
      </c>
      <c r="AE62" s="121">
        <v>15</v>
      </c>
      <c r="AF62" s="102">
        <v>24.825030000000002</v>
      </c>
      <c r="AG62" s="122">
        <v>28.698</v>
      </c>
      <c r="AH62" s="123" t="s">
        <v>109</v>
      </c>
      <c r="AI62" s="45">
        <v>4.47</v>
      </c>
      <c r="AJ62" s="127">
        <v>34.209000000000003</v>
      </c>
      <c r="AK62" s="45">
        <v>4.734</v>
      </c>
      <c r="AL62" s="45">
        <v>5.5682</v>
      </c>
      <c r="AM62" s="128">
        <v>7653.0259999999998</v>
      </c>
      <c r="AN62" s="45">
        <v>13.4</v>
      </c>
      <c r="AO62" s="45">
        <v>3.069</v>
      </c>
      <c r="AP62" s="129">
        <v>1279.146</v>
      </c>
      <c r="AQ62" s="45">
        <v>35.088000000000001</v>
      </c>
    </row>
    <row r="63" spans="1:43" x14ac:dyDescent="0.25">
      <c r="A63" s="54">
        <v>62</v>
      </c>
      <c r="B63" s="54" t="s">
        <v>110</v>
      </c>
      <c r="C63" s="116" t="s">
        <v>110</v>
      </c>
      <c r="D63" s="56" t="s">
        <v>36</v>
      </c>
      <c r="E63" s="126">
        <v>17</v>
      </c>
      <c r="F63" s="126">
        <v>8</v>
      </c>
      <c r="G63" s="118">
        <v>74.37</v>
      </c>
      <c r="H63" s="61">
        <v>0.6</v>
      </c>
      <c r="I63" s="119">
        <v>90</v>
      </c>
      <c r="J63" s="61">
        <v>0</v>
      </c>
      <c r="K63" s="119">
        <v>79</v>
      </c>
      <c r="L63" s="61">
        <v>1</v>
      </c>
      <c r="M63" s="119">
        <v>61.5</v>
      </c>
      <c r="N63" s="119">
        <v>0.7</v>
      </c>
      <c r="O63" s="119">
        <v>41.3</v>
      </c>
      <c r="P63" s="61">
        <v>1.2</v>
      </c>
      <c r="Q63" s="120">
        <v>90</v>
      </c>
      <c r="R63" s="61">
        <v>1.8</v>
      </c>
      <c r="S63" s="119">
        <v>50.6</v>
      </c>
      <c r="T63" s="61">
        <v>-0.6</v>
      </c>
      <c r="U63" s="119">
        <v>83.3</v>
      </c>
      <c r="V63" s="61">
        <v>1.8</v>
      </c>
      <c r="W63" s="120">
        <v>88</v>
      </c>
      <c r="X63" s="61">
        <v>0</v>
      </c>
      <c r="Y63" s="120">
        <v>90</v>
      </c>
      <c r="Z63" s="61">
        <v>0</v>
      </c>
      <c r="AA63" s="120">
        <v>70</v>
      </c>
      <c r="AB63" s="61">
        <v>0</v>
      </c>
      <c r="AC63" s="121">
        <v>1</v>
      </c>
      <c r="AD63" s="121">
        <v>47.5</v>
      </c>
      <c r="AE63" s="102">
        <v>15.8</v>
      </c>
      <c r="AF63" s="102">
        <v>36.677</v>
      </c>
      <c r="AG63" s="45">
        <v>44.250226623650519</v>
      </c>
      <c r="AH63" s="123" t="s">
        <v>110</v>
      </c>
      <c r="AI63" s="45">
        <v>81.099999999999994</v>
      </c>
      <c r="AJ63" s="127">
        <v>3721.5509999999999</v>
      </c>
      <c r="AK63" s="45">
        <v>1.607</v>
      </c>
      <c r="AL63" s="45">
        <v>2.0004</v>
      </c>
      <c r="AM63" s="128">
        <v>45888.423000000003</v>
      </c>
      <c r="AN63" s="45">
        <v>5</v>
      </c>
      <c r="AO63" s="45">
        <v>0.78800000000000003</v>
      </c>
      <c r="AP63" s="129">
        <v>1830.8919229804796</v>
      </c>
      <c r="AQ63" s="45">
        <v>73.111999999999995</v>
      </c>
    </row>
    <row r="64" spans="1:43" x14ac:dyDescent="0.25">
      <c r="A64" s="54">
        <v>63</v>
      </c>
      <c r="B64" s="54" t="s">
        <v>111</v>
      </c>
      <c r="C64" s="116" t="s">
        <v>111</v>
      </c>
      <c r="D64" s="56" t="s">
        <v>39</v>
      </c>
      <c r="E64" s="126">
        <v>72</v>
      </c>
      <c r="F64" s="126">
        <v>5</v>
      </c>
      <c r="G64" s="118">
        <v>63</v>
      </c>
      <c r="H64" s="61">
        <v>0</v>
      </c>
      <c r="I64" s="119">
        <v>50</v>
      </c>
      <c r="J64" s="61">
        <v>0</v>
      </c>
      <c r="K64" s="119">
        <v>48</v>
      </c>
      <c r="L64" s="61">
        <v>2</v>
      </c>
      <c r="M64" s="119">
        <v>84.9</v>
      </c>
      <c r="N64" s="119">
        <v>0.3</v>
      </c>
      <c r="O64" s="119">
        <v>77.599999999999994</v>
      </c>
      <c r="P64" s="61">
        <v>6.8</v>
      </c>
      <c r="Q64" s="120">
        <v>61.5</v>
      </c>
      <c r="R64" s="61">
        <v>-1</v>
      </c>
      <c r="S64" s="119">
        <v>56.5</v>
      </c>
      <c r="T64" s="61">
        <v>-0.4</v>
      </c>
      <c r="U64" s="119">
        <v>66.5</v>
      </c>
      <c r="V64" s="61">
        <v>-2.7</v>
      </c>
      <c r="W64" s="120">
        <v>65</v>
      </c>
      <c r="X64" s="61">
        <v>0.2</v>
      </c>
      <c r="Y64" s="120">
        <v>60</v>
      </c>
      <c r="Z64" s="61">
        <v>-5</v>
      </c>
      <c r="AA64" s="120">
        <v>60</v>
      </c>
      <c r="AB64" s="61">
        <v>0</v>
      </c>
      <c r="AC64" s="121">
        <v>10</v>
      </c>
      <c r="AD64" s="121">
        <v>25</v>
      </c>
      <c r="AE64" s="121">
        <v>25</v>
      </c>
      <c r="AF64" s="102">
        <v>16.100000000000001</v>
      </c>
      <c r="AG64" s="122">
        <v>27.338000000000001</v>
      </c>
      <c r="AH64" s="123" t="s">
        <v>111</v>
      </c>
      <c r="AI64" s="45">
        <v>26.216000000000001</v>
      </c>
      <c r="AJ64" s="127">
        <v>108.259</v>
      </c>
      <c r="AK64" s="45">
        <v>4.16</v>
      </c>
      <c r="AL64" s="45">
        <v>8.2866000000000017</v>
      </c>
      <c r="AM64" s="128">
        <v>4129.4809999999998</v>
      </c>
      <c r="AN64" s="45">
        <v>2.4</v>
      </c>
      <c r="AO64" s="45">
        <v>15.486000000000001</v>
      </c>
      <c r="AP64" s="129">
        <v>3356.99</v>
      </c>
      <c r="AQ64" s="45">
        <v>67.555000000000007</v>
      </c>
    </row>
    <row r="65" spans="1:43" x14ac:dyDescent="0.25">
      <c r="A65" s="54">
        <v>64</v>
      </c>
      <c r="B65" s="54" t="s">
        <v>112</v>
      </c>
      <c r="C65" s="116" t="s">
        <v>112</v>
      </c>
      <c r="D65" s="56" t="s">
        <v>36</v>
      </c>
      <c r="E65" s="126">
        <v>138</v>
      </c>
      <c r="F65" s="126">
        <v>41</v>
      </c>
      <c r="G65" s="118">
        <v>53.21</v>
      </c>
      <c r="H65" s="61">
        <v>-0.8</v>
      </c>
      <c r="I65" s="119">
        <v>40</v>
      </c>
      <c r="J65" s="61">
        <v>0</v>
      </c>
      <c r="K65" s="119">
        <v>43</v>
      </c>
      <c r="L65" s="61">
        <v>3</v>
      </c>
      <c r="M65" s="119">
        <v>64.400000000000006</v>
      </c>
      <c r="N65" s="119">
        <v>0.2</v>
      </c>
      <c r="O65" s="119">
        <v>0</v>
      </c>
      <c r="P65" s="61">
        <v>0</v>
      </c>
      <c r="Q65" s="120">
        <v>73.8</v>
      </c>
      <c r="R65" s="61">
        <v>0.5</v>
      </c>
      <c r="S65" s="119">
        <v>50.2</v>
      </c>
      <c r="T65" s="61">
        <v>-1.4</v>
      </c>
      <c r="U65" s="119">
        <v>77.7</v>
      </c>
      <c r="V65" s="61">
        <v>-0.1</v>
      </c>
      <c r="W65" s="120">
        <v>83</v>
      </c>
      <c r="X65" s="61">
        <v>0</v>
      </c>
      <c r="Y65" s="120">
        <v>60</v>
      </c>
      <c r="Z65" s="61">
        <v>0</v>
      </c>
      <c r="AA65" s="120">
        <v>40</v>
      </c>
      <c r="AB65" s="61">
        <v>-10</v>
      </c>
      <c r="AC65" s="121">
        <v>1</v>
      </c>
      <c r="AD65" s="121">
        <v>42</v>
      </c>
      <c r="AE65" s="121">
        <v>26</v>
      </c>
      <c r="AF65" s="102">
        <v>33.512</v>
      </c>
      <c r="AG65" s="45">
        <v>60.147096306849178</v>
      </c>
      <c r="AH65" s="123" t="s">
        <v>112</v>
      </c>
      <c r="AI65" s="45">
        <v>10.993</v>
      </c>
      <c r="AJ65" s="127">
        <v>284.255</v>
      </c>
      <c r="AK65" s="45">
        <v>0.77400000000000002</v>
      </c>
      <c r="AL65" s="45">
        <v>-4.8011999999999997</v>
      </c>
      <c r="AM65" s="128">
        <v>25858.773000000001</v>
      </c>
      <c r="AN65" s="45">
        <v>26.3</v>
      </c>
      <c r="AO65" s="45">
        <v>-1.425</v>
      </c>
      <c r="AP65" s="129">
        <v>2171.5970286481515</v>
      </c>
      <c r="AQ65" s="45">
        <v>177.18799999999999</v>
      </c>
    </row>
    <row r="66" spans="1:43" x14ac:dyDescent="0.25">
      <c r="A66" s="54">
        <v>65</v>
      </c>
      <c r="B66" s="54" t="s">
        <v>113</v>
      </c>
      <c r="C66" s="116" t="s">
        <v>113</v>
      </c>
      <c r="D66" s="56" t="s">
        <v>383</v>
      </c>
      <c r="E66" s="126">
        <v>82</v>
      </c>
      <c r="F66" s="126">
        <v>15</v>
      </c>
      <c r="G66" s="118">
        <v>61.81</v>
      </c>
      <c r="H66" s="61">
        <v>1.4</v>
      </c>
      <c r="I66" s="119">
        <v>20</v>
      </c>
      <c r="J66" s="61">
        <v>0</v>
      </c>
      <c r="K66" s="119">
        <v>32</v>
      </c>
      <c r="L66" s="61">
        <v>3</v>
      </c>
      <c r="M66" s="119">
        <v>79.09</v>
      </c>
      <c r="N66" s="119">
        <v>-0.5</v>
      </c>
      <c r="O66" s="119">
        <v>94.3</v>
      </c>
      <c r="P66" s="61">
        <v>0.2</v>
      </c>
      <c r="Q66" s="120">
        <v>62.5</v>
      </c>
      <c r="R66" s="61">
        <v>7.8</v>
      </c>
      <c r="S66" s="119">
        <v>50.9</v>
      </c>
      <c r="T66" s="61">
        <v>0.3</v>
      </c>
      <c r="U66" s="119">
        <v>77.900000000000006</v>
      </c>
      <c r="V66" s="61">
        <v>1.1000000000000001</v>
      </c>
      <c r="W66" s="120">
        <v>86.4</v>
      </c>
      <c r="X66" s="61">
        <v>1.8</v>
      </c>
      <c r="Y66" s="120">
        <v>65</v>
      </c>
      <c r="Z66" s="61">
        <v>0</v>
      </c>
      <c r="AA66" s="120">
        <v>50</v>
      </c>
      <c r="AB66" s="61">
        <v>0</v>
      </c>
      <c r="AC66" s="121">
        <v>1.8</v>
      </c>
      <c r="AD66" s="121">
        <v>31</v>
      </c>
      <c r="AE66" s="102">
        <v>31</v>
      </c>
      <c r="AF66" s="102">
        <v>13</v>
      </c>
      <c r="AG66" s="122">
        <v>13.772</v>
      </c>
      <c r="AH66" s="123" t="s">
        <v>113</v>
      </c>
      <c r="AI66" s="45">
        <v>15.87</v>
      </c>
      <c r="AJ66" s="127">
        <v>119.077</v>
      </c>
      <c r="AK66" s="45">
        <v>4</v>
      </c>
      <c r="AL66" s="45">
        <v>3.5362</v>
      </c>
      <c r="AM66" s="128">
        <v>7503.4740000000002</v>
      </c>
      <c r="AN66" s="45">
        <v>2.9</v>
      </c>
      <c r="AO66" s="45">
        <v>3.419</v>
      </c>
      <c r="AP66" s="129">
        <v>1395.8</v>
      </c>
      <c r="AQ66" s="45">
        <v>23.74</v>
      </c>
    </row>
    <row r="67" spans="1:43" x14ac:dyDescent="0.25">
      <c r="A67" s="54">
        <v>66</v>
      </c>
      <c r="B67" s="54" t="s">
        <v>114</v>
      </c>
      <c r="C67" s="116" t="s">
        <v>114</v>
      </c>
      <c r="D67" s="56" t="s">
        <v>39</v>
      </c>
      <c r="E67" s="126">
        <v>136</v>
      </c>
      <c r="F67" s="126">
        <v>30</v>
      </c>
      <c r="G67" s="118">
        <v>53.33</v>
      </c>
      <c r="H67" s="61">
        <v>1.2</v>
      </c>
      <c r="I67" s="132">
        <v>20</v>
      </c>
      <c r="J67" s="61">
        <v>5</v>
      </c>
      <c r="K67" s="119">
        <v>25</v>
      </c>
      <c r="L67" s="61">
        <v>1</v>
      </c>
      <c r="M67" s="119">
        <v>68.5</v>
      </c>
      <c r="N67" s="119">
        <v>0.4</v>
      </c>
      <c r="O67" s="119">
        <v>81.2</v>
      </c>
      <c r="P67" s="61">
        <v>1.7</v>
      </c>
      <c r="Q67" s="120">
        <v>51.4</v>
      </c>
      <c r="R67" s="61">
        <v>-0.2</v>
      </c>
      <c r="S67" s="119">
        <v>71.8</v>
      </c>
      <c r="T67" s="61">
        <v>-2.6</v>
      </c>
      <c r="U67" s="119">
        <v>69.2</v>
      </c>
      <c r="V67" s="61">
        <v>2.5</v>
      </c>
      <c r="W67" s="120">
        <v>61.2</v>
      </c>
      <c r="X67" s="61">
        <v>0</v>
      </c>
      <c r="Y67" s="120">
        <v>45</v>
      </c>
      <c r="Z67" s="61">
        <v>5</v>
      </c>
      <c r="AA67" s="120">
        <v>40</v>
      </c>
      <c r="AB67" s="61">
        <v>0</v>
      </c>
      <c r="AC67" s="121">
        <v>11.9</v>
      </c>
      <c r="AD67" s="121">
        <v>40</v>
      </c>
      <c r="AE67" s="121">
        <v>35</v>
      </c>
      <c r="AF67" s="102">
        <v>17.899999999999999</v>
      </c>
      <c r="AG67" s="122">
        <v>25.053999999999998</v>
      </c>
      <c r="AH67" s="123" t="s">
        <v>114</v>
      </c>
      <c r="AI67" s="45">
        <v>11.403</v>
      </c>
      <c r="AJ67" s="127">
        <v>14.974</v>
      </c>
      <c r="AK67" s="45">
        <v>0.39800000000000002</v>
      </c>
      <c r="AL67" s="45">
        <v>2.4723999999999995</v>
      </c>
      <c r="AM67" s="128">
        <v>1313.097</v>
      </c>
      <c r="AN67" s="46">
        <v>1.8</v>
      </c>
      <c r="AO67" s="45">
        <v>9.7210000000000001</v>
      </c>
      <c r="AP67" s="129">
        <v>566</v>
      </c>
      <c r="AQ67" s="45">
        <v>37.444000000000003</v>
      </c>
    </row>
    <row r="68" spans="1:43" x14ac:dyDescent="0.25">
      <c r="A68" s="54">
        <v>67</v>
      </c>
      <c r="B68" s="54" t="s">
        <v>115</v>
      </c>
      <c r="C68" s="116" t="s">
        <v>116</v>
      </c>
      <c r="D68" s="56" t="s">
        <v>39</v>
      </c>
      <c r="E68" s="126">
        <v>145</v>
      </c>
      <c r="F68" s="126">
        <v>35</v>
      </c>
      <c r="G68" s="118">
        <v>51.81</v>
      </c>
      <c r="H68" s="61">
        <v>-0.2</v>
      </c>
      <c r="I68" s="119">
        <v>20</v>
      </c>
      <c r="J68" s="61">
        <v>0</v>
      </c>
      <c r="K68" s="119">
        <v>19</v>
      </c>
      <c r="L68" s="61">
        <v>0</v>
      </c>
      <c r="M68" s="119">
        <v>89.327500000000001</v>
      </c>
      <c r="N68" s="119">
        <v>0.2</v>
      </c>
      <c r="O68" s="119">
        <v>94.1</v>
      </c>
      <c r="P68" s="61">
        <v>6.1</v>
      </c>
      <c r="Q68" s="120">
        <v>36.700000000000003</v>
      </c>
      <c r="R68" s="61">
        <v>-2.9</v>
      </c>
      <c r="S68" s="119">
        <v>61.1</v>
      </c>
      <c r="T68" s="61">
        <v>-0.6</v>
      </c>
      <c r="U68" s="119">
        <v>78.5</v>
      </c>
      <c r="V68" s="61">
        <v>1</v>
      </c>
      <c r="W68" s="120">
        <v>59.4</v>
      </c>
      <c r="X68" s="61">
        <v>-6</v>
      </c>
      <c r="Y68" s="120">
        <v>30</v>
      </c>
      <c r="Z68" s="61">
        <v>0</v>
      </c>
      <c r="AA68" s="120">
        <v>30</v>
      </c>
      <c r="AB68" s="61">
        <v>0</v>
      </c>
      <c r="AC68" s="121">
        <v>12.8</v>
      </c>
      <c r="AD68" s="121">
        <v>20</v>
      </c>
      <c r="AE68" s="102">
        <v>25</v>
      </c>
      <c r="AF68" s="102">
        <v>6.5</v>
      </c>
      <c r="AG68" s="122">
        <v>13.997999999999999</v>
      </c>
      <c r="AH68" s="123" t="s">
        <v>115</v>
      </c>
      <c r="AI68" s="45">
        <v>1.738</v>
      </c>
      <c r="AJ68" s="127">
        <v>2.4950000000000001</v>
      </c>
      <c r="AK68" s="45">
        <v>2.54</v>
      </c>
      <c r="AL68" s="45">
        <v>2.8194000000000004</v>
      </c>
      <c r="AM68" s="128">
        <v>1435.5809999999999</v>
      </c>
      <c r="AN68" s="46">
        <v>6.9</v>
      </c>
      <c r="AO68" s="45">
        <v>-1.032</v>
      </c>
      <c r="AP68" s="129">
        <v>21.459644226004468</v>
      </c>
      <c r="AQ68" s="45">
        <v>61.006999999999998</v>
      </c>
    </row>
    <row r="69" spans="1:43" x14ac:dyDescent="0.25">
      <c r="A69" s="54">
        <v>68</v>
      </c>
      <c r="B69" s="54" t="s">
        <v>117</v>
      </c>
      <c r="C69" s="116" t="s">
        <v>117</v>
      </c>
      <c r="D69" s="56" t="s">
        <v>383</v>
      </c>
      <c r="E69" s="126">
        <v>127</v>
      </c>
      <c r="F69" s="126">
        <v>22</v>
      </c>
      <c r="G69" s="118">
        <v>55.37</v>
      </c>
      <c r="H69" s="61">
        <v>-0.1</v>
      </c>
      <c r="I69" s="119">
        <v>30</v>
      </c>
      <c r="J69" s="61">
        <v>5</v>
      </c>
      <c r="K69" s="119">
        <v>30</v>
      </c>
      <c r="L69" s="61">
        <v>3</v>
      </c>
      <c r="M69" s="119">
        <v>68.667500000000004</v>
      </c>
      <c r="N69" s="119">
        <v>0</v>
      </c>
      <c r="O69" s="119">
        <v>73.099999999999994</v>
      </c>
      <c r="P69" s="61">
        <v>2.2999999999999998</v>
      </c>
      <c r="Q69" s="120">
        <v>63</v>
      </c>
      <c r="R69" s="61">
        <v>-0.8</v>
      </c>
      <c r="S69" s="119">
        <v>70.7</v>
      </c>
      <c r="T69" s="61">
        <v>-3.8</v>
      </c>
      <c r="U69" s="119">
        <v>77.400000000000006</v>
      </c>
      <c r="V69" s="61">
        <v>-1</v>
      </c>
      <c r="W69" s="120">
        <v>70.8</v>
      </c>
      <c r="X69" s="61">
        <v>-1.2</v>
      </c>
      <c r="Y69" s="120">
        <v>40</v>
      </c>
      <c r="Z69" s="61">
        <v>-5</v>
      </c>
      <c r="AA69" s="120">
        <v>30</v>
      </c>
      <c r="AB69" s="61">
        <v>0</v>
      </c>
      <c r="AC69" s="121">
        <v>7.1</v>
      </c>
      <c r="AD69" s="121">
        <v>33.299999999999997</v>
      </c>
      <c r="AE69" s="121">
        <v>40</v>
      </c>
      <c r="AF69" s="102">
        <v>20.6</v>
      </c>
      <c r="AG69" s="122">
        <v>29.92</v>
      </c>
      <c r="AH69" s="123" t="s">
        <v>117</v>
      </c>
      <c r="AI69" s="45">
        <v>0.8</v>
      </c>
      <c r="AJ69" s="127">
        <v>5.5140000000000002</v>
      </c>
      <c r="AK69" s="45">
        <v>3.8279999999999998</v>
      </c>
      <c r="AL69" s="45">
        <v>4.7347999999999999</v>
      </c>
      <c r="AM69" s="128">
        <v>6895.4759999999997</v>
      </c>
      <c r="AN69" s="45">
        <v>11.1</v>
      </c>
      <c r="AO69" s="45">
        <v>1.0209999999999999</v>
      </c>
      <c r="AP69" s="129">
        <v>255.23000000000002</v>
      </c>
      <c r="AQ69" s="45">
        <v>65.805999999999997</v>
      </c>
    </row>
    <row r="70" spans="1:43" x14ac:dyDescent="0.25">
      <c r="A70" s="54">
        <v>69</v>
      </c>
      <c r="B70" s="54" t="s">
        <v>118</v>
      </c>
      <c r="C70" s="116" t="s">
        <v>118</v>
      </c>
      <c r="D70" s="56" t="s">
        <v>383</v>
      </c>
      <c r="E70" s="126">
        <v>150</v>
      </c>
      <c r="F70" s="126">
        <v>24</v>
      </c>
      <c r="G70" s="118">
        <v>51.3</v>
      </c>
      <c r="H70" s="61">
        <v>0</v>
      </c>
      <c r="I70" s="119">
        <v>10</v>
      </c>
      <c r="J70" s="61">
        <v>0</v>
      </c>
      <c r="K70" s="119">
        <v>19</v>
      </c>
      <c r="L70" s="61">
        <v>0</v>
      </c>
      <c r="M70" s="119">
        <v>80.5</v>
      </c>
      <c r="N70" s="119">
        <v>0.2</v>
      </c>
      <c r="O70" s="119">
        <v>76.400000000000006</v>
      </c>
      <c r="P70" s="61">
        <v>0.2</v>
      </c>
      <c r="Q70" s="120">
        <v>47.1</v>
      </c>
      <c r="R70" s="61">
        <v>4</v>
      </c>
      <c r="S70" s="119">
        <v>62</v>
      </c>
      <c r="T70" s="61">
        <v>-1.7</v>
      </c>
      <c r="U70" s="119">
        <v>76</v>
      </c>
      <c r="V70" s="61">
        <v>2.5</v>
      </c>
      <c r="W70" s="120">
        <v>72</v>
      </c>
      <c r="X70" s="61">
        <v>-5.6</v>
      </c>
      <c r="Y70" s="120">
        <v>40</v>
      </c>
      <c r="Z70" s="61">
        <v>0</v>
      </c>
      <c r="AA70" s="120">
        <v>30</v>
      </c>
      <c r="AB70" s="61">
        <v>0</v>
      </c>
      <c r="AC70" s="121">
        <v>6.5</v>
      </c>
      <c r="AD70" s="121">
        <v>30</v>
      </c>
      <c r="AE70" s="121">
        <v>30</v>
      </c>
      <c r="AF70" s="102">
        <v>12.2</v>
      </c>
      <c r="AG70" s="122">
        <v>28.018000000000001</v>
      </c>
      <c r="AH70" s="123" t="s">
        <v>118</v>
      </c>
      <c r="AI70" s="45">
        <v>10.461</v>
      </c>
      <c r="AJ70" s="127">
        <v>18.308</v>
      </c>
      <c r="AK70" s="45">
        <v>2.75</v>
      </c>
      <c r="AL70" s="45">
        <v>1.9817999999999998</v>
      </c>
      <c r="AM70" s="128">
        <v>1750.0920000000001</v>
      </c>
      <c r="AN70" s="45">
        <v>6.8</v>
      </c>
      <c r="AO70" s="45">
        <v>3.944</v>
      </c>
      <c r="AP70" s="129">
        <v>99</v>
      </c>
      <c r="AQ70" s="45">
        <v>25.97</v>
      </c>
    </row>
    <row r="71" spans="1:43" x14ac:dyDescent="0.25">
      <c r="A71" s="54">
        <v>70</v>
      </c>
      <c r="B71" s="54" t="s">
        <v>119</v>
      </c>
      <c r="C71" s="116" t="s">
        <v>119</v>
      </c>
      <c r="D71" s="56" t="s">
        <v>383</v>
      </c>
      <c r="E71" s="126">
        <v>113</v>
      </c>
      <c r="F71" s="126">
        <v>19</v>
      </c>
      <c r="G71" s="118">
        <v>57.74</v>
      </c>
      <c r="H71" s="61">
        <v>0.3</v>
      </c>
      <c r="I71" s="119">
        <v>30</v>
      </c>
      <c r="J71" s="61">
        <v>0</v>
      </c>
      <c r="K71" s="119">
        <v>29</v>
      </c>
      <c r="L71" s="61">
        <v>3</v>
      </c>
      <c r="M71" s="119">
        <v>84.2</v>
      </c>
      <c r="N71" s="119">
        <v>-0.7</v>
      </c>
      <c r="O71" s="119">
        <v>72</v>
      </c>
      <c r="P71" s="61">
        <v>-6.7</v>
      </c>
      <c r="Q71" s="120">
        <v>58</v>
      </c>
      <c r="R71" s="61">
        <v>4.8</v>
      </c>
      <c r="S71" s="119">
        <v>31</v>
      </c>
      <c r="T71" s="61">
        <v>3</v>
      </c>
      <c r="U71" s="119">
        <v>74.8</v>
      </c>
      <c r="V71" s="61">
        <v>-0.6</v>
      </c>
      <c r="W71" s="120">
        <v>78.400000000000006</v>
      </c>
      <c r="X71" s="61">
        <v>0.8</v>
      </c>
      <c r="Y71" s="120">
        <v>60</v>
      </c>
      <c r="Z71" s="61">
        <v>0</v>
      </c>
      <c r="AA71" s="120">
        <v>60</v>
      </c>
      <c r="AB71" s="61">
        <v>0</v>
      </c>
      <c r="AC71" s="121">
        <v>5.8</v>
      </c>
      <c r="AD71" s="121">
        <v>25</v>
      </c>
      <c r="AE71" s="102">
        <v>25</v>
      </c>
      <c r="AF71" s="102">
        <v>18.100000000000001</v>
      </c>
      <c r="AG71" s="122">
        <v>30.55</v>
      </c>
      <c r="AH71" s="123" t="s">
        <v>119</v>
      </c>
      <c r="AI71" s="45">
        <v>8.2639999999999993</v>
      </c>
      <c r="AJ71" s="127">
        <v>39.081000000000003</v>
      </c>
      <c r="AK71" s="45">
        <v>3.085</v>
      </c>
      <c r="AL71" s="45">
        <v>3.5146000000000002</v>
      </c>
      <c r="AM71" s="128">
        <v>4729.0379999999996</v>
      </c>
      <c r="AN71" s="45">
        <v>3.9</v>
      </c>
      <c r="AO71" s="45">
        <v>6.0819999999999999</v>
      </c>
      <c r="AP71" s="129">
        <v>1144.0999999999999</v>
      </c>
      <c r="AQ71" s="45">
        <v>46.145000000000003</v>
      </c>
    </row>
    <row r="72" spans="1:43" x14ac:dyDescent="0.25">
      <c r="A72" s="54">
        <v>71</v>
      </c>
      <c r="B72" s="54" t="s">
        <v>300</v>
      </c>
      <c r="C72" s="116" t="s">
        <v>299</v>
      </c>
      <c r="D72" s="56" t="s">
        <v>34</v>
      </c>
      <c r="E72" s="126">
        <v>1</v>
      </c>
      <c r="F72" s="126">
        <v>1</v>
      </c>
      <c r="G72" s="118">
        <v>88.55</v>
      </c>
      <c r="H72" s="61">
        <v>-1</v>
      </c>
      <c r="I72" s="119">
        <v>90</v>
      </c>
      <c r="J72" s="61">
        <v>0</v>
      </c>
      <c r="K72" s="119">
        <v>74</v>
      </c>
      <c r="L72" s="61">
        <v>-1</v>
      </c>
      <c r="M72" s="119">
        <v>92.6</v>
      </c>
      <c r="N72" s="119">
        <v>-0.6</v>
      </c>
      <c r="O72" s="119">
        <v>90.7</v>
      </c>
      <c r="P72" s="61">
        <v>1</v>
      </c>
      <c r="Q72" s="120">
        <v>97.4</v>
      </c>
      <c r="R72" s="61">
        <v>-2.6</v>
      </c>
      <c r="S72" s="119">
        <v>89</v>
      </c>
      <c r="T72" s="61">
        <v>-6.9</v>
      </c>
      <c r="U72" s="119">
        <v>81.8</v>
      </c>
      <c r="V72" s="61">
        <v>0</v>
      </c>
      <c r="W72" s="120">
        <v>90</v>
      </c>
      <c r="X72" s="61">
        <v>0</v>
      </c>
      <c r="Y72" s="120">
        <v>90</v>
      </c>
      <c r="Z72" s="61">
        <v>0</v>
      </c>
      <c r="AA72" s="120">
        <v>90</v>
      </c>
      <c r="AB72" s="61">
        <v>0</v>
      </c>
      <c r="AC72" s="121">
        <v>0</v>
      </c>
      <c r="AD72" s="121">
        <v>15</v>
      </c>
      <c r="AE72" s="121">
        <v>16.5</v>
      </c>
      <c r="AF72" s="102">
        <v>15.7</v>
      </c>
      <c r="AG72" s="122">
        <v>17.600000000000001</v>
      </c>
      <c r="AH72" s="123" t="s">
        <v>298</v>
      </c>
      <c r="AI72" s="45">
        <v>7.2640000000000002</v>
      </c>
      <c r="AJ72" s="127">
        <v>397.50700000000001</v>
      </c>
      <c r="AK72" s="45">
        <v>2.3180000000000001</v>
      </c>
      <c r="AL72" s="45">
        <v>3.6996000000000002</v>
      </c>
      <c r="AM72" s="128">
        <v>54722.118000000002</v>
      </c>
      <c r="AN72" s="45">
        <v>3.2</v>
      </c>
      <c r="AO72" s="45">
        <v>4.4240000000000004</v>
      </c>
      <c r="AP72" s="129">
        <v>103254.15781111363</v>
      </c>
      <c r="AQ72" s="45">
        <v>6.9420000000000002</v>
      </c>
    </row>
    <row r="73" spans="1:43" x14ac:dyDescent="0.25">
      <c r="A73" s="54">
        <v>72</v>
      </c>
      <c r="B73" s="54" t="s">
        <v>120</v>
      </c>
      <c r="C73" s="116" t="s">
        <v>120</v>
      </c>
      <c r="D73" s="56" t="s">
        <v>36</v>
      </c>
      <c r="E73" s="126">
        <v>58</v>
      </c>
      <c r="F73" s="126">
        <v>26</v>
      </c>
      <c r="G73" s="118">
        <v>66.010000000000005</v>
      </c>
      <c r="H73" s="61">
        <v>-0.8</v>
      </c>
      <c r="I73" s="119">
        <v>45</v>
      </c>
      <c r="J73" s="61">
        <v>-10</v>
      </c>
      <c r="K73" s="119">
        <v>54</v>
      </c>
      <c r="L73" s="61">
        <v>0</v>
      </c>
      <c r="M73" s="119">
        <v>78.7</v>
      </c>
      <c r="N73" s="119">
        <v>0</v>
      </c>
      <c r="O73" s="119">
        <v>26.7</v>
      </c>
      <c r="P73" s="61">
        <v>0.8</v>
      </c>
      <c r="Q73" s="120">
        <v>70.599999999999994</v>
      </c>
      <c r="R73" s="61">
        <v>-3.9</v>
      </c>
      <c r="S73" s="119">
        <v>63.8</v>
      </c>
      <c r="T73" s="61">
        <v>-3.9</v>
      </c>
      <c r="U73" s="119">
        <v>88.3</v>
      </c>
      <c r="V73" s="61">
        <v>9.1</v>
      </c>
      <c r="W73" s="120">
        <v>88</v>
      </c>
      <c r="X73" s="61">
        <v>0</v>
      </c>
      <c r="Y73" s="120">
        <v>75</v>
      </c>
      <c r="Z73" s="61">
        <v>0</v>
      </c>
      <c r="AA73" s="120">
        <v>70</v>
      </c>
      <c r="AB73" s="61">
        <v>0</v>
      </c>
      <c r="AC73" s="121">
        <v>1</v>
      </c>
      <c r="AD73" s="121">
        <v>16</v>
      </c>
      <c r="AE73" s="121">
        <v>19</v>
      </c>
      <c r="AF73" s="102">
        <v>38.923000000000002</v>
      </c>
      <c r="AG73" s="45">
        <v>49.445594192736003</v>
      </c>
      <c r="AH73" s="123" t="s">
        <v>120</v>
      </c>
      <c r="AI73" s="45">
        <v>9.8770000000000007</v>
      </c>
      <c r="AJ73" s="127">
        <v>246.35400000000001</v>
      </c>
      <c r="AK73" s="45">
        <v>3.6349999999999998</v>
      </c>
      <c r="AL73" s="45">
        <v>1.2555999999999998</v>
      </c>
      <c r="AM73" s="128">
        <v>24942.157999999999</v>
      </c>
      <c r="AN73" s="45">
        <v>7.8</v>
      </c>
      <c r="AO73" s="45">
        <v>-0.3</v>
      </c>
      <c r="AP73" s="129">
        <v>4039.3800829593915</v>
      </c>
      <c r="AQ73" s="45">
        <v>76.891999999999996</v>
      </c>
    </row>
    <row r="74" spans="1:43" x14ac:dyDescent="0.25">
      <c r="A74" s="54">
        <v>73</v>
      </c>
      <c r="B74" s="54" t="s">
        <v>121</v>
      </c>
      <c r="C74" s="116" t="s">
        <v>121</v>
      </c>
      <c r="D74" s="56" t="s">
        <v>36</v>
      </c>
      <c r="E74" s="126">
        <v>20</v>
      </c>
      <c r="F74" s="126">
        <v>10</v>
      </c>
      <c r="G74" s="118">
        <v>73.34</v>
      </c>
      <c r="H74" s="61">
        <v>1.3</v>
      </c>
      <c r="I74" s="119">
        <v>90</v>
      </c>
      <c r="J74" s="61">
        <v>0</v>
      </c>
      <c r="K74" s="119">
        <v>79</v>
      </c>
      <c r="L74" s="61">
        <v>1</v>
      </c>
      <c r="M74" s="119">
        <v>73.3</v>
      </c>
      <c r="N74" s="119">
        <v>1.3</v>
      </c>
      <c r="O74" s="119">
        <v>42.1</v>
      </c>
      <c r="P74" s="61">
        <v>9.5</v>
      </c>
      <c r="Q74" s="120">
        <v>90.1</v>
      </c>
      <c r="R74" s="61">
        <v>-0.4</v>
      </c>
      <c r="S74" s="119">
        <v>61.6</v>
      </c>
      <c r="T74" s="61">
        <v>-0.6</v>
      </c>
      <c r="U74" s="119">
        <v>79.5</v>
      </c>
      <c r="V74" s="61">
        <v>2.5</v>
      </c>
      <c r="W74" s="120">
        <v>87.8</v>
      </c>
      <c r="X74" s="61">
        <v>-0.2</v>
      </c>
      <c r="Y74" s="120">
        <v>70</v>
      </c>
      <c r="Z74" s="61">
        <v>0</v>
      </c>
      <c r="AA74" s="120">
        <v>60</v>
      </c>
      <c r="AB74" s="61">
        <v>0</v>
      </c>
      <c r="AC74" s="121">
        <v>1.1000000000000001</v>
      </c>
      <c r="AD74" s="121">
        <v>31.8</v>
      </c>
      <c r="AE74" s="121">
        <v>20</v>
      </c>
      <c r="AF74" s="102">
        <v>35.545000000000002</v>
      </c>
      <c r="AG74" s="45">
        <v>43.928904835216933</v>
      </c>
      <c r="AH74" s="123" t="s">
        <v>121</v>
      </c>
      <c r="AI74" s="45">
        <v>0.32600000000000001</v>
      </c>
      <c r="AJ74" s="127">
        <v>14.21</v>
      </c>
      <c r="AK74" s="45">
        <v>1.7509999999999999</v>
      </c>
      <c r="AL74" s="45">
        <v>1.0841999999999998</v>
      </c>
      <c r="AM74" s="128">
        <v>43637.27</v>
      </c>
      <c r="AN74" s="45">
        <v>5</v>
      </c>
      <c r="AO74" s="45">
        <v>2.044</v>
      </c>
      <c r="AP74" s="129">
        <v>436.08211224061597</v>
      </c>
      <c r="AQ74" s="45">
        <v>82.070999999999998</v>
      </c>
    </row>
    <row r="75" spans="1:43" x14ac:dyDescent="0.25">
      <c r="A75" s="54">
        <v>74</v>
      </c>
      <c r="B75" s="54" t="s">
        <v>122</v>
      </c>
      <c r="C75" s="116" t="s">
        <v>122</v>
      </c>
      <c r="D75" s="56" t="s">
        <v>34</v>
      </c>
      <c r="E75" s="126">
        <v>123</v>
      </c>
      <c r="F75" s="126">
        <v>25</v>
      </c>
      <c r="G75" s="118">
        <v>56.24</v>
      </c>
      <c r="H75" s="61">
        <v>1.6</v>
      </c>
      <c r="I75" s="119">
        <v>55</v>
      </c>
      <c r="J75" s="61">
        <v>0</v>
      </c>
      <c r="K75" s="119">
        <v>38</v>
      </c>
      <c r="L75" s="61">
        <v>2</v>
      </c>
      <c r="M75" s="119">
        <v>77.099999999999994</v>
      </c>
      <c r="N75" s="119">
        <v>-2.2999999999999998</v>
      </c>
      <c r="O75" s="119">
        <v>78.099999999999994</v>
      </c>
      <c r="P75" s="61">
        <v>-0.2</v>
      </c>
      <c r="Q75" s="120">
        <v>47.6</v>
      </c>
      <c r="R75" s="61">
        <v>4.3</v>
      </c>
      <c r="S75" s="119">
        <v>47.8</v>
      </c>
      <c r="T75" s="61">
        <v>-0.9</v>
      </c>
      <c r="U75" s="119">
        <v>72.8</v>
      </c>
      <c r="V75" s="61">
        <v>7.5</v>
      </c>
      <c r="W75" s="120">
        <v>71</v>
      </c>
      <c r="X75" s="61">
        <v>6.4</v>
      </c>
      <c r="Y75" s="120">
        <v>35</v>
      </c>
      <c r="Z75" s="61">
        <v>0</v>
      </c>
      <c r="AA75" s="120">
        <v>40</v>
      </c>
      <c r="AB75" s="61">
        <v>0</v>
      </c>
      <c r="AC75" s="121">
        <v>7</v>
      </c>
      <c r="AD75" s="102">
        <v>30.9</v>
      </c>
      <c r="AE75" s="102">
        <v>32.44</v>
      </c>
      <c r="AF75" s="102">
        <v>16.7</v>
      </c>
      <c r="AG75" s="122">
        <v>27.006</v>
      </c>
      <c r="AH75" s="123" t="s">
        <v>122</v>
      </c>
      <c r="AI75" s="45">
        <v>1259.6949999999999</v>
      </c>
      <c r="AJ75" s="127">
        <v>7375.8980000000001</v>
      </c>
      <c r="AK75" s="45">
        <v>7.1680000000000001</v>
      </c>
      <c r="AL75" s="45">
        <v>7.2092000000000001</v>
      </c>
      <c r="AM75" s="128">
        <v>5855.3059999999996</v>
      </c>
      <c r="AN75" s="45">
        <v>3.6</v>
      </c>
      <c r="AO75" s="45">
        <v>5.9930000000000003</v>
      </c>
      <c r="AP75" s="129">
        <v>34416.759534323566</v>
      </c>
      <c r="AQ75" s="45">
        <v>64.957999999999998</v>
      </c>
    </row>
    <row r="76" spans="1:43" x14ac:dyDescent="0.25">
      <c r="A76" s="54">
        <v>75</v>
      </c>
      <c r="B76" s="54" t="s">
        <v>123</v>
      </c>
      <c r="C76" s="116" t="s">
        <v>123</v>
      </c>
      <c r="D76" s="56" t="s">
        <v>34</v>
      </c>
      <c r="E76" s="126">
        <v>99</v>
      </c>
      <c r="F76" s="126">
        <v>21</v>
      </c>
      <c r="G76" s="118">
        <v>59.44</v>
      </c>
      <c r="H76" s="61">
        <v>1.3</v>
      </c>
      <c r="I76" s="119">
        <v>30</v>
      </c>
      <c r="J76" s="61">
        <v>0</v>
      </c>
      <c r="K76" s="119">
        <v>34</v>
      </c>
      <c r="L76" s="61">
        <v>2</v>
      </c>
      <c r="M76" s="119">
        <v>83.4</v>
      </c>
      <c r="N76" s="119">
        <v>0.1</v>
      </c>
      <c r="O76" s="119">
        <v>89</v>
      </c>
      <c r="P76" s="61">
        <v>0.7</v>
      </c>
      <c r="Q76" s="120">
        <v>54</v>
      </c>
      <c r="R76" s="61">
        <v>4.7</v>
      </c>
      <c r="S76" s="119">
        <v>49.3</v>
      </c>
      <c r="T76" s="61">
        <v>0.6</v>
      </c>
      <c r="U76" s="119">
        <v>74.3</v>
      </c>
      <c r="V76" s="61">
        <v>-0.6</v>
      </c>
      <c r="W76" s="120">
        <v>80.400000000000006</v>
      </c>
      <c r="X76" s="61">
        <v>5.6</v>
      </c>
      <c r="Y76" s="120">
        <v>40</v>
      </c>
      <c r="Z76" s="61">
        <v>0</v>
      </c>
      <c r="AA76" s="120">
        <v>60</v>
      </c>
      <c r="AB76" s="61">
        <v>0</v>
      </c>
      <c r="AC76" s="121">
        <v>2.2999999999999998</v>
      </c>
      <c r="AD76" s="121">
        <v>30</v>
      </c>
      <c r="AE76" s="121">
        <v>25</v>
      </c>
      <c r="AF76" s="102">
        <v>11.80231</v>
      </c>
      <c r="AG76" s="122">
        <v>19.135000000000002</v>
      </c>
      <c r="AH76" s="123" t="s">
        <v>123</v>
      </c>
      <c r="AI76" s="45">
        <v>251.49</v>
      </c>
      <c r="AJ76" s="127">
        <v>2676.0810000000001</v>
      </c>
      <c r="AK76" s="45">
        <v>5.0250000000000004</v>
      </c>
      <c r="AL76" s="45">
        <v>5.8364000000000003</v>
      </c>
      <c r="AM76" s="128">
        <v>10640.901</v>
      </c>
      <c r="AN76" s="45">
        <v>6.2</v>
      </c>
      <c r="AO76" s="45">
        <v>6.3949999999999996</v>
      </c>
      <c r="AP76" s="129">
        <v>22579.552</v>
      </c>
      <c r="AQ76" s="45">
        <v>25.027000000000001</v>
      </c>
    </row>
    <row r="77" spans="1:43" x14ac:dyDescent="0.25">
      <c r="A77" s="54">
        <v>76</v>
      </c>
      <c r="B77" s="54" t="s">
        <v>124</v>
      </c>
      <c r="C77" s="116" t="s">
        <v>124</v>
      </c>
      <c r="D77" s="56" t="s">
        <v>310</v>
      </c>
      <c r="E77" s="126">
        <v>171</v>
      </c>
      <c r="F77" s="126">
        <v>14</v>
      </c>
      <c r="G77" s="118">
        <v>43.49</v>
      </c>
      <c r="H77" s="61">
        <v>1.7</v>
      </c>
      <c r="I77" s="119">
        <v>10</v>
      </c>
      <c r="J77" s="61">
        <v>0</v>
      </c>
      <c r="K77" s="119">
        <v>27</v>
      </c>
      <c r="L77" s="61">
        <v>2</v>
      </c>
      <c r="M77" s="119">
        <v>81.2</v>
      </c>
      <c r="N77" s="119">
        <v>0</v>
      </c>
      <c r="O77" s="119">
        <v>93.2</v>
      </c>
      <c r="P77" s="61">
        <v>0.2</v>
      </c>
      <c r="Q77" s="120">
        <v>59.3</v>
      </c>
      <c r="R77" s="61">
        <v>2.2999999999999998</v>
      </c>
      <c r="S77" s="119">
        <v>49</v>
      </c>
      <c r="T77" s="61">
        <v>-2.2999999999999998</v>
      </c>
      <c r="U77" s="119">
        <v>50.6</v>
      </c>
      <c r="V77" s="61">
        <v>1.9</v>
      </c>
      <c r="W77" s="120">
        <v>54.6</v>
      </c>
      <c r="X77" s="61">
        <v>13.2</v>
      </c>
      <c r="Y77" s="120">
        <v>0</v>
      </c>
      <c r="Z77" s="61">
        <v>0</v>
      </c>
      <c r="AA77" s="120">
        <v>10</v>
      </c>
      <c r="AB77" s="61">
        <v>0</v>
      </c>
      <c r="AC77" s="121">
        <v>15.2</v>
      </c>
      <c r="AD77" s="121">
        <v>35</v>
      </c>
      <c r="AE77" s="121">
        <v>25</v>
      </c>
      <c r="AF77" s="102">
        <v>5.8</v>
      </c>
      <c r="AG77" s="122">
        <v>15.021000000000001</v>
      </c>
      <c r="AH77" s="123" t="s">
        <v>124</v>
      </c>
      <c r="AI77" s="45">
        <v>77.968999999999994</v>
      </c>
      <c r="AJ77" s="127">
        <v>1334.32</v>
      </c>
      <c r="AK77" s="45">
        <v>2.9729999999999999</v>
      </c>
      <c r="AL77" s="45">
        <v>0.95579999999999998</v>
      </c>
      <c r="AM77" s="128">
        <v>17113.563999999998</v>
      </c>
      <c r="AN77" s="45">
        <v>12.8</v>
      </c>
      <c r="AO77" s="45">
        <v>15.548999999999999</v>
      </c>
      <c r="AP77" s="129">
        <v>2105.4940000000001</v>
      </c>
      <c r="AQ77" s="45">
        <v>12.166</v>
      </c>
    </row>
    <row r="78" spans="1:43" x14ac:dyDescent="0.25">
      <c r="A78" s="54">
        <v>77</v>
      </c>
      <c r="B78" s="54" t="s">
        <v>125</v>
      </c>
      <c r="C78" s="116" t="s">
        <v>125</v>
      </c>
      <c r="D78" s="56" t="s">
        <v>310</v>
      </c>
      <c r="E78" s="117" t="s">
        <v>256</v>
      </c>
      <c r="F78" s="117" t="s">
        <v>256</v>
      </c>
      <c r="G78" s="118" t="s">
        <v>256</v>
      </c>
      <c r="H78" s="61" t="s">
        <v>256</v>
      </c>
      <c r="I78" s="118" t="s">
        <v>256</v>
      </c>
      <c r="J78" s="61" t="s">
        <v>256</v>
      </c>
      <c r="K78" s="119">
        <v>16</v>
      </c>
      <c r="L78" s="61">
        <v>0</v>
      </c>
      <c r="M78" s="119" t="s">
        <v>256</v>
      </c>
      <c r="N78" s="119" t="s">
        <v>256</v>
      </c>
      <c r="O78" s="119">
        <v>29.7</v>
      </c>
      <c r="P78" s="61">
        <v>-14.1</v>
      </c>
      <c r="Q78" s="120">
        <v>63.2</v>
      </c>
      <c r="R78" s="61">
        <v>5.5</v>
      </c>
      <c r="S78" s="119">
        <v>68.5</v>
      </c>
      <c r="T78" s="61">
        <v>-5.9</v>
      </c>
      <c r="U78" s="119">
        <v>75</v>
      </c>
      <c r="V78" s="61">
        <v>1.4</v>
      </c>
      <c r="W78" s="120" t="s">
        <v>256</v>
      </c>
      <c r="X78" s="61" t="s">
        <v>256</v>
      </c>
      <c r="Y78" s="120" t="s">
        <v>256</v>
      </c>
      <c r="Z78" s="61" t="s">
        <v>256</v>
      </c>
      <c r="AA78" s="120" t="s">
        <v>256</v>
      </c>
      <c r="AB78" s="61" t="s">
        <v>256</v>
      </c>
      <c r="AC78" s="121" t="s">
        <v>256</v>
      </c>
      <c r="AD78" s="121">
        <v>15</v>
      </c>
      <c r="AE78" s="121">
        <v>15</v>
      </c>
      <c r="AF78" s="79" t="s">
        <v>256</v>
      </c>
      <c r="AG78" s="122">
        <v>48.411999999999999</v>
      </c>
      <c r="AH78" s="123" t="s">
        <v>125</v>
      </c>
      <c r="AI78" s="45">
        <v>35.871000000000002</v>
      </c>
      <c r="AJ78" s="127">
        <v>522.66700000000003</v>
      </c>
      <c r="AK78" s="45">
        <v>-2.399</v>
      </c>
      <c r="AL78" s="45">
        <v>6.4116</v>
      </c>
      <c r="AM78" s="128">
        <v>14570.805</v>
      </c>
      <c r="AN78" s="45">
        <v>16.399999999999999</v>
      </c>
      <c r="AO78" s="45">
        <v>2.2389999999999999</v>
      </c>
      <c r="AP78" s="129">
        <v>4781.8</v>
      </c>
      <c r="AQ78" s="45">
        <v>37.021999999999998</v>
      </c>
    </row>
    <row r="79" spans="1:43" x14ac:dyDescent="0.25">
      <c r="A79" s="54">
        <v>78</v>
      </c>
      <c r="B79" s="54" t="s">
        <v>126</v>
      </c>
      <c r="C79" s="116" t="s">
        <v>126</v>
      </c>
      <c r="D79" s="56" t="s">
        <v>36</v>
      </c>
      <c r="E79" s="126">
        <v>8</v>
      </c>
      <c r="F79" s="126">
        <v>2</v>
      </c>
      <c r="G79" s="118">
        <v>77.31</v>
      </c>
      <c r="H79" s="61">
        <v>0.7</v>
      </c>
      <c r="I79" s="119">
        <v>90</v>
      </c>
      <c r="J79" s="61">
        <v>5</v>
      </c>
      <c r="K79" s="119">
        <v>74</v>
      </c>
      <c r="L79" s="61">
        <v>2</v>
      </c>
      <c r="M79" s="119">
        <v>73.599999999999994</v>
      </c>
      <c r="N79" s="119">
        <v>0</v>
      </c>
      <c r="O79" s="119">
        <v>50.3</v>
      </c>
      <c r="P79" s="61">
        <v>4.7</v>
      </c>
      <c r="Q79" s="120">
        <v>79.599999999999994</v>
      </c>
      <c r="R79" s="61">
        <v>-2.5</v>
      </c>
      <c r="S79" s="119">
        <v>72.099999999999994</v>
      </c>
      <c r="T79" s="61">
        <v>-4.0999999999999996</v>
      </c>
      <c r="U79" s="119">
        <v>85.5</v>
      </c>
      <c r="V79" s="61">
        <v>1.6</v>
      </c>
      <c r="W79" s="120">
        <v>88</v>
      </c>
      <c r="X79" s="61">
        <v>0</v>
      </c>
      <c r="Y79" s="120">
        <v>90</v>
      </c>
      <c r="Z79" s="61">
        <v>0</v>
      </c>
      <c r="AA79" s="120">
        <v>70</v>
      </c>
      <c r="AB79" s="61">
        <v>0</v>
      </c>
      <c r="AC79" s="121">
        <v>1</v>
      </c>
      <c r="AD79" s="121">
        <v>41</v>
      </c>
      <c r="AE79" s="121">
        <v>12.5</v>
      </c>
      <c r="AF79" s="102">
        <v>28.29</v>
      </c>
      <c r="AG79" s="45">
        <v>40.683082474741042</v>
      </c>
      <c r="AH79" s="123" t="s">
        <v>126</v>
      </c>
      <c r="AI79" s="45">
        <v>4.6100000000000003</v>
      </c>
      <c r="AJ79" s="127">
        <v>226.768</v>
      </c>
      <c r="AK79" s="45">
        <v>4.782</v>
      </c>
      <c r="AL79" s="45">
        <v>1.4281999999999999</v>
      </c>
      <c r="AM79" s="128">
        <v>49194.773000000001</v>
      </c>
      <c r="AN79" s="45">
        <v>11.6</v>
      </c>
      <c r="AO79" s="45">
        <v>0.30499999999999999</v>
      </c>
      <c r="AP79" s="129">
        <v>7697.7064761831471</v>
      </c>
      <c r="AQ79" s="45">
        <v>109.464</v>
      </c>
    </row>
    <row r="80" spans="1:43" x14ac:dyDescent="0.25">
      <c r="A80" s="54">
        <v>79</v>
      </c>
      <c r="B80" s="54" t="s">
        <v>127</v>
      </c>
      <c r="C80" s="116" t="s">
        <v>127</v>
      </c>
      <c r="D80" s="56" t="s">
        <v>310</v>
      </c>
      <c r="E80" s="126">
        <v>35</v>
      </c>
      <c r="F80" s="126">
        <v>4</v>
      </c>
      <c r="G80" s="118">
        <v>70.7</v>
      </c>
      <c r="H80" s="61">
        <v>0.2</v>
      </c>
      <c r="I80" s="119">
        <v>75</v>
      </c>
      <c r="J80" s="61">
        <v>0</v>
      </c>
      <c r="K80" s="119">
        <v>60</v>
      </c>
      <c r="L80" s="61">
        <v>-1</v>
      </c>
      <c r="M80" s="119">
        <v>60.6</v>
      </c>
      <c r="N80" s="119">
        <v>-1.3</v>
      </c>
      <c r="O80" s="119">
        <v>48.8</v>
      </c>
      <c r="P80" s="61">
        <v>1</v>
      </c>
      <c r="Q80" s="120">
        <v>70.599999999999994</v>
      </c>
      <c r="R80" s="61">
        <v>-1.8</v>
      </c>
      <c r="S80" s="119">
        <v>64.599999999999994</v>
      </c>
      <c r="T80" s="61">
        <v>-2.5</v>
      </c>
      <c r="U80" s="119">
        <v>84.2</v>
      </c>
      <c r="V80" s="61">
        <v>2.6</v>
      </c>
      <c r="W80" s="120">
        <v>88.2</v>
      </c>
      <c r="X80" s="61">
        <v>-0.4</v>
      </c>
      <c r="Y80" s="120">
        <v>85</v>
      </c>
      <c r="Z80" s="61">
        <v>5</v>
      </c>
      <c r="AA80" s="120">
        <v>70</v>
      </c>
      <c r="AB80" s="61">
        <v>0</v>
      </c>
      <c r="AC80" s="121">
        <v>0.9</v>
      </c>
      <c r="AD80" s="121">
        <v>48</v>
      </c>
      <c r="AE80" s="121">
        <v>26.5</v>
      </c>
      <c r="AF80" s="102">
        <v>30.518000000000001</v>
      </c>
      <c r="AG80" s="45">
        <v>41.298295823370871</v>
      </c>
      <c r="AH80" s="123" t="s">
        <v>127</v>
      </c>
      <c r="AI80" s="45">
        <v>8.2119999999999997</v>
      </c>
      <c r="AJ80" s="127">
        <v>268.45999999999998</v>
      </c>
      <c r="AK80" s="45">
        <v>2.754</v>
      </c>
      <c r="AL80" s="45">
        <v>3.7880000000000003</v>
      </c>
      <c r="AM80" s="128">
        <v>32691.018</v>
      </c>
      <c r="AN80" s="45">
        <v>6.1</v>
      </c>
      <c r="AO80" s="45">
        <v>0.47599999999999998</v>
      </c>
      <c r="AP80" s="129">
        <v>6431.6049999999996</v>
      </c>
      <c r="AQ80" s="45">
        <v>68.822000000000003</v>
      </c>
    </row>
    <row r="81" spans="1:43" x14ac:dyDescent="0.25">
      <c r="A81" s="54">
        <v>80</v>
      </c>
      <c r="B81" s="54" t="s">
        <v>128</v>
      </c>
      <c r="C81" s="116" t="s">
        <v>128</v>
      </c>
      <c r="D81" s="56" t="s">
        <v>36</v>
      </c>
      <c r="E81" s="126">
        <v>86</v>
      </c>
      <c r="F81" s="126">
        <v>36</v>
      </c>
      <c r="G81" s="118">
        <v>61.17</v>
      </c>
      <c r="H81" s="61">
        <v>-0.5</v>
      </c>
      <c r="I81" s="119">
        <v>50</v>
      </c>
      <c r="J81" s="61">
        <v>-5</v>
      </c>
      <c r="K81" s="119">
        <v>43</v>
      </c>
      <c r="L81" s="61">
        <v>0</v>
      </c>
      <c r="M81" s="119">
        <v>55.8</v>
      </c>
      <c r="N81" s="119">
        <v>1.6</v>
      </c>
      <c r="O81" s="119">
        <v>22.1</v>
      </c>
      <c r="P81" s="61">
        <v>-1.1000000000000001</v>
      </c>
      <c r="Q81" s="120">
        <v>70.3</v>
      </c>
      <c r="R81" s="61">
        <v>-1.6</v>
      </c>
      <c r="S81" s="119">
        <v>53</v>
      </c>
      <c r="T81" s="61">
        <v>-2.4</v>
      </c>
      <c r="U81" s="119">
        <v>84.5</v>
      </c>
      <c r="V81" s="61">
        <v>3.3</v>
      </c>
      <c r="W81" s="120">
        <v>88</v>
      </c>
      <c r="X81" s="61">
        <v>0</v>
      </c>
      <c r="Y81" s="120">
        <v>85</v>
      </c>
      <c r="Z81" s="61">
        <v>0</v>
      </c>
      <c r="AA81" s="120">
        <v>60</v>
      </c>
      <c r="AB81" s="61">
        <v>0</v>
      </c>
      <c r="AC81" s="121">
        <v>1</v>
      </c>
      <c r="AD81" s="121">
        <v>43</v>
      </c>
      <c r="AE81" s="121">
        <v>27.5</v>
      </c>
      <c r="AF81" s="102">
        <v>42.64</v>
      </c>
      <c r="AG81" s="45">
        <v>50.955065674460378</v>
      </c>
      <c r="AH81" s="123" t="s">
        <v>128</v>
      </c>
      <c r="AI81" s="45">
        <v>59.96</v>
      </c>
      <c r="AJ81" s="127">
        <v>2127.7429999999999</v>
      </c>
      <c r="AK81" s="45">
        <v>-0.41699999999999998</v>
      </c>
      <c r="AL81" s="45">
        <v>-0.51739999999999997</v>
      </c>
      <c r="AM81" s="128">
        <v>35486.171000000002</v>
      </c>
      <c r="AN81" s="45">
        <v>12.5</v>
      </c>
      <c r="AO81" s="45">
        <v>0.217</v>
      </c>
      <c r="AP81" s="129">
        <v>11450.81908399681</v>
      </c>
      <c r="AQ81" s="45">
        <v>132.10900000000001</v>
      </c>
    </row>
    <row r="82" spans="1:43" x14ac:dyDescent="0.25">
      <c r="A82" s="54">
        <v>81</v>
      </c>
      <c r="B82" s="54" t="s">
        <v>129</v>
      </c>
      <c r="C82" s="116" t="s">
        <v>129</v>
      </c>
      <c r="D82" s="56" t="s">
        <v>383</v>
      </c>
      <c r="E82" s="126">
        <v>48</v>
      </c>
      <c r="F82" s="126">
        <v>8</v>
      </c>
      <c r="G82" s="118">
        <v>67.459999999999994</v>
      </c>
      <c r="H82" s="61">
        <v>-0.2</v>
      </c>
      <c r="I82" s="119">
        <v>40</v>
      </c>
      <c r="J82" s="61">
        <v>0</v>
      </c>
      <c r="K82" s="119">
        <v>38</v>
      </c>
      <c r="L82" s="61">
        <v>0</v>
      </c>
      <c r="M82" s="119">
        <v>81.7</v>
      </c>
      <c r="N82" s="119">
        <v>0.2</v>
      </c>
      <c r="O82" s="119">
        <v>78</v>
      </c>
      <c r="P82" s="61">
        <v>4.8</v>
      </c>
      <c r="Q82" s="120">
        <v>81.3</v>
      </c>
      <c r="R82" s="61">
        <v>-4.5999999999999996</v>
      </c>
      <c r="S82" s="119">
        <v>72.7</v>
      </c>
      <c r="T82" s="61">
        <v>-3.8</v>
      </c>
      <c r="U82" s="119">
        <v>77.5</v>
      </c>
      <c r="V82" s="61">
        <v>6.1</v>
      </c>
      <c r="W82" s="120">
        <v>75.400000000000006</v>
      </c>
      <c r="X82" s="61">
        <v>0.4</v>
      </c>
      <c r="Y82" s="120">
        <v>80</v>
      </c>
      <c r="Z82" s="61">
        <v>-5</v>
      </c>
      <c r="AA82" s="120">
        <v>50</v>
      </c>
      <c r="AB82" s="61">
        <v>0</v>
      </c>
      <c r="AC82" s="121">
        <v>7.3</v>
      </c>
      <c r="AD82" s="121">
        <v>25</v>
      </c>
      <c r="AE82" s="121">
        <v>25</v>
      </c>
      <c r="AF82" s="102">
        <v>24</v>
      </c>
      <c r="AG82" s="122">
        <v>27.081</v>
      </c>
      <c r="AH82" s="123" t="s">
        <v>129</v>
      </c>
      <c r="AI82" s="45">
        <v>2.7989999999999999</v>
      </c>
      <c r="AJ82" s="127">
        <v>24.097000000000001</v>
      </c>
      <c r="AK82" s="45">
        <v>0.52400000000000002</v>
      </c>
      <c r="AL82" s="45">
        <v>4.0599999999999983E-2</v>
      </c>
      <c r="AM82" s="128">
        <v>8609.2810000000009</v>
      </c>
      <c r="AN82" s="45">
        <v>13.2</v>
      </c>
      <c r="AO82" s="45">
        <v>7.0869999999999997</v>
      </c>
      <c r="AP82" s="129">
        <v>550.76408873472201</v>
      </c>
      <c r="AQ82" s="45">
        <v>140.643</v>
      </c>
    </row>
    <row r="83" spans="1:43" x14ac:dyDescent="0.25">
      <c r="A83" s="54">
        <v>82</v>
      </c>
      <c r="B83" s="54" t="s">
        <v>130</v>
      </c>
      <c r="C83" s="116" t="s">
        <v>130</v>
      </c>
      <c r="D83" s="56" t="s">
        <v>34</v>
      </c>
      <c r="E83" s="126">
        <v>22</v>
      </c>
      <c r="F83" s="126">
        <v>6</v>
      </c>
      <c r="G83" s="118">
        <v>73.09</v>
      </c>
      <c r="H83" s="61">
        <v>-0.2</v>
      </c>
      <c r="I83" s="119">
        <v>80</v>
      </c>
      <c r="J83" s="61">
        <v>0</v>
      </c>
      <c r="K83" s="119">
        <v>76</v>
      </c>
      <c r="L83" s="61">
        <v>2</v>
      </c>
      <c r="M83" s="119">
        <v>68.5</v>
      </c>
      <c r="N83" s="119">
        <v>-0.2</v>
      </c>
      <c r="O83" s="119">
        <v>46.2</v>
      </c>
      <c r="P83" s="61">
        <v>-0.9</v>
      </c>
      <c r="Q83" s="120">
        <v>82.5</v>
      </c>
      <c r="R83" s="61">
        <v>-1.6</v>
      </c>
      <c r="S83" s="119">
        <v>83.9</v>
      </c>
      <c r="T83" s="61">
        <v>-6.3</v>
      </c>
      <c r="U83" s="119">
        <v>81.2</v>
      </c>
      <c r="V83" s="61">
        <v>-5.5</v>
      </c>
      <c r="W83" s="120">
        <v>82.6</v>
      </c>
      <c r="X83" s="61">
        <v>0</v>
      </c>
      <c r="Y83" s="120">
        <v>70</v>
      </c>
      <c r="Z83" s="61">
        <v>0</v>
      </c>
      <c r="AA83" s="120">
        <v>60</v>
      </c>
      <c r="AB83" s="61">
        <v>10</v>
      </c>
      <c r="AC83" s="121">
        <v>1.2</v>
      </c>
      <c r="AD83" s="121">
        <v>40.799999999999997</v>
      </c>
      <c r="AE83" s="121">
        <v>23.9</v>
      </c>
      <c r="AF83" s="102">
        <v>30.3</v>
      </c>
      <c r="AG83" s="45">
        <v>42.340847878159273</v>
      </c>
      <c r="AH83" s="123" t="s">
        <v>130</v>
      </c>
      <c r="AI83" s="45">
        <v>127.06100000000001</v>
      </c>
      <c r="AJ83" s="127">
        <v>4750.7709999999997</v>
      </c>
      <c r="AK83" s="45">
        <v>-5.8999999999999997E-2</v>
      </c>
      <c r="AL83" s="45">
        <v>1.5013999999999998</v>
      </c>
      <c r="AM83" s="128">
        <v>37389.785000000003</v>
      </c>
      <c r="AN83" s="45">
        <v>3.7</v>
      </c>
      <c r="AO83" s="45">
        <v>2.7389999999999999</v>
      </c>
      <c r="AP83" s="129">
        <v>2089.7635565623673</v>
      </c>
      <c r="AQ83" s="45">
        <v>246.42</v>
      </c>
    </row>
    <row r="84" spans="1:43" x14ac:dyDescent="0.25">
      <c r="A84" s="54">
        <v>83</v>
      </c>
      <c r="B84" s="54" t="s">
        <v>131</v>
      </c>
      <c r="C84" s="116" t="s">
        <v>131</v>
      </c>
      <c r="D84" s="56" t="s">
        <v>310</v>
      </c>
      <c r="E84" s="126">
        <v>46</v>
      </c>
      <c r="F84" s="126">
        <v>5</v>
      </c>
      <c r="G84" s="118">
        <v>68.25</v>
      </c>
      <c r="H84" s="61">
        <v>-1</v>
      </c>
      <c r="I84" s="119">
        <v>60</v>
      </c>
      <c r="J84" s="61">
        <v>0</v>
      </c>
      <c r="K84" s="119">
        <v>49</v>
      </c>
      <c r="L84" s="61">
        <v>4</v>
      </c>
      <c r="M84" s="119">
        <v>91.7</v>
      </c>
      <c r="N84" s="119">
        <v>-2</v>
      </c>
      <c r="O84" s="119">
        <v>62</v>
      </c>
      <c r="P84" s="61">
        <v>-8.6999999999999993</v>
      </c>
      <c r="Q84" s="120">
        <v>64.900000000000006</v>
      </c>
      <c r="R84" s="61">
        <v>5.8</v>
      </c>
      <c r="S84" s="119">
        <v>68.400000000000006</v>
      </c>
      <c r="T84" s="61">
        <v>-6</v>
      </c>
      <c r="U84" s="119">
        <v>83.1</v>
      </c>
      <c r="V84" s="61">
        <v>2.5</v>
      </c>
      <c r="W84" s="120">
        <v>73.400000000000006</v>
      </c>
      <c r="X84" s="61">
        <v>-6.2</v>
      </c>
      <c r="Y84" s="120">
        <v>70</v>
      </c>
      <c r="Z84" s="61">
        <v>0</v>
      </c>
      <c r="AA84" s="120">
        <v>60</v>
      </c>
      <c r="AB84" s="61">
        <v>0</v>
      </c>
      <c r="AC84" s="121">
        <v>8.3000000000000007</v>
      </c>
      <c r="AD84" s="121">
        <v>14</v>
      </c>
      <c r="AE84" s="121">
        <v>20</v>
      </c>
      <c r="AF84" s="102">
        <v>15.3</v>
      </c>
      <c r="AG84" s="122">
        <v>35.591000000000001</v>
      </c>
      <c r="AH84" s="123" t="s">
        <v>131</v>
      </c>
      <c r="AI84" s="45">
        <v>6.6749999999999998</v>
      </c>
      <c r="AJ84" s="127">
        <v>79.617999999999995</v>
      </c>
      <c r="AK84" s="45">
        <v>3.1</v>
      </c>
      <c r="AL84" s="45">
        <v>2.6955999999999998</v>
      </c>
      <c r="AM84" s="128">
        <v>11927.25</v>
      </c>
      <c r="AN84" s="45">
        <v>11.1</v>
      </c>
      <c r="AO84" s="45">
        <v>2.899</v>
      </c>
      <c r="AP84" s="129">
        <v>1760.4225352112678</v>
      </c>
      <c r="AQ84" s="45">
        <v>89.331000000000003</v>
      </c>
    </row>
    <row r="85" spans="1:43" x14ac:dyDescent="0.25">
      <c r="A85" s="54">
        <v>84</v>
      </c>
      <c r="B85" s="54" t="s">
        <v>132</v>
      </c>
      <c r="C85" s="116" t="s">
        <v>132</v>
      </c>
      <c r="D85" s="56" t="s">
        <v>34</v>
      </c>
      <c r="E85" s="126">
        <v>68</v>
      </c>
      <c r="F85" s="126">
        <v>12</v>
      </c>
      <c r="G85" s="118">
        <v>63.61</v>
      </c>
      <c r="H85" s="61">
        <v>0.3</v>
      </c>
      <c r="I85" s="119">
        <v>30</v>
      </c>
      <c r="J85" s="61">
        <v>5</v>
      </c>
      <c r="K85" s="119">
        <v>29</v>
      </c>
      <c r="L85" s="61">
        <v>3</v>
      </c>
      <c r="M85" s="119">
        <v>93</v>
      </c>
      <c r="N85" s="119">
        <v>-0.2</v>
      </c>
      <c r="O85" s="119">
        <v>87.7</v>
      </c>
      <c r="P85" s="61">
        <v>2.7</v>
      </c>
      <c r="Q85" s="120">
        <v>72.3</v>
      </c>
      <c r="R85" s="61">
        <v>-1.4</v>
      </c>
      <c r="S85" s="119">
        <v>82.7</v>
      </c>
      <c r="T85" s="61">
        <v>-4.3</v>
      </c>
      <c r="U85" s="119">
        <v>74</v>
      </c>
      <c r="V85" s="61">
        <v>-0.6</v>
      </c>
      <c r="W85" s="120">
        <v>77.400000000000006</v>
      </c>
      <c r="X85" s="61">
        <v>-1.6</v>
      </c>
      <c r="Y85" s="120">
        <v>40</v>
      </c>
      <c r="Z85" s="61">
        <v>0</v>
      </c>
      <c r="AA85" s="120">
        <v>50</v>
      </c>
      <c r="AB85" s="61">
        <v>0</v>
      </c>
      <c r="AC85" s="121">
        <v>3.8</v>
      </c>
      <c r="AD85" s="121">
        <v>10</v>
      </c>
      <c r="AE85" s="121">
        <v>20</v>
      </c>
      <c r="AF85" s="102">
        <v>13.99826</v>
      </c>
      <c r="AG85" s="122">
        <v>20.215</v>
      </c>
      <c r="AH85" s="123" t="s">
        <v>132</v>
      </c>
      <c r="AI85" s="45">
        <v>17.422000000000001</v>
      </c>
      <c r="AJ85" s="127">
        <v>418.47300000000001</v>
      </c>
      <c r="AK85" s="45">
        <v>4.3</v>
      </c>
      <c r="AL85" s="45">
        <v>6.0200000000000005</v>
      </c>
      <c r="AM85" s="128">
        <v>24019.95</v>
      </c>
      <c r="AN85" s="45">
        <v>4.0999999999999996</v>
      </c>
      <c r="AO85" s="45">
        <v>6.7190000000000003</v>
      </c>
      <c r="AP85" s="129">
        <v>9562.0464842512101</v>
      </c>
      <c r="AQ85" s="45">
        <v>15.122</v>
      </c>
    </row>
    <row r="86" spans="1:43" x14ac:dyDescent="0.25">
      <c r="A86" s="54">
        <v>85</v>
      </c>
      <c r="B86" s="54" t="s">
        <v>133</v>
      </c>
      <c r="C86" s="116" t="s">
        <v>133</v>
      </c>
      <c r="D86" s="56" t="s">
        <v>39</v>
      </c>
      <c r="E86" s="126">
        <v>115</v>
      </c>
      <c r="F86" s="126">
        <v>19</v>
      </c>
      <c r="G86" s="118">
        <v>57.51</v>
      </c>
      <c r="H86" s="61">
        <v>1.9</v>
      </c>
      <c r="I86" s="119">
        <v>30</v>
      </c>
      <c r="J86" s="61">
        <v>0</v>
      </c>
      <c r="K86" s="119">
        <v>25</v>
      </c>
      <c r="L86" s="61">
        <v>-2</v>
      </c>
      <c r="M86" s="119">
        <v>79.400000000000006</v>
      </c>
      <c r="N86" s="119">
        <v>1.4</v>
      </c>
      <c r="O86" s="119">
        <v>80.8</v>
      </c>
      <c r="P86" s="61">
        <v>8.6999999999999993</v>
      </c>
      <c r="Q86" s="120">
        <v>48.6</v>
      </c>
      <c r="R86" s="61">
        <v>0.7</v>
      </c>
      <c r="S86" s="119">
        <v>62.2</v>
      </c>
      <c r="T86" s="61">
        <v>-1.6</v>
      </c>
      <c r="U86" s="119">
        <v>73.5</v>
      </c>
      <c r="V86" s="61">
        <v>0.7</v>
      </c>
      <c r="W86" s="120">
        <v>65.599999999999994</v>
      </c>
      <c r="X86" s="61">
        <v>1.6</v>
      </c>
      <c r="Y86" s="120">
        <v>60</v>
      </c>
      <c r="Z86" s="61">
        <v>10</v>
      </c>
      <c r="AA86" s="120">
        <v>50</v>
      </c>
      <c r="AB86" s="61">
        <v>0</v>
      </c>
      <c r="AC86" s="121">
        <v>9.6999999999999993</v>
      </c>
      <c r="AD86" s="121">
        <v>30</v>
      </c>
      <c r="AE86" s="121">
        <v>30</v>
      </c>
      <c r="AF86" s="102">
        <v>16.2</v>
      </c>
      <c r="AG86" s="122">
        <v>25.33</v>
      </c>
      <c r="AH86" s="123" t="s">
        <v>133</v>
      </c>
      <c r="AI86" s="45">
        <v>42.927</v>
      </c>
      <c r="AJ86" s="127">
        <v>132.40600000000001</v>
      </c>
      <c r="AK86" s="45">
        <v>5.2750000000000004</v>
      </c>
      <c r="AL86" s="45">
        <v>5.9995999999999992</v>
      </c>
      <c r="AM86" s="128">
        <v>3084.4349999999999</v>
      </c>
      <c r="AN86" s="45">
        <v>9.1999999999999993</v>
      </c>
      <c r="AO86" s="45">
        <v>6.8780000000000001</v>
      </c>
      <c r="AP86" s="129">
        <v>989</v>
      </c>
      <c r="AQ86" s="45">
        <v>48.603999999999999</v>
      </c>
    </row>
    <row r="87" spans="1:43" x14ac:dyDescent="0.25">
      <c r="A87" s="54">
        <v>86</v>
      </c>
      <c r="B87" s="54" t="s">
        <v>134</v>
      </c>
      <c r="C87" s="116" t="s">
        <v>134</v>
      </c>
      <c r="D87" s="56" t="s">
        <v>34</v>
      </c>
      <c r="E87" s="126">
        <v>165</v>
      </c>
      <c r="F87" s="126">
        <v>38</v>
      </c>
      <c r="G87" s="118">
        <v>46.22</v>
      </c>
      <c r="H87" s="61">
        <v>-0.2</v>
      </c>
      <c r="I87" s="119">
        <v>30</v>
      </c>
      <c r="J87" s="61">
        <v>0</v>
      </c>
      <c r="K87" s="119">
        <v>29.2</v>
      </c>
      <c r="L87" s="61">
        <v>0</v>
      </c>
      <c r="M87" s="119">
        <v>73.3</v>
      </c>
      <c r="N87" s="119">
        <v>0.3</v>
      </c>
      <c r="O87" s="119">
        <v>0</v>
      </c>
      <c r="P87" s="61">
        <v>0</v>
      </c>
      <c r="Q87" s="120">
        <v>51.6</v>
      </c>
      <c r="R87" s="61">
        <v>-5.2</v>
      </c>
      <c r="S87" s="119">
        <v>83.9</v>
      </c>
      <c r="T87" s="61">
        <v>0</v>
      </c>
      <c r="U87" s="119">
        <v>81</v>
      </c>
      <c r="V87" s="61">
        <v>0.4</v>
      </c>
      <c r="W87" s="120">
        <v>58.2</v>
      </c>
      <c r="X87" s="61">
        <v>2.8</v>
      </c>
      <c r="Y87" s="120">
        <v>25</v>
      </c>
      <c r="Z87" s="61">
        <v>0</v>
      </c>
      <c r="AA87" s="120">
        <v>30</v>
      </c>
      <c r="AB87" s="61">
        <v>0</v>
      </c>
      <c r="AC87" s="121">
        <v>15.9</v>
      </c>
      <c r="AD87" s="121">
        <v>35</v>
      </c>
      <c r="AE87" s="121">
        <v>35</v>
      </c>
      <c r="AF87" s="102">
        <v>14.9</v>
      </c>
      <c r="AG87" s="122">
        <v>96.581999999999994</v>
      </c>
      <c r="AH87" s="123" t="s">
        <v>134</v>
      </c>
      <c r="AI87" s="45">
        <v>0.11</v>
      </c>
      <c r="AJ87" s="127">
        <v>0.188</v>
      </c>
      <c r="AK87" s="45">
        <v>3.802</v>
      </c>
      <c r="AL87" s="45">
        <v>1.673</v>
      </c>
      <c r="AM87" s="128">
        <v>1713.2180000000001</v>
      </c>
      <c r="AN87" s="125" t="s">
        <v>256</v>
      </c>
      <c r="AO87" s="45">
        <v>2.0859999999999999</v>
      </c>
      <c r="AP87" s="129">
        <v>1.1718468306050336</v>
      </c>
      <c r="AQ87" s="46">
        <v>7.9930000000000003</v>
      </c>
    </row>
    <row r="88" spans="1:43" x14ac:dyDescent="0.25">
      <c r="A88" s="54">
        <v>87</v>
      </c>
      <c r="B88" s="54" t="s">
        <v>135</v>
      </c>
      <c r="C88" s="116" t="s">
        <v>136</v>
      </c>
      <c r="D88" s="56" t="s">
        <v>34</v>
      </c>
      <c r="E88" s="126">
        <v>178</v>
      </c>
      <c r="F88" s="126">
        <v>42</v>
      </c>
      <c r="G88" s="118">
        <v>2.2999999999999998</v>
      </c>
      <c r="H88" s="61">
        <v>1</v>
      </c>
      <c r="I88" s="119">
        <v>5</v>
      </c>
      <c r="J88" s="61">
        <v>0</v>
      </c>
      <c r="K88" s="119">
        <v>8</v>
      </c>
      <c r="L88" s="61">
        <v>0</v>
      </c>
      <c r="M88" s="119">
        <v>0</v>
      </c>
      <c r="N88" s="119">
        <v>0</v>
      </c>
      <c r="O88" s="119">
        <v>0</v>
      </c>
      <c r="P88" s="61">
        <v>0</v>
      </c>
      <c r="Q88" s="120">
        <v>5</v>
      </c>
      <c r="R88" s="61">
        <v>5</v>
      </c>
      <c r="S88" s="119">
        <v>5</v>
      </c>
      <c r="T88" s="61">
        <v>5</v>
      </c>
      <c r="U88" s="119">
        <v>0</v>
      </c>
      <c r="V88" s="61">
        <v>0</v>
      </c>
      <c r="W88" s="120">
        <v>0</v>
      </c>
      <c r="X88" s="61">
        <v>0</v>
      </c>
      <c r="Y88" s="120">
        <v>0</v>
      </c>
      <c r="Z88" s="61">
        <v>0</v>
      </c>
      <c r="AA88" s="120">
        <v>0</v>
      </c>
      <c r="AB88" s="61">
        <v>0</v>
      </c>
      <c r="AC88" s="121" t="s">
        <v>256</v>
      </c>
      <c r="AD88" s="121">
        <v>100</v>
      </c>
      <c r="AE88" s="121">
        <v>100</v>
      </c>
      <c r="AF88" s="102">
        <v>100</v>
      </c>
      <c r="AG88" s="122">
        <v>100</v>
      </c>
      <c r="AH88" s="123" t="s">
        <v>391</v>
      </c>
      <c r="AI88" s="46">
        <v>24.7</v>
      </c>
      <c r="AJ88" s="130">
        <v>15.5</v>
      </c>
      <c r="AK88" s="46">
        <v>0.9</v>
      </c>
      <c r="AL88" s="46" t="s">
        <v>256</v>
      </c>
      <c r="AM88" s="46" t="s">
        <v>256</v>
      </c>
      <c r="AN88" s="46" t="s">
        <v>256</v>
      </c>
      <c r="AO88" s="46" t="s">
        <v>256</v>
      </c>
      <c r="AP88" s="129">
        <v>134.33333329999999</v>
      </c>
      <c r="AQ88" s="46" t="s">
        <v>256</v>
      </c>
    </row>
    <row r="89" spans="1:43" x14ac:dyDescent="0.25">
      <c r="A89" s="54">
        <v>88</v>
      </c>
      <c r="B89" s="54" t="s">
        <v>137</v>
      </c>
      <c r="C89" s="116" t="s">
        <v>138</v>
      </c>
      <c r="D89" s="56" t="s">
        <v>34</v>
      </c>
      <c r="E89" s="126">
        <v>27</v>
      </c>
      <c r="F89" s="126">
        <v>7</v>
      </c>
      <c r="G89" s="118">
        <v>71.739999999999995</v>
      </c>
      <c r="H89" s="61">
        <v>0.2</v>
      </c>
      <c r="I89" s="119">
        <v>70</v>
      </c>
      <c r="J89" s="61">
        <v>-5</v>
      </c>
      <c r="K89" s="119">
        <v>55</v>
      </c>
      <c r="L89" s="61">
        <v>0</v>
      </c>
      <c r="M89" s="119">
        <v>73.8</v>
      </c>
      <c r="N89" s="119">
        <v>1.3</v>
      </c>
      <c r="O89" s="119">
        <v>69.7</v>
      </c>
      <c r="P89" s="61">
        <v>1.8</v>
      </c>
      <c r="Q89" s="120">
        <v>91.1</v>
      </c>
      <c r="R89" s="61">
        <v>1.4</v>
      </c>
      <c r="S89" s="119">
        <v>50.6</v>
      </c>
      <c r="T89" s="61">
        <v>-0.5</v>
      </c>
      <c r="U89" s="119">
        <v>82.6</v>
      </c>
      <c r="V89" s="61">
        <v>1</v>
      </c>
      <c r="W89" s="120">
        <v>74.599999999999994</v>
      </c>
      <c r="X89" s="61">
        <v>2</v>
      </c>
      <c r="Y89" s="120">
        <v>70</v>
      </c>
      <c r="Z89" s="61">
        <v>0</v>
      </c>
      <c r="AA89" s="120">
        <v>80</v>
      </c>
      <c r="AB89" s="61">
        <v>0</v>
      </c>
      <c r="AC89" s="121">
        <v>7.7</v>
      </c>
      <c r="AD89" s="121">
        <v>38</v>
      </c>
      <c r="AE89" s="121">
        <v>24.2</v>
      </c>
      <c r="AF89" s="102">
        <v>24.309000000000001</v>
      </c>
      <c r="AG89" s="45">
        <v>31.759960891126031</v>
      </c>
      <c r="AH89" s="123" t="s">
        <v>137</v>
      </c>
      <c r="AI89" s="45">
        <v>50.423999999999999</v>
      </c>
      <c r="AJ89" s="127">
        <v>1778.8230000000001</v>
      </c>
      <c r="AK89" s="45">
        <v>3.3159999999999998</v>
      </c>
      <c r="AL89" s="45">
        <v>3.7515999999999998</v>
      </c>
      <c r="AM89" s="128">
        <v>35277.347000000002</v>
      </c>
      <c r="AN89" s="45">
        <v>3.5</v>
      </c>
      <c r="AO89" s="45">
        <v>1.2749999999999999</v>
      </c>
      <c r="AP89" s="129">
        <v>9898.5</v>
      </c>
      <c r="AQ89" s="45">
        <v>35.716000000000001</v>
      </c>
    </row>
    <row r="90" spans="1:43" x14ac:dyDescent="0.25">
      <c r="A90" s="54">
        <v>89</v>
      </c>
      <c r="B90" s="54" t="s">
        <v>139</v>
      </c>
      <c r="C90" s="116" t="s">
        <v>139</v>
      </c>
      <c r="D90" s="56" t="s">
        <v>310</v>
      </c>
      <c r="E90" s="126">
        <v>74</v>
      </c>
      <c r="F90" s="126">
        <v>7</v>
      </c>
      <c r="G90" s="118">
        <v>62.69</v>
      </c>
      <c r="H90" s="61">
        <v>0.2</v>
      </c>
      <c r="I90" s="119">
        <v>45</v>
      </c>
      <c r="J90" s="61">
        <v>0</v>
      </c>
      <c r="K90" s="119">
        <v>44</v>
      </c>
      <c r="L90" s="61">
        <v>1</v>
      </c>
      <c r="M90" s="119">
        <v>97.7</v>
      </c>
      <c r="N90" s="61">
        <v>0</v>
      </c>
      <c r="O90" s="119">
        <v>57.7</v>
      </c>
      <c r="P90" s="61">
        <v>-3.4</v>
      </c>
      <c r="Q90" s="120">
        <v>63.4</v>
      </c>
      <c r="R90" s="61">
        <v>4.8</v>
      </c>
      <c r="S90" s="119">
        <v>62.7</v>
      </c>
      <c r="T90" s="61">
        <v>-1.5</v>
      </c>
      <c r="U90" s="119">
        <v>74.2</v>
      </c>
      <c r="V90" s="61">
        <v>0.2</v>
      </c>
      <c r="W90" s="120">
        <v>77.2</v>
      </c>
      <c r="X90" s="61">
        <v>1</v>
      </c>
      <c r="Y90" s="120">
        <v>55</v>
      </c>
      <c r="Z90" s="61">
        <v>0</v>
      </c>
      <c r="AA90" s="120">
        <v>50</v>
      </c>
      <c r="AB90" s="61">
        <v>0</v>
      </c>
      <c r="AC90" s="121">
        <v>3.9</v>
      </c>
      <c r="AD90" s="121">
        <v>0</v>
      </c>
      <c r="AE90" s="121">
        <v>15</v>
      </c>
      <c r="AF90" s="102">
        <v>0.7</v>
      </c>
      <c r="AG90" s="122">
        <v>37.531999999999996</v>
      </c>
      <c r="AH90" s="123" t="s">
        <v>139</v>
      </c>
      <c r="AI90" s="45">
        <v>3.9990000000000001</v>
      </c>
      <c r="AJ90" s="127">
        <v>283.976</v>
      </c>
      <c r="AK90" s="45">
        <v>1.2989999999999999</v>
      </c>
      <c r="AL90" s="45">
        <v>3.3321999999999994</v>
      </c>
      <c r="AM90" s="128">
        <v>71020.254000000001</v>
      </c>
      <c r="AN90" s="45">
        <v>3</v>
      </c>
      <c r="AO90" s="45">
        <v>2.9409999999999998</v>
      </c>
      <c r="AP90" s="129">
        <v>485.82397199858019</v>
      </c>
      <c r="AQ90" s="45">
        <v>7.1379999999999999</v>
      </c>
    </row>
    <row r="91" spans="1:43" x14ac:dyDescent="0.25">
      <c r="A91" s="54">
        <v>90</v>
      </c>
      <c r="B91" s="54" t="s">
        <v>140</v>
      </c>
      <c r="C91" s="116" t="s">
        <v>141</v>
      </c>
      <c r="D91" s="56" t="s">
        <v>34</v>
      </c>
      <c r="E91" s="126">
        <v>96</v>
      </c>
      <c r="F91" s="126">
        <v>19</v>
      </c>
      <c r="G91" s="118">
        <v>59.61</v>
      </c>
      <c r="H91" s="61">
        <v>-1.7</v>
      </c>
      <c r="I91" s="119">
        <v>20</v>
      </c>
      <c r="J91" s="61">
        <v>0</v>
      </c>
      <c r="K91" s="119">
        <v>27</v>
      </c>
      <c r="L91" s="61">
        <v>3</v>
      </c>
      <c r="M91" s="119">
        <v>93.7</v>
      </c>
      <c r="N91" s="61">
        <v>0.1</v>
      </c>
      <c r="O91" s="119">
        <v>56.3</v>
      </c>
      <c r="P91" s="61">
        <v>3.1</v>
      </c>
      <c r="Q91" s="120">
        <v>65.3</v>
      </c>
      <c r="R91" s="61">
        <v>-8.4</v>
      </c>
      <c r="S91" s="119">
        <v>80.400000000000006</v>
      </c>
      <c r="T91" s="61">
        <v>-4.5999999999999996</v>
      </c>
      <c r="U91" s="119">
        <v>68.400000000000006</v>
      </c>
      <c r="V91" s="61">
        <v>-5.4</v>
      </c>
      <c r="W91" s="120">
        <v>75</v>
      </c>
      <c r="X91" s="61">
        <v>-5.2</v>
      </c>
      <c r="Y91" s="120">
        <v>60</v>
      </c>
      <c r="Z91" s="61">
        <v>0</v>
      </c>
      <c r="AA91" s="120">
        <v>50</v>
      </c>
      <c r="AB91" s="61">
        <v>0</v>
      </c>
      <c r="AC91" s="121">
        <v>2.5</v>
      </c>
      <c r="AD91" s="121">
        <v>10</v>
      </c>
      <c r="AE91" s="121">
        <v>10</v>
      </c>
      <c r="AF91" s="102">
        <v>20.810420000000001</v>
      </c>
      <c r="AG91" s="122">
        <v>38.149000000000001</v>
      </c>
      <c r="AH91" s="123" t="s">
        <v>140</v>
      </c>
      <c r="AI91" s="45">
        <v>5.7</v>
      </c>
      <c r="AJ91" s="127">
        <v>19.158999999999999</v>
      </c>
      <c r="AK91" s="45">
        <v>3.6030000000000002</v>
      </c>
      <c r="AL91" s="45">
        <v>3.7442000000000002</v>
      </c>
      <c r="AM91" s="128">
        <v>3361.1790000000001</v>
      </c>
      <c r="AN91" s="45">
        <v>8.1</v>
      </c>
      <c r="AO91" s="45">
        <v>7.5339999999999998</v>
      </c>
      <c r="AP91" s="129">
        <v>210.51210000000003</v>
      </c>
      <c r="AQ91" s="45">
        <v>53.034999999999997</v>
      </c>
    </row>
    <row r="92" spans="1:43" x14ac:dyDescent="0.25">
      <c r="A92" s="54">
        <v>91</v>
      </c>
      <c r="B92" s="54" t="s">
        <v>289</v>
      </c>
      <c r="C92" s="116" t="s">
        <v>142</v>
      </c>
      <c r="D92" s="56" t="s">
        <v>34</v>
      </c>
      <c r="E92" s="126">
        <v>155</v>
      </c>
      <c r="F92" s="126">
        <v>35</v>
      </c>
      <c r="G92" s="118">
        <v>49.83</v>
      </c>
      <c r="H92" s="61">
        <v>-1.6</v>
      </c>
      <c r="I92" s="119">
        <v>15</v>
      </c>
      <c r="J92" s="61">
        <v>0</v>
      </c>
      <c r="K92" s="119">
        <v>25</v>
      </c>
      <c r="L92" s="61">
        <v>-1</v>
      </c>
      <c r="M92" s="119">
        <v>86.1</v>
      </c>
      <c r="N92" s="61">
        <v>-0.1</v>
      </c>
      <c r="O92" s="119">
        <v>73.8</v>
      </c>
      <c r="P92" s="61">
        <v>-13</v>
      </c>
      <c r="Q92" s="120">
        <v>55.9</v>
      </c>
      <c r="R92" s="61">
        <v>-3.6</v>
      </c>
      <c r="S92" s="119">
        <v>57.6</v>
      </c>
      <c r="T92" s="61">
        <v>0.5</v>
      </c>
      <c r="U92" s="119">
        <v>71.3</v>
      </c>
      <c r="V92" s="61">
        <v>-3.2</v>
      </c>
      <c r="W92" s="120">
        <v>58.6</v>
      </c>
      <c r="X92" s="61">
        <v>0</v>
      </c>
      <c r="Y92" s="120">
        <v>35</v>
      </c>
      <c r="Z92" s="61">
        <v>5</v>
      </c>
      <c r="AA92" s="120">
        <v>20</v>
      </c>
      <c r="AB92" s="61">
        <v>0</v>
      </c>
      <c r="AC92" s="121">
        <v>13.2</v>
      </c>
      <c r="AD92" s="121">
        <v>24</v>
      </c>
      <c r="AE92" s="121">
        <v>24</v>
      </c>
      <c r="AF92" s="102">
        <v>15.30062</v>
      </c>
      <c r="AG92" s="122">
        <v>29.553000000000001</v>
      </c>
      <c r="AH92" s="123" t="s">
        <v>142</v>
      </c>
      <c r="AI92" s="45">
        <v>6.8979999999999997</v>
      </c>
      <c r="AJ92" s="127">
        <v>34.4</v>
      </c>
      <c r="AK92" s="45">
        <v>7.4059999999999997</v>
      </c>
      <c r="AL92" s="45">
        <v>7.8885999999999994</v>
      </c>
      <c r="AM92" s="128">
        <v>4986.7129999999997</v>
      </c>
      <c r="AN92" s="45">
        <v>1.4</v>
      </c>
      <c r="AO92" s="45">
        <v>4.1289999999999996</v>
      </c>
      <c r="AP92" s="129">
        <v>720.84</v>
      </c>
      <c r="AQ92" s="45">
        <v>62.508000000000003</v>
      </c>
    </row>
    <row r="93" spans="1:43" x14ac:dyDescent="0.25">
      <c r="A93" s="54">
        <v>92</v>
      </c>
      <c r="B93" s="54" t="s">
        <v>143</v>
      </c>
      <c r="C93" s="116" t="s">
        <v>143</v>
      </c>
      <c r="D93" s="56" t="s">
        <v>36</v>
      </c>
      <c r="E93" s="126">
        <v>36</v>
      </c>
      <c r="F93" s="126">
        <v>17</v>
      </c>
      <c r="G93" s="118">
        <v>70.41</v>
      </c>
      <c r="H93" s="61">
        <v>0.7</v>
      </c>
      <c r="I93" s="119">
        <v>50</v>
      </c>
      <c r="J93" s="61">
        <v>0</v>
      </c>
      <c r="K93" s="119">
        <v>55</v>
      </c>
      <c r="L93" s="61">
        <v>2</v>
      </c>
      <c r="M93" s="119">
        <v>84.8</v>
      </c>
      <c r="N93" s="61">
        <v>0.4</v>
      </c>
      <c r="O93" s="119">
        <v>58.4</v>
      </c>
      <c r="P93" s="61">
        <v>-0.8</v>
      </c>
      <c r="Q93" s="120">
        <v>78.599999999999994</v>
      </c>
      <c r="R93" s="61">
        <v>-3.5</v>
      </c>
      <c r="S93" s="119">
        <v>59.5</v>
      </c>
      <c r="T93" s="61">
        <v>-2</v>
      </c>
      <c r="U93" s="119">
        <v>84.8</v>
      </c>
      <c r="V93" s="61">
        <v>1</v>
      </c>
      <c r="W93" s="120">
        <v>88</v>
      </c>
      <c r="X93" s="61">
        <v>0</v>
      </c>
      <c r="Y93" s="120">
        <v>85</v>
      </c>
      <c r="Z93" s="61">
        <v>0</v>
      </c>
      <c r="AA93" s="120">
        <v>60</v>
      </c>
      <c r="AB93" s="61">
        <v>10</v>
      </c>
      <c r="AC93" s="121">
        <v>1</v>
      </c>
      <c r="AD93" s="121">
        <v>23</v>
      </c>
      <c r="AE93" s="121">
        <v>15</v>
      </c>
      <c r="AF93" s="102">
        <v>27.7</v>
      </c>
      <c r="AG93" s="122">
        <v>37.24</v>
      </c>
      <c r="AH93" s="123" t="s">
        <v>143</v>
      </c>
      <c r="AI93" s="45">
        <v>2.0329999999999999</v>
      </c>
      <c r="AJ93" s="127">
        <v>48.185000000000002</v>
      </c>
      <c r="AK93" s="45">
        <v>2.3620000000000001</v>
      </c>
      <c r="AL93" s="45">
        <v>2.7090000000000001</v>
      </c>
      <c r="AM93" s="128">
        <v>23706.557000000001</v>
      </c>
      <c r="AN93" s="45">
        <v>10</v>
      </c>
      <c r="AO93" s="45">
        <v>0.69299999999999995</v>
      </c>
      <c r="AP93" s="129">
        <v>473.5333333333333</v>
      </c>
      <c r="AQ93" s="45">
        <v>37.792000000000002</v>
      </c>
    </row>
    <row r="94" spans="1:43" x14ac:dyDescent="0.25">
      <c r="A94" s="54">
        <v>93</v>
      </c>
      <c r="B94" s="54" t="s">
        <v>144</v>
      </c>
      <c r="C94" s="116" t="s">
        <v>144</v>
      </c>
      <c r="D94" s="56" t="s">
        <v>310</v>
      </c>
      <c r="E94" s="126">
        <v>98</v>
      </c>
      <c r="F94" s="126">
        <v>10</v>
      </c>
      <c r="G94" s="118">
        <v>59.52</v>
      </c>
      <c r="H94" s="61">
        <v>0.2</v>
      </c>
      <c r="I94" s="119">
        <v>20</v>
      </c>
      <c r="J94" s="61">
        <v>0</v>
      </c>
      <c r="K94" s="119">
        <v>27</v>
      </c>
      <c r="L94" s="61">
        <v>-1</v>
      </c>
      <c r="M94" s="119">
        <v>91.347499999999997</v>
      </c>
      <c r="N94" s="61">
        <v>0</v>
      </c>
      <c r="O94" s="119">
        <v>75.7</v>
      </c>
      <c r="P94" s="61">
        <v>5.0999999999999996</v>
      </c>
      <c r="Q94" s="120">
        <v>59.1</v>
      </c>
      <c r="R94" s="61">
        <v>4.4000000000000004</v>
      </c>
      <c r="S94" s="119">
        <v>57.3</v>
      </c>
      <c r="T94" s="61">
        <v>-3.4</v>
      </c>
      <c r="U94" s="119">
        <v>79</v>
      </c>
      <c r="V94" s="61">
        <v>7</v>
      </c>
      <c r="W94" s="120">
        <v>75.8</v>
      </c>
      <c r="X94" s="61">
        <v>0</v>
      </c>
      <c r="Y94" s="120">
        <v>60</v>
      </c>
      <c r="Z94" s="61">
        <v>0</v>
      </c>
      <c r="AA94" s="120">
        <v>50</v>
      </c>
      <c r="AB94" s="61">
        <v>-10</v>
      </c>
      <c r="AC94" s="121">
        <v>7.1</v>
      </c>
      <c r="AD94" s="121">
        <v>20</v>
      </c>
      <c r="AE94" s="121">
        <v>15</v>
      </c>
      <c r="AF94" s="102">
        <v>15.5</v>
      </c>
      <c r="AG94" s="122">
        <v>28.478000000000002</v>
      </c>
      <c r="AH94" s="123" t="s">
        <v>144</v>
      </c>
      <c r="AI94" s="45">
        <v>4.51</v>
      </c>
      <c r="AJ94" s="127">
        <v>81.122</v>
      </c>
      <c r="AK94" s="45">
        <v>2</v>
      </c>
      <c r="AL94" s="45">
        <v>3.2399999999999998</v>
      </c>
      <c r="AM94" s="128">
        <v>17985.863000000001</v>
      </c>
      <c r="AN94" s="45">
        <v>6.4</v>
      </c>
      <c r="AO94" s="45">
        <v>1.8540000000000001</v>
      </c>
      <c r="AP94" s="129">
        <v>3070.12</v>
      </c>
      <c r="AQ94" s="45">
        <v>134.41</v>
      </c>
    </row>
    <row r="95" spans="1:43" x14ac:dyDescent="0.25">
      <c r="A95" s="54">
        <v>94</v>
      </c>
      <c r="B95" s="54" t="s">
        <v>145</v>
      </c>
      <c r="C95" s="116" t="s">
        <v>145</v>
      </c>
      <c r="D95" s="56" t="s">
        <v>39</v>
      </c>
      <c r="E95" s="126">
        <v>152</v>
      </c>
      <c r="F95" s="126">
        <v>38</v>
      </c>
      <c r="G95" s="118">
        <v>50.62</v>
      </c>
      <c r="H95" s="61">
        <v>1</v>
      </c>
      <c r="I95" s="119">
        <v>30</v>
      </c>
      <c r="J95" s="61">
        <v>-5</v>
      </c>
      <c r="K95" s="119">
        <v>49</v>
      </c>
      <c r="L95" s="61">
        <v>0</v>
      </c>
      <c r="M95" s="119">
        <v>59.1</v>
      </c>
      <c r="N95" s="61">
        <v>-9.4</v>
      </c>
      <c r="O95" s="119">
        <v>0</v>
      </c>
      <c r="P95" s="61">
        <v>0</v>
      </c>
      <c r="Q95" s="120">
        <v>53.3</v>
      </c>
      <c r="R95" s="61">
        <v>-1.4</v>
      </c>
      <c r="S95" s="119">
        <v>62.1</v>
      </c>
      <c r="T95" s="61">
        <v>-1.8</v>
      </c>
      <c r="U95" s="119">
        <v>76.900000000000006</v>
      </c>
      <c r="V95" s="61">
        <v>1.7</v>
      </c>
      <c r="W95" s="120">
        <v>85.8</v>
      </c>
      <c r="X95" s="61">
        <v>21.2</v>
      </c>
      <c r="Y95" s="120">
        <v>50</v>
      </c>
      <c r="Z95" s="61">
        <v>5</v>
      </c>
      <c r="AA95" s="120">
        <v>40</v>
      </c>
      <c r="AB95" s="61">
        <v>0</v>
      </c>
      <c r="AC95" s="121">
        <v>2.1</v>
      </c>
      <c r="AD95" s="121">
        <v>35</v>
      </c>
      <c r="AE95" s="121">
        <v>25</v>
      </c>
      <c r="AF95" s="102">
        <v>47.3</v>
      </c>
      <c r="AG95" s="122">
        <v>62.584000000000003</v>
      </c>
      <c r="AH95" s="123" t="s">
        <v>145</v>
      </c>
      <c r="AI95" s="45">
        <v>1.911</v>
      </c>
      <c r="AJ95" s="127">
        <v>5.282</v>
      </c>
      <c r="AK95" s="45">
        <v>2.1720000000000002</v>
      </c>
      <c r="AL95" s="45">
        <v>4.4719999999999995</v>
      </c>
      <c r="AM95" s="128">
        <v>2764.2689999999998</v>
      </c>
      <c r="AN95" s="45">
        <v>26.2</v>
      </c>
      <c r="AO95" s="45">
        <v>3.86</v>
      </c>
      <c r="AP95" s="129">
        <v>46.39</v>
      </c>
      <c r="AQ95" s="45">
        <v>45.883000000000003</v>
      </c>
    </row>
    <row r="96" spans="1:43" x14ac:dyDescent="0.25">
      <c r="A96" s="54">
        <v>95</v>
      </c>
      <c r="B96" s="54" t="s">
        <v>146</v>
      </c>
      <c r="C96" s="116" t="s">
        <v>146</v>
      </c>
      <c r="D96" s="56" t="s">
        <v>39</v>
      </c>
      <c r="E96" s="126">
        <v>143</v>
      </c>
      <c r="F96" s="126">
        <v>34</v>
      </c>
      <c r="G96" s="118">
        <v>52.19</v>
      </c>
      <c r="H96" s="61">
        <v>-0.5</v>
      </c>
      <c r="I96" s="119">
        <v>25</v>
      </c>
      <c r="J96" s="61">
        <v>0</v>
      </c>
      <c r="K96" s="119">
        <v>37</v>
      </c>
      <c r="L96" s="61">
        <v>-1</v>
      </c>
      <c r="M96" s="119">
        <v>83.8</v>
      </c>
      <c r="N96" s="61">
        <v>0.8</v>
      </c>
      <c r="O96" s="119">
        <v>67.7</v>
      </c>
      <c r="P96" s="61">
        <v>-2.2000000000000002</v>
      </c>
      <c r="Q96" s="120">
        <v>55.1</v>
      </c>
      <c r="R96" s="61">
        <v>-5</v>
      </c>
      <c r="S96" s="119">
        <v>44.5</v>
      </c>
      <c r="T96" s="61">
        <v>0.6</v>
      </c>
      <c r="U96" s="119">
        <v>71</v>
      </c>
      <c r="V96" s="61">
        <v>-1.7</v>
      </c>
      <c r="W96" s="120">
        <v>72.8</v>
      </c>
      <c r="X96" s="61">
        <v>-1.6</v>
      </c>
      <c r="Y96" s="120">
        <v>45</v>
      </c>
      <c r="Z96" s="61">
        <v>5</v>
      </c>
      <c r="AA96" s="120">
        <v>20</v>
      </c>
      <c r="AB96" s="61">
        <v>0</v>
      </c>
      <c r="AC96" s="121">
        <v>6.1</v>
      </c>
      <c r="AD96" s="121">
        <v>25</v>
      </c>
      <c r="AE96" s="121">
        <v>25</v>
      </c>
      <c r="AF96" s="102">
        <v>19.2</v>
      </c>
      <c r="AG96" s="122">
        <v>32.814</v>
      </c>
      <c r="AH96" s="123" t="s">
        <v>146</v>
      </c>
      <c r="AI96" s="45">
        <v>4.1870000000000003</v>
      </c>
      <c r="AJ96" s="127">
        <v>3.6909999999999998</v>
      </c>
      <c r="AK96" s="45">
        <v>0.505</v>
      </c>
      <c r="AL96" s="45">
        <v>6.1856</v>
      </c>
      <c r="AM96" s="128">
        <v>881.56500000000005</v>
      </c>
      <c r="AN96" s="45">
        <v>3.8</v>
      </c>
      <c r="AO96" s="45">
        <v>9.8629999999999995</v>
      </c>
      <c r="AP96" s="129">
        <v>302</v>
      </c>
      <c r="AQ96" s="45">
        <v>33.241999999999997</v>
      </c>
    </row>
    <row r="97" spans="1:43" x14ac:dyDescent="0.25">
      <c r="A97" s="54">
        <v>96</v>
      </c>
      <c r="B97" s="54" t="s">
        <v>147</v>
      </c>
      <c r="C97" s="116" t="s">
        <v>147</v>
      </c>
      <c r="D97" s="56" t="s">
        <v>310</v>
      </c>
      <c r="E97" s="117" t="s">
        <v>256</v>
      </c>
      <c r="F97" s="117" t="s">
        <v>256</v>
      </c>
      <c r="G97" s="118" t="s">
        <v>256</v>
      </c>
      <c r="H97" s="61" t="s">
        <v>256</v>
      </c>
      <c r="I97" s="119">
        <v>10</v>
      </c>
      <c r="J97" s="61">
        <v>0</v>
      </c>
      <c r="K97" s="119">
        <v>18</v>
      </c>
      <c r="L97" s="61">
        <v>3</v>
      </c>
      <c r="M97" s="120">
        <v>95</v>
      </c>
      <c r="N97" s="61">
        <v>0</v>
      </c>
      <c r="O97" s="120">
        <v>0</v>
      </c>
      <c r="P97" s="61">
        <v>-37.5</v>
      </c>
      <c r="Q97" s="120">
        <v>55.5</v>
      </c>
      <c r="R97" s="61">
        <v>8.6999999999999993</v>
      </c>
      <c r="S97" s="120">
        <v>63.1</v>
      </c>
      <c r="T97" s="61">
        <v>-3.6</v>
      </c>
      <c r="U97" s="120">
        <v>74</v>
      </c>
      <c r="V97" s="61">
        <v>2.6</v>
      </c>
      <c r="W97" s="120" t="s">
        <v>256</v>
      </c>
      <c r="X97" s="61" t="s">
        <v>256</v>
      </c>
      <c r="Y97" s="120">
        <v>5</v>
      </c>
      <c r="Z97" s="61">
        <v>0</v>
      </c>
      <c r="AA97" s="120" t="s">
        <v>256</v>
      </c>
      <c r="AB97" s="61" t="s">
        <v>256</v>
      </c>
      <c r="AC97" s="121" t="s">
        <v>256</v>
      </c>
      <c r="AD97" s="121">
        <v>10</v>
      </c>
      <c r="AE97" s="121">
        <v>20</v>
      </c>
      <c r="AF97" s="102">
        <v>0.7</v>
      </c>
      <c r="AG97" s="122">
        <v>69.786000000000001</v>
      </c>
      <c r="AH97" s="123" t="s">
        <v>147</v>
      </c>
      <c r="AI97" s="45">
        <v>6.2130000000000001</v>
      </c>
      <c r="AJ97" s="127">
        <v>97.58</v>
      </c>
      <c r="AK97" s="45">
        <v>-24.030999999999999</v>
      </c>
      <c r="AL97" s="45">
        <v>1.9694000000000016</v>
      </c>
      <c r="AM97" s="128">
        <v>15706.316999999999</v>
      </c>
      <c r="AN97" s="45">
        <v>19.2</v>
      </c>
      <c r="AO97" s="45">
        <v>2.8</v>
      </c>
      <c r="AP97" s="46">
        <v>50</v>
      </c>
      <c r="AQ97" s="45">
        <v>39.302999999999997</v>
      </c>
    </row>
    <row r="98" spans="1:43" x14ac:dyDescent="0.25">
      <c r="A98" s="54">
        <v>97</v>
      </c>
      <c r="B98" s="54" t="s">
        <v>148</v>
      </c>
      <c r="C98" s="116" t="s">
        <v>148</v>
      </c>
      <c r="D98" s="56" t="s">
        <v>36</v>
      </c>
      <c r="E98" s="117" t="s">
        <v>256</v>
      </c>
      <c r="F98" s="117" t="s">
        <v>256</v>
      </c>
      <c r="G98" s="118" t="s">
        <v>256</v>
      </c>
      <c r="H98" s="61" t="s">
        <v>256</v>
      </c>
      <c r="I98" s="119" t="s">
        <v>256</v>
      </c>
      <c r="J98" s="61" t="s">
        <v>256</v>
      </c>
      <c r="K98" s="119" t="s">
        <v>256</v>
      </c>
      <c r="L98" s="61" t="s">
        <v>256</v>
      </c>
      <c r="M98" s="120" t="s">
        <v>256</v>
      </c>
      <c r="N98" s="61" t="s">
        <v>256</v>
      </c>
      <c r="O98" s="119" t="s">
        <v>256</v>
      </c>
      <c r="P98" s="61" t="s">
        <v>256</v>
      </c>
      <c r="Q98" s="120" t="s">
        <v>256</v>
      </c>
      <c r="R98" s="61" t="s">
        <v>256</v>
      </c>
      <c r="S98" s="119" t="s">
        <v>256</v>
      </c>
      <c r="T98" s="61" t="s">
        <v>256</v>
      </c>
      <c r="U98" s="119" t="s">
        <v>256</v>
      </c>
      <c r="V98" s="61" t="s">
        <v>256</v>
      </c>
      <c r="W98" s="120">
        <v>90</v>
      </c>
      <c r="X98" s="61">
        <v>0</v>
      </c>
      <c r="Y98" s="120">
        <v>85</v>
      </c>
      <c r="Z98" s="61">
        <v>0</v>
      </c>
      <c r="AA98" s="120">
        <v>80</v>
      </c>
      <c r="AB98" s="61">
        <v>0</v>
      </c>
      <c r="AC98" s="121">
        <v>0</v>
      </c>
      <c r="AD98" s="102">
        <v>7</v>
      </c>
      <c r="AE98" s="121">
        <v>12.5</v>
      </c>
      <c r="AF98" s="79" t="s">
        <v>256</v>
      </c>
      <c r="AG98" s="45" t="s">
        <v>256</v>
      </c>
      <c r="AH98" s="123" t="s">
        <v>148</v>
      </c>
      <c r="AI98" s="133">
        <v>37624</v>
      </c>
      <c r="AJ98" s="134">
        <v>5.8</v>
      </c>
      <c r="AK98" s="135">
        <v>1.8</v>
      </c>
      <c r="AL98" s="46" t="s">
        <v>256</v>
      </c>
      <c r="AM98" s="136">
        <v>158976</v>
      </c>
      <c r="AN98" s="135">
        <v>2.2999999999999998</v>
      </c>
      <c r="AO98" s="135">
        <v>-0.7</v>
      </c>
      <c r="AP98" s="46" t="s">
        <v>256</v>
      </c>
      <c r="AQ98" s="46" t="s">
        <v>256</v>
      </c>
    </row>
    <row r="99" spans="1:43" x14ac:dyDescent="0.25">
      <c r="A99" s="54">
        <v>98</v>
      </c>
      <c r="B99" s="54" t="s">
        <v>149</v>
      </c>
      <c r="C99" s="116" t="s">
        <v>149</v>
      </c>
      <c r="D99" s="56" t="s">
        <v>36</v>
      </c>
      <c r="E99" s="126">
        <v>13</v>
      </c>
      <c r="F99" s="126">
        <v>6</v>
      </c>
      <c r="G99" s="118">
        <v>75.23</v>
      </c>
      <c r="H99" s="61">
        <v>0.5</v>
      </c>
      <c r="I99" s="119">
        <v>65</v>
      </c>
      <c r="J99" s="61">
        <v>5</v>
      </c>
      <c r="K99" s="119">
        <v>58</v>
      </c>
      <c r="L99" s="61">
        <v>1</v>
      </c>
      <c r="M99" s="119">
        <v>92.94</v>
      </c>
      <c r="N99" s="61">
        <v>0</v>
      </c>
      <c r="O99" s="119">
        <v>63.8</v>
      </c>
      <c r="P99" s="61">
        <v>2.5</v>
      </c>
      <c r="Q99" s="120">
        <v>80</v>
      </c>
      <c r="R99" s="61">
        <v>-4.9000000000000004</v>
      </c>
      <c r="S99" s="119">
        <v>60</v>
      </c>
      <c r="T99" s="61">
        <v>-2</v>
      </c>
      <c r="U99" s="119">
        <v>84.6</v>
      </c>
      <c r="V99" s="61">
        <v>3.4</v>
      </c>
      <c r="W99" s="120">
        <v>88</v>
      </c>
      <c r="X99" s="61">
        <v>0</v>
      </c>
      <c r="Y99" s="120">
        <v>80</v>
      </c>
      <c r="Z99" s="61">
        <v>0</v>
      </c>
      <c r="AA99" s="120">
        <v>80</v>
      </c>
      <c r="AB99" s="61">
        <v>0</v>
      </c>
      <c r="AC99" s="121">
        <v>1</v>
      </c>
      <c r="AD99" s="121">
        <v>15</v>
      </c>
      <c r="AE99" s="121">
        <v>15</v>
      </c>
      <c r="AF99" s="102">
        <v>16</v>
      </c>
      <c r="AG99" s="122">
        <v>34.719000000000001</v>
      </c>
      <c r="AH99" s="123" t="s">
        <v>149</v>
      </c>
      <c r="AI99" s="45">
        <v>2.944</v>
      </c>
      <c r="AJ99" s="127">
        <v>79.625</v>
      </c>
      <c r="AK99" s="45">
        <v>2.9289999999999998</v>
      </c>
      <c r="AL99" s="45">
        <v>3.5515999999999996</v>
      </c>
      <c r="AM99" s="128">
        <v>27051.085999999999</v>
      </c>
      <c r="AN99" s="45">
        <v>11.3</v>
      </c>
      <c r="AO99" s="45">
        <v>0.24199999999999999</v>
      </c>
      <c r="AP99" s="129">
        <v>217.13731929900121</v>
      </c>
      <c r="AQ99" s="45">
        <v>37.704999999999998</v>
      </c>
    </row>
    <row r="100" spans="1:43" x14ac:dyDescent="0.25">
      <c r="A100" s="54">
        <v>99</v>
      </c>
      <c r="B100" s="54" t="s">
        <v>150</v>
      </c>
      <c r="C100" s="116" t="s">
        <v>150</v>
      </c>
      <c r="D100" s="56" t="s">
        <v>36</v>
      </c>
      <c r="E100" s="126">
        <v>19</v>
      </c>
      <c r="F100" s="126">
        <v>9</v>
      </c>
      <c r="G100" s="118">
        <v>73.86</v>
      </c>
      <c r="H100" s="61">
        <v>0.7</v>
      </c>
      <c r="I100" s="119">
        <v>90</v>
      </c>
      <c r="J100" s="61">
        <v>0</v>
      </c>
      <c r="K100" s="119">
        <v>82</v>
      </c>
      <c r="L100" s="61">
        <v>2</v>
      </c>
      <c r="M100" s="119">
        <v>61.1</v>
      </c>
      <c r="N100" s="61">
        <v>-1.2</v>
      </c>
      <c r="O100" s="119">
        <v>43</v>
      </c>
      <c r="P100" s="61">
        <v>0.8</v>
      </c>
      <c r="Q100" s="120">
        <v>73.7</v>
      </c>
      <c r="R100" s="61">
        <v>2.4</v>
      </c>
      <c r="S100" s="119">
        <v>42.6</v>
      </c>
      <c r="T100" s="61">
        <v>0.5</v>
      </c>
      <c r="U100" s="119">
        <v>83.2</v>
      </c>
      <c r="V100" s="61">
        <v>2.5</v>
      </c>
      <c r="W100" s="120">
        <v>88</v>
      </c>
      <c r="X100" s="61">
        <v>0</v>
      </c>
      <c r="Y100" s="120">
        <v>95</v>
      </c>
      <c r="Z100" s="61">
        <v>0</v>
      </c>
      <c r="AA100" s="120">
        <v>80</v>
      </c>
      <c r="AB100" s="61">
        <v>0</v>
      </c>
      <c r="AC100" s="121">
        <v>1</v>
      </c>
      <c r="AD100" s="121">
        <v>43.6</v>
      </c>
      <c r="AE100" s="121">
        <v>21</v>
      </c>
      <c r="AF100" s="102">
        <v>39.335000000000001</v>
      </c>
      <c r="AG100" s="45">
        <v>43.574765657907648</v>
      </c>
      <c r="AH100" s="123" t="s">
        <v>150</v>
      </c>
      <c r="AI100" s="45">
        <v>0.55900000000000005</v>
      </c>
      <c r="AJ100" s="127">
        <v>51.411000000000001</v>
      </c>
      <c r="AK100" s="45">
        <v>2.9089999999999998</v>
      </c>
      <c r="AL100" s="45">
        <v>2.4990000000000001</v>
      </c>
      <c r="AM100" s="128">
        <v>92048.547999999995</v>
      </c>
      <c r="AN100" s="45">
        <v>6.1</v>
      </c>
      <c r="AO100" s="45">
        <v>0.69799999999999995</v>
      </c>
      <c r="AP100" s="129">
        <v>7087.0482970715238</v>
      </c>
      <c r="AQ100" s="45">
        <v>24.608000000000001</v>
      </c>
    </row>
    <row r="101" spans="1:43" x14ac:dyDescent="0.25">
      <c r="A101" s="54">
        <v>100</v>
      </c>
      <c r="B101" s="54" t="s">
        <v>301</v>
      </c>
      <c r="C101" s="116" t="s">
        <v>301</v>
      </c>
      <c r="D101" s="56" t="s">
        <v>34</v>
      </c>
      <c r="E101" s="126">
        <v>37</v>
      </c>
      <c r="F101" s="126">
        <v>9</v>
      </c>
      <c r="G101" s="118">
        <v>70.13</v>
      </c>
      <c r="H101" s="61">
        <v>-0.2</v>
      </c>
      <c r="I101" s="119">
        <v>60</v>
      </c>
      <c r="J101" s="61">
        <v>0</v>
      </c>
      <c r="K101" s="119">
        <v>49.7</v>
      </c>
      <c r="L101" s="61">
        <v>0</v>
      </c>
      <c r="M101" s="119">
        <v>73.11</v>
      </c>
      <c r="N101" s="61">
        <v>1.3</v>
      </c>
      <c r="O101" s="119">
        <v>93.9</v>
      </c>
      <c r="P101" s="61">
        <v>2.1</v>
      </c>
      <c r="Q101" s="120">
        <v>60</v>
      </c>
      <c r="R101" s="61">
        <v>0</v>
      </c>
      <c r="S101" s="119">
        <v>50</v>
      </c>
      <c r="T101" s="61">
        <v>0</v>
      </c>
      <c r="U101" s="119">
        <v>69.599999999999994</v>
      </c>
      <c r="V101" s="61">
        <v>-5.3</v>
      </c>
      <c r="W101" s="120">
        <v>90</v>
      </c>
      <c r="X101" s="61">
        <v>0</v>
      </c>
      <c r="Y101" s="120">
        <v>85</v>
      </c>
      <c r="Z101" s="61">
        <v>0</v>
      </c>
      <c r="AA101" s="120">
        <v>70</v>
      </c>
      <c r="AB101" s="61">
        <v>0</v>
      </c>
      <c r="AC101" s="121">
        <v>0</v>
      </c>
      <c r="AD101" s="121">
        <v>12</v>
      </c>
      <c r="AE101" s="121">
        <v>39</v>
      </c>
      <c r="AF101" s="102">
        <v>32</v>
      </c>
      <c r="AG101" s="122">
        <v>14.3</v>
      </c>
      <c r="AH101" s="123" t="s">
        <v>301</v>
      </c>
      <c r="AI101" s="125">
        <v>0.6</v>
      </c>
      <c r="AJ101" s="125">
        <v>80.8</v>
      </c>
      <c r="AK101" s="125">
        <v>-0.4</v>
      </c>
      <c r="AL101" s="125">
        <v>13.7</v>
      </c>
      <c r="AM101" s="125">
        <v>139220</v>
      </c>
      <c r="AN101" s="45" t="s">
        <v>256</v>
      </c>
      <c r="AO101" s="125">
        <v>6</v>
      </c>
      <c r="AP101" s="129">
        <v>3046.066985262541</v>
      </c>
      <c r="AQ101" s="125">
        <v>0</v>
      </c>
    </row>
    <row r="102" spans="1:43" x14ac:dyDescent="0.25">
      <c r="A102" s="54">
        <v>101</v>
      </c>
      <c r="B102" s="54" t="s">
        <v>151</v>
      </c>
      <c r="C102" s="116" t="s">
        <v>151</v>
      </c>
      <c r="D102" s="56" t="s">
        <v>36</v>
      </c>
      <c r="E102" s="126">
        <v>47</v>
      </c>
      <c r="F102" s="126">
        <v>22</v>
      </c>
      <c r="G102" s="118">
        <v>67.47</v>
      </c>
      <c r="H102" s="61">
        <v>0.4</v>
      </c>
      <c r="I102" s="119">
        <v>35</v>
      </c>
      <c r="J102" s="61">
        <v>0</v>
      </c>
      <c r="K102" s="119">
        <v>45</v>
      </c>
      <c r="L102" s="61">
        <v>1</v>
      </c>
      <c r="M102" s="119">
        <v>92.1</v>
      </c>
      <c r="N102" s="61">
        <v>0.7</v>
      </c>
      <c r="O102" s="119">
        <v>69.599999999999994</v>
      </c>
      <c r="P102" s="61">
        <v>4</v>
      </c>
      <c r="Q102" s="120">
        <v>76.400000000000006</v>
      </c>
      <c r="R102" s="61">
        <v>-2.8</v>
      </c>
      <c r="S102" s="119">
        <v>66.7</v>
      </c>
      <c r="T102" s="61">
        <v>-4</v>
      </c>
      <c r="U102" s="119">
        <v>83.5</v>
      </c>
      <c r="V102" s="61">
        <v>4.5</v>
      </c>
      <c r="W102" s="120">
        <v>86.4</v>
      </c>
      <c r="X102" s="61">
        <v>0.2</v>
      </c>
      <c r="Y102" s="120">
        <v>60</v>
      </c>
      <c r="Z102" s="61">
        <v>0</v>
      </c>
      <c r="AA102" s="120">
        <v>60</v>
      </c>
      <c r="AB102" s="61">
        <v>0</v>
      </c>
      <c r="AC102" s="121">
        <v>1.8</v>
      </c>
      <c r="AD102" s="121">
        <v>10</v>
      </c>
      <c r="AE102" s="121">
        <v>10</v>
      </c>
      <c r="AF102" s="102">
        <v>24.2</v>
      </c>
      <c r="AG102" s="122">
        <v>31.821000000000002</v>
      </c>
      <c r="AH102" s="123" t="s">
        <v>151</v>
      </c>
      <c r="AI102" s="45">
        <v>2.069</v>
      </c>
      <c r="AJ102" s="127">
        <v>27.622</v>
      </c>
      <c r="AK102" s="45">
        <v>3.7679999999999998</v>
      </c>
      <c r="AL102" s="45">
        <v>2.3351999999999995</v>
      </c>
      <c r="AM102" s="128">
        <v>13348.781999999999</v>
      </c>
      <c r="AN102" s="45">
        <v>27.9</v>
      </c>
      <c r="AO102" s="45">
        <v>-0.13400000000000001</v>
      </c>
      <c r="AP102" s="129">
        <v>348.04884188520833</v>
      </c>
      <c r="AQ102" s="45">
        <v>38.008000000000003</v>
      </c>
    </row>
    <row r="103" spans="1:43" x14ac:dyDescent="0.25">
      <c r="A103" s="54">
        <v>102</v>
      </c>
      <c r="B103" s="54" t="s">
        <v>152</v>
      </c>
      <c r="C103" s="116" t="s">
        <v>152</v>
      </c>
      <c r="D103" s="56" t="s">
        <v>39</v>
      </c>
      <c r="E103" s="126">
        <v>87</v>
      </c>
      <c r="F103" s="126">
        <v>9</v>
      </c>
      <c r="G103" s="118">
        <v>61.06</v>
      </c>
      <c r="H103" s="61">
        <v>-0.6</v>
      </c>
      <c r="I103" s="119">
        <v>45</v>
      </c>
      <c r="J103" s="61">
        <v>0</v>
      </c>
      <c r="K103" s="119">
        <v>28</v>
      </c>
      <c r="L103" s="61">
        <v>0</v>
      </c>
      <c r="M103" s="119">
        <v>91.1</v>
      </c>
      <c r="N103" s="61">
        <v>0.2</v>
      </c>
      <c r="O103" s="119">
        <v>93.4</v>
      </c>
      <c r="P103" s="61">
        <v>-1.3</v>
      </c>
      <c r="Q103" s="120">
        <v>52.9</v>
      </c>
      <c r="R103" s="61">
        <v>-9.4</v>
      </c>
      <c r="S103" s="119">
        <v>48.5</v>
      </c>
      <c r="T103" s="61">
        <v>3.4</v>
      </c>
      <c r="U103" s="119">
        <v>74.5</v>
      </c>
      <c r="V103" s="61">
        <v>-4.7</v>
      </c>
      <c r="W103" s="120">
        <v>77.2</v>
      </c>
      <c r="X103" s="61">
        <v>5.4</v>
      </c>
      <c r="Y103" s="120">
        <v>50</v>
      </c>
      <c r="Z103" s="61">
        <v>0</v>
      </c>
      <c r="AA103" s="120">
        <v>50</v>
      </c>
      <c r="AB103" s="61">
        <v>0</v>
      </c>
      <c r="AC103" s="121">
        <v>6.4</v>
      </c>
      <c r="AD103" s="121">
        <v>20</v>
      </c>
      <c r="AE103" s="121">
        <v>20</v>
      </c>
      <c r="AF103" s="102">
        <v>9.3000000000000007</v>
      </c>
      <c r="AG103" s="122">
        <v>14.868</v>
      </c>
      <c r="AH103" s="123" t="s">
        <v>152</v>
      </c>
      <c r="AI103" s="45">
        <v>23.571999999999999</v>
      </c>
      <c r="AJ103" s="127">
        <v>33.865000000000002</v>
      </c>
      <c r="AK103" s="45">
        <v>2.9729999999999999</v>
      </c>
      <c r="AL103" s="45">
        <v>2.0264000000000002</v>
      </c>
      <c r="AM103" s="128">
        <v>1436.673</v>
      </c>
      <c r="AN103" s="46">
        <v>3.6</v>
      </c>
      <c r="AO103" s="45">
        <v>6.08</v>
      </c>
      <c r="AP103" s="129">
        <v>350.69543057890968</v>
      </c>
      <c r="AQ103" s="125">
        <v>34.906999999999996</v>
      </c>
    </row>
    <row r="104" spans="1:43" x14ac:dyDescent="0.25">
      <c r="A104" s="54">
        <v>103</v>
      </c>
      <c r="B104" s="54" t="s">
        <v>153</v>
      </c>
      <c r="C104" s="116" t="s">
        <v>153</v>
      </c>
      <c r="D104" s="56" t="s">
        <v>39</v>
      </c>
      <c r="E104" s="126">
        <v>146</v>
      </c>
      <c r="F104" s="126">
        <v>36</v>
      </c>
      <c r="G104" s="118">
        <v>51.8</v>
      </c>
      <c r="H104" s="61">
        <v>-3</v>
      </c>
      <c r="I104" s="119">
        <v>40</v>
      </c>
      <c r="J104" s="61">
        <v>0</v>
      </c>
      <c r="K104" s="119">
        <v>33</v>
      </c>
      <c r="L104" s="61">
        <v>-4</v>
      </c>
      <c r="M104" s="119">
        <v>79</v>
      </c>
      <c r="N104" s="61">
        <v>0.5</v>
      </c>
      <c r="O104" s="119">
        <v>27.1</v>
      </c>
      <c r="P104" s="61">
        <v>-21.9</v>
      </c>
      <c r="Q104" s="120">
        <v>44.5</v>
      </c>
      <c r="R104" s="61">
        <v>-4.5999999999999996</v>
      </c>
      <c r="S104" s="119">
        <v>63.4</v>
      </c>
      <c r="T104" s="61">
        <v>0.3</v>
      </c>
      <c r="U104" s="119">
        <v>53.6</v>
      </c>
      <c r="V104" s="61">
        <v>-0.2</v>
      </c>
      <c r="W104" s="120">
        <v>72.400000000000006</v>
      </c>
      <c r="X104" s="61">
        <v>0.2</v>
      </c>
      <c r="Y104" s="120">
        <v>55</v>
      </c>
      <c r="Z104" s="61">
        <v>0</v>
      </c>
      <c r="AA104" s="120">
        <v>50</v>
      </c>
      <c r="AB104" s="61">
        <v>0</v>
      </c>
      <c r="AC104" s="121">
        <v>3.8</v>
      </c>
      <c r="AD104" s="121">
        <v>30</v>
      </c>
      <c r="AE104" s="121">
        <v>30</v>
      </c>
      <c r="AF104" s="102">
        <v>17.399999999999999</v>
      </c>
      <c r="AG104" s="122">
        <v>49.305999999999997</v>
      </c>
      <c r="AH104" s="123" t="s">
        <v>153</v>
      </c>
      <c r="AI104" s="45">
        <v>17.603999999999999</v>
      </c>
      <c r="AJ104" s="127">
        <v>13.725</v>
      </c>
      <c r="AK104" s="45">
        <v>5.7</v>
      </c>
      <c r="AL104" s="45">
        <v>4.7332000000000001</v>
      </c>
      <c r="AM104" s="128">
        <v>779.68600000000004</v>
      </c>
      <c r="AN104" s="46">
        <v>7.5</v>
      </c>
      <c r="AO104" s="45">
        <v>23.785</v>
      </c>
      <c r="AP104" s="129">
        <v>130.03285546637937</v>
      </c>
      <c r="AQ104" s="45">
        <v>62.018000000000001</v>
      </c>
    </row>
    <row r="105" spans="1:43" x14ac:dyDescent="0.25">
      <c r="A105" s="54">
        <v>104</v>
      </c>
      <c r="B105" s="54" t="s">
        <v>154</v>
      </c>
      <c r="C105" s="116" t="s">
        <v>154</v>
      </c>
      <c r="D105" s="56" t="s">
        <v>34</v>
      </c>
      <c r="E105" s="126">
        <v>29</v>
      </c>
      <c r="F105" s="126">
        <v>8</v>
      </c>
      <c r="G105" s="118">
        <v>71.510000000000005</v>
      </c>
      <c r="H105" s="61">
        <v>0.7</v>
      </c>
      <c r="I105" s="119">
        <v>55</v>
      </c>
      <c r="J105" s="61">
        <v>0</v>
      </c>
      <c r="K105" s="119">
        <v>52</v>
      </c>
      <c r="L105" s="61">
        <v>2</v>
      </c>
      <c r="M105" s="119">
        <v>85</v>
      </c>
      <c r="N105" s="61">
        <v>0.6</v>
      </c>
      <c r="O105" s="119">
        <v>74.3</v>
      </c>
      <c r="P105" s="61">
        <v>0.3</v>
      </c>
      <c r="Q105" s="120">
        <v>91.4</v>
      </c>
      <c r="R105" s="61">
        <v>-2.1</v>
      </c>
      <c r="S105" s="119">
        <v>71.5</v>
      </c>
      <c r="T105" s="61">
        <v>-4.2</v>
      </c>
      <c r="U105" s="119">
        <v>84.5</v>
      </c>
      <c r="V105" s="61">
        <v>3.7</v>
      </c>
      <c r="W105" s="120">
        <v>81.400000000000006</v>
      </c>
      <c r="X105" s="61">
        <v>1.4</v>
      </c>
      <c r="Y105" s="120">
        <v>60</v>
      </c>
      <c r="Z105" s="61">
        <v>5</v>
      </c>
      <c r="AA105" s="120">
        <v>60</v>
      </c>
      <c r="AB105" s="61">
        <v>0</v>
      </c>
      <c r="AC105" s="121">
        <v>4.3</v>
      </c>
      <c r="AD105" s="121">
        <v>25</v>
      </c>
      <c r="AE105" s="121">
        <v>25</v>
      </c>
      <c r="AF105" s="102">
        <v>15.84149</v>
      </c>
      <c r="AG105" s="122">
        <v>29.294</v>
      </c>
      <c r="AH105" s="123" t="s">
        <v>154</v>
      </c>
      <c r="AI105" s="45">
        <v>30.262</v>
      </c>
      <c r="AJ105" s="127">
        <v>746.07799999999997</v>
      </c>
      <c r="AK105" s="45">
        <v>6.0209999999999999</v>
      </c>
      <c r="AL105" s="45">
        <v>5.8045999999999998</v>
      </c>
      <c r="AM105" s="128">
        <v>24654.19</v>
      </c>
      <c r="AN105" s="45">
        <v>2</v>
      </c>
      <c r="AO105" s="45">
        <v>3.1429999999999998</v>
      </c>
      <c r="AP105" s="129">
        <v>10799.155784237639</v>
      </c>
      <c r="AQ105" s="45">
        <v>56.95</v>
      </c>
    </row>
    <row r="106" spans="1:43" x14ac:dyDescent="0.25">
      <c r="A106" s="54">
        <v>105</v>
      </c>
      <c r="B106" s="54" t="s">
        <v>155</v>
      </c>
      <c r="C106" s="116" t="s">
        <v>155</v>
      </c>
      <c r="D106" s="56" t="s">
        <v>34</v>
      </c>
      <c r="E106" s="126">
        <v>132</v>
      </c>
      <c r="F106" s="126">
        <v>28</v>
      </c>
      <c r="G106" s="118">
        <v>53.94</v>
      </c>
      <c r="H106" s="61">
        <v>0.5</v>
      </c>
      <c r="I106" s="119">
        <v>25</v>
      </c>
      <c r="J106" s="61">
        <v>0</v>
      </c>
      <c r="K106" s="119">
        <v>21.9</v>
      </c>
      <c r="L106" s="61">
        <v>0</v>
      </c>
      <c r="M106" s="119">
        <v>94</v>
      </c>
      <c r="N106" s="61">
        <v>-1.5</v>
      </c>
      <c r="O106" s="119">
        <v>60.8</v>
      </c>
      <c r="P106" s="61">
        <v>10.199999999999999</v>
      </c>
      <c r="Q106" s="120">
        <v>81.5</v>
      </c>
      <c r="R106" s="61">
        <v>-4.3</v>
      </c>
      <c r="S106" s="119">
        <v>70.400000000000006</v>
      </c>
      <c r="T106" s="61">
        <v>-3</v>
      </c>
      <c r="U106" s="119">
        <v>73</v>
      </c>
      <c r="V106" s="61">
        <v>-1.1000000000000001</v>
      </c>
      <c r="W106" s="120">
        <v>47.8</v>
      </c>
      <c r="X106" s="61">
        <v>0</v>
      </c>
      <c r="Y106" s="120">
        <v>35</v>
      </c>
      <c r="Z106" s="61">
        <v>5</v>
      </c>
      <c r="AA106" s="120">
        <v>30</v>
      </c>
      <c r="AB106" s="61">
        <v>0</v>
      </c>
      <c r="AC106" s="121">
        <v>21.1</v>
      </c>
      <c r="AD106" s="121">
        <v>0</v>
      </c>
      <c r="AE106" s="102">
        <v>0</v>
      </c>
      <c r="AF106" s="102">
        <v>24.457350000000002</v>
      </c>
      <c r="AG106" s="122">
        <v>36.133000000000003</v>
      </c>
      <c r="AH106" s="123" t="s">
        <v>155</v>
      </c>
      <c r="AI106" s="45">
        <v>0.34200000000000003</v>
      </c>
      <c r="AJ106" s="127">
        <v>4.92</v>
      </c>
      <c r="AK106" s="45">
        <v>5.0220000000000002</v>
      </c>
      <c r="AL106" s="45">
        <v>4.9132000000000007</v>
      </c>
      <c r="AM106" s="128">
        <v>14383.263000000001</v>
      </c>
      <c r="AN106" s="45">
        <v>11.6</v>
      </c>
      <c r="AO106" s="45">
        <v>2.4569999999999999</v>
      </c>
      <c r="AP106" s="129">
        <v>363.26918899999998</v>
      </c>
      <c r="AQ106" s="45">
        <v>74.838999999999999</v>
      </c>
    </row>
    <row r="107" spans="1:43" x14ac:dyDescent="0.25">
      <c r="A107" s="54">
        <v>106</v>
      </c>
      <c r="B107" s="54" t="s">
        <v>156</v>
      </c>
      <c r="C107" s="116" t="s">
        <v>156</v>
      </c>
      <c r="D107" s="56" t="s">
        <v>39</v>
      </c>
      <c r="E107" s="126">
        <v>121</v>
      </c>
      <c r="F107" s="126">
        <v>23</v>
      </c>
      <c r="G107" s="118">
        <v>56.54</v>
      </c>
      <c r="H107" s="61">
        <v>0.1</v>
      </c>
      <c r="I107" s="119">
        <v>25</v>
      </c>
      <c r="J107" s="61">
        <v>0</v>
      </c>
      <c r="K107" s="119">
        <v>32</v>
      </c>
      <c r="L107" s="61">
        <v>4</v>
      </c>
      <c r="M107" s="119">
        <v>70.3</v>
      </c>
      <c r="N107" s="61">
        <v>0.7</v>
      </c>
      <c r="O107" s="119">
        <v>82.8</v>
      </c>
      <c r="P107" s="61">
        <v>-6.4</v>
      </c>
      <c r="Q107" s="120">
        <v>46.3</v>
      </c>
      <c r="R107" s="61">
        <v>-0.9</v>
      </c>
      <c r="S107" s="119">
        <v>50.8</v>
      </c>
      <c r="T107" s="61">
        <v>0.1</v>
      </c>
      <c r="U107" s="119">
        <v>83</v>
      </c>
      <c r="V107" s="61">
        <v>1.9</v>
      </c>
      <c r="W107" s="120">
        <v>70.2</v>
      </c>
      <c r="X107" s="61">
        <v>-3</v>
      </c>
      <c r="Y107" s="120">
        <v>65</v>
      </c>
      <c r="Z107" s="61">
        <v>5</v>
      </c>
      <c r="AA107" s="120">
        <v>40</v>
      </c>
      <c r="AB107" s="61">
        <v>0</v>
      </c>
      <c r="AC107" s="121">
        <v>7.4</v>
      </c>
      <c r="AD107" s="102">
        <v>40</v>
      </c>
      <c r="AE107" s="102">
        <v>35</v>
      </c>
      <c r="AF107" s="102">
        <v>12.2</v>
      </c>
      <c r="AG107" s="122">
        <v>23.911000000000001</v>
      </c>
      <c r="AH107" s="123" t="s">
        <v>156</v>
      </c>
      <c r="AI107" s="45">
        <v>15.791</v>
      </c>
      <c r="AJ107" s="107">
        <v>27.308</v>
      </c>
      <c r="AK107" s="45">
        <v>6.827</v>
      </c>
      <c r="AL107" s="45">
        <v>3.4262000000000001</v>
      </c>
      <c r="AM107" s="128">
        <v>1729.3710000000001</v>
      </c>
      <c r="AN107" s="45">
        <v>8.1</v>
      </c>
      <c r="AO107" s="45">
        <v>0.88800000000000001</v>
      </c>
      <c r="AP107" s="129">
        <v>198.92733928464003</v>
      </c>
      <c r="AQ107" s="45">
        <v>31.489000000000001</v>
      </c>
    </row>
    <row r="108" spans="1:43" x14ac:dyDescent="0.25">
      <c r="A108" s="54">
        <v>107</v>
      </c>
      <c r="B108" s="54" t="s">
        <v>157</v>
      </c>
      <c r="C108" s="116" t="s">
        <v>157</v>
      </c>
      <c r="D108" s="56" t="s">
        <v>36</v>
      </c>
      <c r="E108" s="126">
        <v>55</v>
      </c>
      <c r="F108" s="126">
        <v>24</v>
      </c>
      <c r="G108" s="118">
        <v>66.7</v>
      </c>
      <c r="H108" s="61">
        <v>0.2</v>
      </c>
      <c r="I108" s="119">
        <v>70</v>
      </c>
      <c r="J108" s="61">
        <v>-5</v>
      </c>
      <c r="K108" s="119">
        <v>55</v>
      </c>
      <c r="L108" s="61">
        <v>-1</v>
      </c>
      <c r="M108" s="119">
        <v>63.94</v>
      </c>
      <c r="N108" s="61">
        <v>0.8</v>
      </c>
      <c r="O108" s="119">
        <v>46.5</v>
      </c>
      <c r="P108" s="61">
        <v>2.1</v>
      </c>
      <c r="Q108" s="120">
        <v>61.6</v>
      </c>
      <c r="R108" s="61">
        <v>0.6</v>
      </c>
      <c r="S108" s="119">
        <v>53.5</v>
      </c>
      <c r="T108" s="61">
        <v>-2.1</v>
      </c>
      <c r="U108" s="119">
        <v>83.5</v>
      </c>
      <c r="V108" s="61">
        <v>1.7</v>
      </c>
      <c r="W108" s="120">
        <v>88</v>
      </c>
      <c r="X108" s="61">
        <v>0</v>
      </c>
      <c r="Y108" s="120">
        <v>85</v>
      </c>
      <c r="Z108" s="61">
        <v>5</v>
      </c>
      <c r="AA108" s="120">
        <v>60</v>
      </c>
      <c r="AB108" s="61">
        <v>0</v>
      </c>
      <c r="AC108" s="121">
        <v>1</v>
      </c>
      <c r="AD108" s="102">
        <v>35</v>
      </c>
      <c r="AE108" s="121">
        <v>35</v>
      </c>
      <c r="AF108" s="102">
        <v>34</v>
      </c>
      <c r="AG108" s="122">
        <v>42.216999999999999</v>
      </c>
      <c r="AH108" s="123" t="s">
        <v>157</v>
      </c>
      <c r="AI108" s="45">
        <v>0.42499999999999999</v>
      </c>
      <c r="AJ108" s="127">
        <v>14.129</v>
      </c>
      <c r="AK108" s="45">
        <v>3.55</v>
      </c>
      <c r="AL108" s="45">
        <v>2.9118000000000004</v>
      </c>
      <c r="AM108" s="128">
        <v>33215.603999999999</v>
      </c>
      <c r="AN108" s="45">
        <v>5.9</v>
      </c>
      <c r="AO108" s="45">
        <v>0.77</v>
      </c>
      <c r="AP108" s="129">
        <v>9278.8846418682515</v>
      </c>
      <c r="AQ108" s="45">
        <v>68.131</v>
      </c>
    </row>
    <row r="109" spans="1:43" x14ac:dyDescent="0.25">
      <c r="A109" s="54">
        <v>108</v>
      </c>
      <c r="B109" s="54" t="s">
        <v>158</v>
      </c>
      <c r="C109" s="116" t="s">
        <v>158</v>
      </c>
      <c r="D109" s="56" t="s">
        <v>39</v>
      </c>
      <c r="E109" s="126">
        <v>128</v>
      </c>
      <c r="F109" s="126">
        <v>25</v>
      </c>
      <c r="G109" s="118">
        <v>54.8</v>
      </c>
      <c r="H109" s="61">
        <v>1.5</v>
      </c>
      <c r="I109" s="119">
        <v>25</v>
      </c>
      <c r="J109" s="61">
        <v>0</v>
      </c>
      <c r="K109" s="119">
        <v>30</v>
      </c>
      <c r="L109" s="61">
        <v>0</v>
      </c>
      <c r="M109" s="119">
        <v>81.599999999999994</v>
      </c>
      <c r="N109" s="61">
        <v>1.4</v>
      </c>
      <c r="O109" s="119">
        <v>75.3</v>
      </c>
      <c r="P109" s="61">
        <v>15.5</v>
      </c>
      <c r="Q109" s="120">
        <v>48.7</v>
      </c>
      <c r="R109" s="61">
        <v>-1.8</v>
      </c>
      <c r="S109" s="119">
        <v>50.7</v>
      </c>
      <c r="T109" s="61">
        <v>-1.4</v>
      </c>
      <c r="U109" s="119">
        <v>77.7</v>
      </c>
      <c r="V109" s="61">
        <v>1.1000000000000001</v>
      </c>
      <c r="W109" s="120">
        <v>69</v>
      </c>
      <c r="X109" s="61">
        <v>0</v>
      </c>
      <c r="Y109" s="120">
        <v>50</v>
      </c>
      <c r="Z109" s="61">
        <v>0</v>
      </c>
      <c r="AA109" s="120">
        <v>40</v>
      </c>
      <c r="AB109" s="61">
        <v>0</v>
      </c>
      <c r="AC109" s="121">
        <v>8</v>
      </c>
      <c r="AD109" s="102">
        <v>30</v>
      </c>
      <c r="AE109" s="121">
        <v>25</v>
      </c>
      <c r="AF109" s="102">
        <v>17.7</v>
      </c>
      <c r="AG109" s="122">
        <v>28.718</v>
      </c>
      <c r="AH109" s="123" t="s">
        <v>158</v>
      </c>
      <c r="AI109" s="45">
        <v>3.621</v>
      </c>
      <c r="AJ109" s="127">
        <v>15.528</v>
      </c>
      <c r="AK109" s="45">
        <v>6.42</v>
      </c>
      <c r="AL109" s="45">
        <v>5.4443999999999999</v>
      </c>
      <c r="AM109" s="128">
        <v>4287.8720000000003</v>
      </c>
      <c r="AN109" s="45">
        <v>31</v>
      </c>
      <c r="AO109" s="45">
        <v>3.5230000000000001</v>
      </c>
      <c r="AP109" s="129">
        <v>492.45681818181822</v>
      </c>
      <c r="AQ109" s="45">
        <v>59.107999999999997</v>
      </c>
    </row>
    <row r="110" spans="1:43" x14ac:dyDescent="0.25">
      <c r="A110" s="54">
        <v>109</v>
      </c>
      <c r="B110" s="54" t="s">
        <v>159</v>
      </c>
      <c r="C110" s="116" t="s">
        <v>159</v>
      </c>
      <c r="D110" s="56" t="s">
        <v>39</v>
      </c>
      <c r="E110" s="126">
        <v>15</v>
      </c>
      <c r="F110" s="126">
        <v>1</v>
      </c>
      <c r="G110" s="118">
        <v>74.73</v>
      </c>
      <c r="H110" s="61">
        <v>-1.7</v>
      </c>
      <c r="I110" s="119">
        <v>60</v>
      </c>
      <c r="J110" s="61">
        <v>-5</v>
      </c>
      <c r="K110" s="119">
        <v>54</v>
      </c>
      <c r="L110" s="61">
        <v>2</v>
      </c>
      <c r="M110" s="119">
        <v>92</v>
      </c>
      <c r="N110" s="61">
        <v>0.1</v>
      </c>
      <c r="O110" s="119">
        <v>81.5</v>
      </c>
      <c r="P110" s="61">
        <v>-5.9</v>
      </c>
      <c r="Q110" s="120">
        <v>77.5</v>
      </c>
      <c r="R110" s="61">
        <v>-0.5</v>
      </c>
      <c r="S110" s="119">
        <v>65</v>
      </c>
      <c r="T110" s="61">
        <v>-3.2</v>
      </c>
      <c r="U110" s="119">
        <v>78.7</v>
      </c>
      <c r="V110" s="61">
        <v>1.1000000000000001</v>
      </c>
      <c r="W110" s="120">
        <v>88.6</v>
      </c>
      <c r="X110" s="61">
        <v>0.2</v>
      </c>
      <c r="Y110" s="120">
        <v>80</v>
      </c>
      <c r="Z110" s="61">
        <v>-5</v>
      </c>
      <c r="AA110" s="120">
        <v>70</v>
      </c>
      <c r="AB110" s="61">
        <v>0</v>
      </c>
      <c r="AC110" s="121">
        <v>0.7</v>
      </c>
      <c r="AD110" s="121">
        <v>15</v>
      </c>
      <c r="AE110" s="121">
        <v>15</v>
      </c>
      <c r="AF110" s="102">
        <v>18.600000000000001</v>
      </c>
      <c r="AG110" s="122">
        <v>24.861000000000001</v>
      </c>
      <c r="AH110" s="123" t="s">
        <v>159</v>
      </c>
      <c r="AI110" s="45">
        <v>1.2589999999999999</v>
      </c>
      <c r="AJ110" s="127">
        <v>23.356999999999999</v>
      </c>
      <c r="AK110" s="45">
        <v>3.2440000000000002</v>
      </c>
      <c r="AL110" s="45">
        <v>3.5286</v>
      </c>
      <c r="AM110" s="128">
        <v>18553.38</v>
      </c>
      <c r="AN110" s="45">
        <v>7.7</v>
      </c>
      <c r="AO110" s="45">
        <v>2.9649999999999999</v>
      </c>
      <c r="AP110" s="129">
        <v>418.4301277529587</v>
      </c>
      <c r="AQ110" s="45">
        <v>52.814</v>
      </c>
    </row>
    <row r="111" spans="1:43" x14ac:dyDescent="0.25">
      <c r="A111" s="54">
        <v>110</v>
      </c>
      <c r="B111" s="54" t="s">
        <v>160</v>
      </c>
      <c r="C111" s="116" t="s">
        <v>160</v>
      </c>
      <c r="D111" s="56" t="s">
        <v>385</v>
      </c>
      <c r="E111" s="126">
        <v>62</v>
      </c>
      <c r="F111" s="126">
        <v>3</v>
      </c>
      <c r="G111" s="118">
        <v>65.180000000000007</v>
      </c>
      <c r="H111" s="61">
        <v>-1.2</v>
      </c>
      <c r="I111" s="119">
        <v>50</v>
      </c>
      <c r="J111" s="61">
        <v>0</v>
      </c>
      <c r="K111" s="119">
        <v>35</v>
      </c>
      <c r="L111" s="61">
        <v>1</v>
      </c>
      <c r="M111" s="119">
        <v>74.900000000000006</v>
      </c>
      <c r="N111" s="61">
        <v>-2.9</v>
      </c>
      <c r="O111" s="119">
        <v>76.400000000000006</v>
      </c>
      <c r="P111" s="61">
        <v>-1.6</v>
      </c>
      <c r="Q111" s="120">
        <v>70.7</v>
      </c>
      <c r="R111" s="61">
        <v>-0.8</v>
      </c>
      <c r="S111" s="119">
        <v>58.2</v>
      </c>
      <c r="T111" s="61">
        <v>-1.7</v>
      </c>
      <c r="U111" s="119">
        <v>77.400000000000006</v>
      </c>
      <c r="V111" s="61">
        <v>-0.2</v>
      </c>
      <c r="W111" s="120">
        <v>79.2</v>
      </c>
      <c r="X111" s="61">
        <v>-6.4</v>
      </c>
      <c r="Y111" s="120">
        <v>70</v>
      </c>
      <c r="Z111" s="61">
        <v>0</v>
      </c>
      <c r="AA111" s="120">
        <v>60</v>
      </c>
      <c r="AB111" s="61">
        <v>0</v>
      </c>
      <c r="AC111" s="121">
        <v>5.4</v>
      </c>
      <c r="AD111" s="121">
        <v>35</v>
      </c>
      <c r="AE111" s="121">
        <v>30</v>
      </c>
      <c r="AF111" s="102">
        <v>19.678000000000001</v>
      </c>
      <c r="AG111" s="122">
        <v>28.053999999999998</v>
      </c>
      <c r="AH111" s="123" t="s">
        <v>160</v>
      </c>
      <c r="AI111" s="45">
        <v>119.715</v>
      </c>
      <c r="AJ111" s="107">
        <v>2140.5639999999999</v>
      </c>
      <c r="AK111" s="45">
        <v>2.125</v>
      </c>
      <c r="AL111" s="45">
        <v>3.3356000000000003</v>
      </c>
      <c r="AM111" s="128">
        <v>17880.511999999999</v>
      </c>
      <c r="AN111" s="45">
        <v>4.9000000000000004</v>
      </c>
      <c r="AO111" s="45">
        <v>4.0190000000000001</v>
      </c>
      <c r="AP111" s="129">
        <v>22794.697</v>
      </c>
      <c r="AQ111" s="45">
        <v>50.084000000000003</v>
      </c>
    </row>
    <row r="112" spans="1:43" x14ac:dyDescent="0.25">
      <c r="A112" s="54">
        <v>111</v>
      </c>
      <c r="B112" s="54" t="s">
        <v>161</v>
      </c>
      <c r="C112" s="116" t="s">
        <v>161</v>
      </c>
      <c r="D112" s="56" t="s">
        <v>34</v>
      </c>
      <c r="E112" s="126">
        <v>147</v>
      </c>
      <c r="F112" s="126">
        <v>32</v>
      </c>
      <c r="G112" s="118">
        <v>51.75</v>
      </c>
      <c r="H112" s="61">
        <v>2.2000000000000002</v>
      </c>
      <c r="I112" s="119">
        <v>30</v>
      </c>
      <c r="J112" s="61">
        <v>0</v>
      </c>
      <c r="K112" s="119">
        <v>30</v>
      </c>
      <c r="L112" s="61">
        <v>0</v>
      </c>
      <c r="M112" s="119">
        <v>93.2</v>
      </c>
      <c r="N112" s="61">
        <v>0</v>
      </c>
      <c r="O112" s="119">
        <v>0</v>
      </c>
      <c r="P112" s="61">
        <v>0</v>
      </c>
      <c r="Q112" s="120">
        <v>57.5</v>
      </c>
      <c r="R112" s="61">
        <v>6.5</v>
      </c>
      <c r="S112" s="119">
        <v>79.099999999999994</v>
      </c>
      <c r="T112" s="61">
        <v>0</v>
      </c>
      <c r="U112" s="119">
        <v>82.1</v>
      </c>
      <c r="V112" s="61">
        <v>5.2</v>
      </c>
      <c r="W112" s="120">
        <v>85.6</v>
      </c>
      <c r="X112" s="61">
        <v>4.5999999999999996</v>
      </c>
      <c r="Y112" s="120">
        <v>30</v>
      </c>
      <c r="Z112" s="61">
        <v>5</v>
      </c>
      <c r="AA112" s="120">
        <v>30</v>
      </c>
      <c r="AB112" s="61">
        <v>0</v>
      </c>
      <c r="AC112" s="121">
        <v>2.2000000000000002</v>
      </c>
      <c r="AD112" s="121">
        <v>10</v>
      </c>
      <c r="AE112" s="121">
        <v>21</v>
      </c>
      <c r="AF112" s="102">
        <v>11.6</v>
      </c>
      <c r="AG112" s="122">
        <v>59.582999999999998</v>
      </c>
      <c r="AH112" s="123" t="s">
        <v>161</v>
      </c>
      <c r="AI112" s="45">
        <v>0.104</v>
      </c>
      <c r="AJ112" s="127">
        <v>0.312</v>
      </c>
      <c r="AK112" s="45">
        <v>8.1000000000000003E-2</v>
      </c>
      <c r="AL112" s="45">
        <v>0.24520000000000008</v>
      </c>
      <c r="AM112" s="128">
        <v>3014.723</v>
      </c>
      <c r="AN112" s="125" t="s">
        <v>256</v>
      </c>
      <c r="AO112" s="45">
        <v>0.67300000000000004</v>
      </c>
      <c r="AP112" s="129">
        <v>0.8</v>
      </c>
      <c r="AQ112" s="46">
        <v>26.539000000000001</v>
      </c>
    </row>
    <row r="113" spans="1:43" x14ac:dyDescent="0.25">
      <c r="A113" s="54">
        <v>112</v>
      </c>
      <c r="B113" s="54" t="s">
        <v>162</v>
      </c>
      <c r="C113" s="116" t="s">
        <v>162</v>
      </c>
      <c r="D113" s="56" t="s">
        <v>36</v>
      </c>
      <c r="E113" s="126">
        <v>117</v>
      </c>
      <c r="F113" s="126">
        <v>40</v>
      </c>
      <c r="G113" s="118">
        <v>57.4</v>
      </c>
      <c r="H113" s="61">
        <v>-0.1</v>
      </c>
      <c r="I113" s="119">
        <v>40</v>
      </c>
      <c r="J113" s="61">
        <v>0</v>
      </c>
      <c r="K113" s="119">
        <v>35</v>
      </c>
      <c r="L113" s="61">
        <v>0</v>
      </c>
      <c r="M113" s="119">
        <v>85.397499999999994</v>
      </c>
      <c r="N113" s="61">
        <v>0.3</v>
      </c>
      <c r="O113" s="119">
        <v>55.6</v>
      </c>
      <c r="P113" s="61">
        <v>3.8</v>
      </c>
      <c r="Q113" s="120">
        <v>64.599999999999994</v>
      </c>
      <c r="R113" s="61">
        <v>-2.2000000000000002</v>
      </c>
      <c r="S113" s="119">
        <v>39.299999999999997</v>
      </c>
      <c r="T113" s="61">
        <v>-1.3</v>
      </c>
      <c r="U113" s="119">
        <v>76</v>
      </c>
      <c r="V113" s="61">
        <v>-0.1</v>
      </c>
      <c r="W113" s="120">
        <v>73.599999999999994</v>
      </c>
      <c r="X113" s="61">
        <v>-6.2</v>
      </c>
      <c r="Y113" s="120">
        <v>55</v>
      </c>
      <c r="Z113" s="61">
        <v>5</v>
      </c>
      <c r="AA113" s="120">
        <v>50</v>
      </c>
      <c r="AB113" s="61">
        <v>0</v>
      </c>
      <c r="AC113" s="121">
        <v>5.7</v>
      </c>
      <c r="AD113" s="121">
        <v>18</v>
      </c>
      <c r="AE113" s="121">
        <v>12</v>
      </c>
      <c r="AF113" s="102">
        <v>31.5</v>
      </c>
      <c r="AG113" s="122">
        <v>38.475999999999999</v>
      </c>
      <c r="AH113" s="123" t="s">
        <v>162</v>
      </c>
      <c r="AI113" s="45">
        <v>3.5579999999999998</v>
      </c>
      <c r="AJ113" s="127">
        <v>17.715</v>
      </c>
      <c r="AK113" s="45">
        <v>4.5999999999999996</v>
      </c>
      <c r="AL113" s="45">
        <v>5.4353999999999996</v>
      </c>
      <c r="AM113" s="128">
        <v>4979.33</v>
      </c>
      <c r="AN113" s="45">
        <v>3.4</v>
      </c>
      <c r="AO113" s="45">
        <v>5.0579999999999998</v>
      </c>
      <c r="AP113" s="129">
        <v>207.39</v>
      </c>
      <c r="AQ113" s="45">
        <v>31.492000000000001</v>
      </c>
    </row>
    <row r="114" spans="1:43" x14ac:dyDescent="0.25">
      <c r="A114" s="54">
        <v>113</v>
      </c>
      <c r="B114" s="54" t="s">
        <v>163</v>
      </c>
      <c r="C114" s="116" t="s">
        <v>163</v>
      </c>
      <c r="D114" s="56" t="s">
        <v>34</v>
      </c>
      <c r="E114" s="126">
        <v>100</v>
      </c>
      <c r="F114" s="126">
        <v>22</v>
      </c>
      <c r="G114" s="118">
        <v>59.35</v>
      </c>
      <c r="H114" s="61">
        <v>0.2</v>
      </c>
      <c r="I114" s="119">
        <v>30</v>
      </c>
      <c r="J114" s="61">
        <v>0</v>
      </c>
      <c r="K114" s="119">
        <v>39</v>
      </c>
      <c r="L114" s="61">
        <v>1</v>
      </c>
      <c r="M114" s="119">
        <v>84.4</v>
      </c>
      <c r="N114" s="61">
        <v>0.5</v>
      </c>
      <c r="O114" s="119">
        <v>51.5</v>
      </c>
      <c r="P114" s="61">
        <v>15.9</v>
      </c>
      <c r="Q114" s="120">
        <v>67.7</v>
      </c>
      <c r="R114" s="61">
        <v>-0.5</v>
      </c>
      <c r="S114" s="119">
        <v>77.900000000000006</v>
      </c>
      <c r="T114" s="61">
        <v>-4.8</v>
      </c>
      <c r="U114" s="119">
        <v>68</v>
      </c>
      <c r="V114" s="61">
        <v>-1.2</v>
      </c>
      <c r="W114" s="120">
        <v>70</v>
      </c>
      <c r="X114" s="61">
        <v>-4.8</v>
      </c>
      <c r="Y114" s="120">
        <v>45</v>
      </c>
      <c r="Z114" s="61">
        <v>-5</v>
      </c>
      <c r="AA114" s="120">
        <v>60</v>
      </c>
      <c r="AB114" s="61">
        <v>0</v>
      </c>
      <c r="AC114" s="121">
        <v>5</v>
      </c>
      <c r="AD114" s="121">
        <v>10</v>
      </c>
      <c r="AE114" s="121">
        <v>25</v>
      </c>
      <c r="AF114" s="102">
        <v>28.816459999999999</v>
      </c>
      <c r="AG114" s="122">
        <v>40.216000000000001</v>
      </c>
      <c r="AH114" s="123" t="s">
        <v>163</v>
      </c>
      <c r="AI114" s="45">
        <v>2.9249999999999998</v>
      </c>
      <c r="AJ114" s="127">
        <v>34.76</v>
      </c>
      <c r="AK114" s="45">
        <v>7.8239999999999998</v>
      </c>
      <c r="AL114" s="45">
        <v>13.988800000000001</v>
      </c>
      <c r="AM114" s="128">
        <v>11881.802</v>
      </c>
      <c r="AN114" s="45">
        <v>4.8</v>
      </c>
      <c r="AO114" s="45">
        <v>12.907</v>
      </c>
      <c r="AP114" s="129">
        <v>507.55899999999997</v>
      </c>
      <c r="AQ114" s="125">
        <v>67.3</v>
      </c>
    </row>
    <row r="115" spans="1:43" x14ac:dyDescent="0.25">
      <c r="A115" s="54">
        <v>114</v>
      </c>
      <c r="B115" s="54" t="s">
        <v>164</v>
      </c>
      <c r="C115" s="116" t="s">
        <v>164</v>
      </c>
      <c r="D115" s="56" t="s">
        <v>36</v>
      </c>
      <c r="E115" s="126">
        <v>65</v>
      </c>
      <c r="F115" s="126">
        <v>31</v>
      </c>
      <c r="G115" s="118">
        <v>64.94</v>
      </c>
      <c r="H115" s="61">
        <v>0.2</v>
      </c>
      <c r="I115" s="119">
        <v>40</v>
      </c>
      <c r="J115" s="61">
        <v>0</v>
      </c>
      <c r="K115" s="119">
        <v>42</v>
      </c>
      <c r="L115" s="61">
        <v>-2</v>
      </c>
      <c r="M115" s="119">
        <v>91.62</v>
      </c>
      <c r="N115" s="61">
        <v>-1</v>
      </c>
      <c r="O115" s="119">
        <v>39.799999999999997</v>
      </c>
      <c r="P115" s="61">
        <v>3.1</v>
      </c>
      <c r="Q115" s="120">
        <v>76.599999999999994</v>
      </c>
      <c r="R115" s="61">
        <v>-0.5</v>
      </c>
      <c r="S115" s="119">
        <v>72</v>
      </c>
      <c r="T115" s="61">
        <v>-5.5</v>
      </c>
      <c r="U115" s="119">
        <v>82.6</v>
      </c>
      <c r="V115" s="61">
        <v>2.9</v>
      </c>
      <c r="W115" s="120">
        <v>84.8</v>
      </c>
      <c r="X115" s="61">
        <v>0</v>
      </c>
      <c r="Y115" s="120">
        <v>70</v>
      </c>
      <c r="Z115" s="61">
        <v>5</v>
      </c>
      <c r="AA115" s="120">
        <v>50</v>
      </c>
      <c r="AB115" s="61">
        <v>0</v>
      </c>
      <c r="AC115" s="121">
        <v>2.6</v>
      </c>
      <c r="AD115" s="121">
        <v>9</v>
      </c>
      <c r="AE115" s="121">
        <v>9</v>
      </c>
      <c r="AF115" s="102">
        <v>26</v>
      </c>
      <c r="AG115" s="122">
        <v>44.783000000000001</v>
      </c>
      <c r="AH115" s="123" t="s">
        <v>164</v>
      </c>
      <c r="AI115" s="45">
        <v>0.624</v>
      </c>
      <c r="AJ115" s="127">
        <v>9.36</v>
      </c>
      <c r="AK115" s="45">
        <v>1.129</v>
      </c>
      <c r="AL115" s="45">
        <v>1.5226</v>
      </c>
      <c r="AM115" s="128">
        <v>14995.769</v>
      </c>
      <c r="AN115" s="45">
        <v>19.100000000000001</v>
      </c>
      <c r="AO115" s="45">
        <v>-0.73299999999999998</v>
      </c>
      <c r="AP115" s="129">
        <v>496.99713773216178</v>
      </c>
      <c r="AQ115" s="45">
        <v>58.37</v>
      </c>
    </row>
    <row r="116" spans="1:43" x14ac:dyDescent="0.25">
      <c r="A116" s="54">
        <v>115</v>
      </c>
      <c r="B116" s="54" t="s">
        <v>165</v>
      </c>
      <c r="C116" s="116" t="s">
        <v>165</v>
      </c>
      <c r="D116" s="56" t="s">
        <v>310</v>
      </c>
      <c r="E116" s="126">
        <v>85</v>
      </c>
      <c r="F116" s="126">
        <v>9</v>
      </c>
      <c r="G116" s="118">
        <v>61.27</v>
      </c>
      <c r="H116" s="61">
        <v>1.2</v>
      </c>
      <c r="I116" s="119">
        <v>40</v>
      </c>
      <c r="J116" s="61">
        <v>0</v>
      </c>
      <c r="K116" s="119">
        <v>39</v>
      </c>
      <c r="L116" s="61">
        <v>2</v>
      </c>
      <c r="M116" s="119">
        <v>71.5</v>
      </c>
      <c r="N116" s="61">
        <v>0.6</v>
      </c>
      <c r="O116" s="119">
        <v>65.599999999999994</v>
      </c>
      <c r="P116" s="61">
        <v>4.5999999999999996</v>
      </c>
      <c r="Q116" s="120">
        <v>66.400000000000006</v>
      </c>
      <c r="R116" s="61">
        <v>-2.4</v>
      </c>
      <c r="S116" s="119">
        <v>34.299999999999997</v>
      </c>
      <c r="T116" s="61">
        <v>0.9</v>
      </c>
      <c r="U116" s="119">
        <v>84.1</v>
      </c>
      <c r="V116" s="61">
        <v>2.2000000000000002</v>
      </c>
      <c r="W116" s="120">
        <v>81.8</v>
      </c>
      <c r="X116" s="61">
        <v>3.6</v>
      </c>
      <c r="Y116" s="120">
        <v>70</v>
      </c>
      <c r="Z116" s="61">
        <v>0</v>
      </c>
      <c r="AA116" s="120">
        <v>60</v>
      </c>
      <c r="AB116" s="61">
        <v>0</v>
      </c>
      <c r="AC116" s="121">
        <v>4.0999999999999996</v>
      </c>
      <c r="AD116" s="121">
        <v>38</v>
      </c>
      <c r="AE116" s="121">
        <v>30</v>
      </c>
      <c r="AF116" s="102">
        <v>22.4</v>
      </c>
      <c r="AG116" s="122">
        <v>33.881</v>
      </c>
      <c r="AH116" s="123" t="s">
        <v>165</v>
      </c>
      <c r="AI116" s="45">
        <v>33.179000000000002</v>
      </c>
      <c r="AJ116" s="127">
        <v>252.36600000000001</v>
      </c>
      <c r="AK116" s="45">
        <v>2.9220000000000002</v>
      </c>
      <c r="AL116" s="45">
        <v>3.7201999999999997</v>
      </c>
      <c r="AM116" s="128">
        <v>7606.2</v>
      </c>
      <c r="AN116" s="45">
        <v>10.199999999999999</v>
      </c>
      <c r="AO116" s="45">
        <v>0.443</v>
      </c>
      <c r="AP116" s="129">
        <v>3582.2962192821133</v>
      </c>
      <c r="AQ116" s="45">
        <v>63.889000000000003</v>
      </c>
    </row>
    <row r="117" spans="1:43" x14ac:dyDescent="0.25">
      <c r="A117" s="54">
        <v>116</v>
      </c>
      <c r="B117" s="54" t="s">
        <v>166</v>
      </c>
      <c r="C117" s="116" t="s">
        <v>166</v>
      </c>
      <c r="D117" s="56" t="s">
        <v>39</v>
      </c>
      <c r="E117" s="126">
        <v>139</v>
      </c>
      <c r="F117" s="126">
        <v>31</v>
      </c>
      <c r="G117" s="118">
        <v>53.19</v>
      </c>
      <c r="H117" s="61">
        <v>-1.6</v>
      </c>
      <c r="I117" s="119">
        <v>30</v>
      </c>
      <c r="J117" s="61">
        <v>0</v>
      </c>
      <c r="K117" s="119">
        <v>31</v>
      </c>
      <c r="L117" s="61">
        <v>1</v>
      </c>
      <c r="M117" s="119">
        <v>74.3</v>
      </c>
      <c r="N117" s="61">
        <v>-0.9</v>
      </c>
      <c r="O117" s="119">
        <v>63.5</v>
      </c>
      <c r="P117" s="61">
        <v>-3</v>
      </c>
      <c r="Q117" s="120">
        <v>55.9</v>
      </c>
      <c r="R117" s="61">
        <v>-5</v>
      </c>
      <c r="S117" s="119">
        <v>41.9</v>
      </c>
      <c r="T117" s="61">
        <v>4</v>
      </c>
      <c r="U117" s="119">
        <v>79.5</v>
      </c>
      <c r="V117" s="61">
        <v>-2.5</v>
      </c>
      <c r="W117" s="120">
        <v>70.8</v>
      </c>
      <c r="X117" s="61">
        <v>-4.5999999999999996</v>
      </c>
      <c r="Y117" s="120">
        <v>35</v>
      </c>
      <c r="Z117" s="61">
        <v>-5</v>
      </c>
      <c r="AA117" s="120">
        <v>50</v>
      </c>
      <c r="AB117" s="61">
        <v>0</v>
      </c>
      <c r="AC117" s="121">
        <v>7.1</v>
      </c>
      <c r="AD117" s="121">
        <v>32</v>
      </c>
      <c r="AE117" s="121">
        <v>32</v>
      </c>
      <c r="AF117" s="102">
        <v>22.9</v>
      </c>
      <c r="AG117" s="122">
        <v>34.898000000000003</v>
      </c>
      <c r="AH117" s="123" t="s">
        <v>166</v>
      </c>
      <c r="AI117" s="45">
        <v>26.491</v>
      </c>
      <c r="AJ117" s="127">
        <v>31.099</v>
      </c>
      <c r="AK117" s="45">
        <v>7.3730000000000002</v>
      </c>
      <c r="AL117" s="45">
        <v>7.2896000000000001</v>
      </c>
      <c r="AM117" s="128">
        <v>1173.961</v>
      </c>
      <c r="AN117" s="45">
        <v>22.6</v>
      </c>
      <c r="AO117" s="45">
        <v>2.2869999999999999</v>
      </c>
      <c r="AP117" s="129">
        <v>4901.8434777222128</v>
      </c>
      <c r="AQ117" s="45">
        <v>55.404000000000003</v>
      </c>
    </row>
    <row r="118" spans="1:43" x14ac:dyDescent="0.25">
      <c r="A118" s="54">
        <v>117</v>
      </c>
      <c r="B118" s="54" t="s">
        <v>167</v>
      </c>
      <c r="C118" s="116" t="s">
        <v>167</v>
      </c>
      <c r="D118" s="56" t="s">
        <v>39</v>
      </c>
      <c r="E118" s="126">
        <v>81</v>
      </c>
      <c r="F118" s="126">
        <v>8</v>
      </c>
      <c r="G118" s="118">
        <v>61.85</v>
      </c>
      <c r="H118" s="61">
        <v>2.2999999999999998</v>
      </c>
      <c r="I118" s="119">
        <v>30</v>
      </c>
      <c r="J118" s="61">
        <v>0</v>
      </c>
      <c r="K118" s="119">
        <v>49</v>
      </c>
      <c r="L118" s="61">
        <v>1</v>
      </c>
      <c r="M118" s="119">
        <v>64.400000000000006</v>
      </c>
      <c r="N118" s="61">
        <v>-2.2999999999999998</v>
      </c>
      <c r="O118" s="119">
        <v>63.9</v>
      </c>
      <c r="P118" s="61">
        <v>7.9</v>
      </c>
      <c r="Q118" s="120">
        <v>68.2</v>
      </c>
      <c r="R118" s="61">
        <v>3.9</v>
      </c>
      <c r="S118" s="119">
        <v>84.5</v>
      </c>
      <c r="T118" s="61">
        <v>-6.4</v>
      </c>
      <c r="U118" s="119">
        <v>75.099999999999994</v>
      </c>
      <c r="V118" s="61">
        <v>0.8</v>
      </c>
      <c r="W118" s="120">
        <v>83.4</v>
      </c>
      <c r="X118" s="61">
        <v>12.2</v>
      </c>
      <c r="Y118" s="120">
        <v>60</v>
      </c>
      <c r="Z118" s="61">
        <v>5</v>
      </c>
      <c r="AA118" s="120">
        <v>40</v>
      </c>
      <c r="AB118" s="61">
        <v>0</v>
      </c>
      <c r="AC118" s="121">
        <v>0.8</v>
      </c>
      <c r="AD118" s="121">
        <v>37</v>
      </c>
      <c r="AE118" s="102">
        <v>34</v>
      </c>
      <c r="AF118" s="102">
        <v>32.1</v>
      </c>
      <c r="AG118" s="122">
        <v>34.69</v>
      </c>
      <c r="AH118" s="123" t="s">
        <v>167</v>
      </c>
      <c r="AI118" s="45">
        <v>2.1909999999999998</v>
      </c>
      <c r="AJ118" s="127">
        <v>23.581</v>
      </c>
      <c r="AK118" s="45">
        <v>5.3</v>
      </c>
      <c r="AL118" s="45">
        <v>5.3480000000000008</v>
      </c>
      <c r="AM118" s="128">
        <v>10764.668</v>
      </c>
      <c r="AN118" s="45">
        <v>18.600000000000001</v>
      </c>
      <c r="AO118" s="45">
        <v>5.3479999999999999</v>
      </c>
      <c r="AP118" s="129">
        <v>413.69631520266842</v>
      </c>
      <c r="AQ118" s="45">
        <v>25.19</v>
      </c>
    </row>
    <row r="119" spans="1:43" x14ac:dyDescent="0.25">
      <c r="A119" s="54">
        <v>118</v>
      </c>
      <c r="B119" s="54" t="s">
        <v>168</v>
      </c>
      <c r="C119" s="116" t="s">
        <v>168</v>
      </c>
      <c r="D119" s="56" t="s">
        <v>34</v>
      </c>
      <c r="E119" s="126">
        <v>151</v>
      </c>
      <c r="F119" s="126">
        <v>34</v>
      </c>
      <c r="G119" s="118">
        <v>50.88</v>
      </c>
      <c r="H119" s="61">
        <v>-0.4</v>
      </c>
      <c r="I119" s="119">
        <v>30</v>
      </c>
      <c r="J119" s="61">
        <v>0</v>
      </c>
      <c r="K119" s="119">
        <v>29</v>
      </c>
      <c r="L119" s="61">
        <v>-2</v>
      </c>
      <c r="M119" s="119">
        <v>85.1</v>
      </c>
      <c r="N119" s="61">
        <v>-0.5</v>
      </c>
      <c r="O119" s="119">
        <v>91.1</v>
      </c>
      <c r="P119" s="61">
        <v>2.2000000000000002</v>
      </c>
      <c r="Q119" s="120">
        <v>64.900000000000006</v>
      </c>
      <c r="R119" s="61">
        <v>-0.8</v>
      </c>
      <c r="S119" s="119">
        <v>47.3</v>
      </c>
      <c r="T119" s="61">
        <v>3</v>
      </c>
      <c r="U119" s="119">
        <v>70.8</v>
      </c>
      <c r="V119" s="61">
        <v>0.3</v>
      </c>
      <c r="W119" s="120">
        <v>55.6</v>
      </c>
      <c r="X119" s="61">
        <v>-6.2</v>
      </c>
      <c r="Y119" s="120">
        <v>5</v>
      </c>
      <c r="Z119" s="61">
        <v>0</v>
      </c>
      <c r="AA119" s="120">
        <v>30</v>
      </c>
      <c r="AB119" s="61">
        <v>0</v>
      </c>
      <c r="AC119" s="121">
        <v>14.7</v>
      </c>
      <c r="AD119" s="121">
        <v>25</v>
      </c>
      <c r="AE119" s="102">
        <v>25</v>
      </c>
      <c r="AF119" s="102">
        <v>15.335369999999999</v>
      </c>
      <c r="AG119" s="122">
        <v>17.236999999999998</v>
      </c>
      <c r="AH119" s="123" t="s">
        <v>168</v>
      </c>
      <c r="AI119" s="45">
        <v>28.109000000000002</v>
      </c>
      <c r="AJ119" s="127">
        <v>66.775000000000006</v>
      </c>
      <c r="AK119" s="45">
        <v>5.476</v>
      </c>
      <c r="AL119" s="45">
        <v>4.4693999999999994</v>
      </c>
      <c r="AM119" s="128">
        <v>2375.578</v>
      </c>
      <c r="AN119" s="45">
        <v>2.7</v>
      </c>
      <c r="AO119" s="45">
        <v>9.0419999999999998</v>
      </c>
      <c r="AP119" s="129">
        <v>29.560675167828347</v>
      </c>
      <c r="AQ119" s="45">
        <v>26.257000000000001</v>
      </c>
    </row>
    <row r="120" spans="1:43" x14ac:dyDescent="0.25">
      <c r="A120" s="54">
        <v>119</v>
      </c>
      <c r="B120" s="54" t="s">
        <v>169</v>
      </c>
      <c r="C120" s="116" t="s">
        <v>169</v>
      </c>
      <c r="D120" s="56" t="s">
        <v>36</v>
      </c>
      <c r="E120" s="126">
        <v>16</v>
      </c>
      <c r="F120" s="126">
        <v>7</v>
      </c>
      <c r="G120" s="118">
        <v>74.55</v>
      </c>
      <c r="H120" s="61">
        <v>0.9</v>
      </c>
      <c r="I120" s="119">
        <v>90</v>
      </c>
      <c r="J120" s="61">
        <v>0</v>
      </c>
      <c r="K120" s="119">
        <v>83</v>
      </c>
      <c r="L120" s="61">
        <v>0</v>
      </c>
      <c r="M120" s="119">
        <v>52.7</v>
      </c>
      <c r="N120" s="61">
        <v>0.9</v>
      </c>
      <c r="O120" s="119">
        <v>34.4</v>
      </c>
      <c r="P120" s="61">
        <v>10.6</v>
      </c>
      <c r="Q120" s="120">
        <v>80</v>
      </c>
      <c r="R120" s="61">
        <v>-4.3</v>
      </c>
      <c r="S120" s="119">
        <v>64</v>
      </c>
      <c r="T120" s="61">
        <v>-2.2999999999999998</v>
      </c>
      <c r="U120" s="119">
        <v>83.4</v>
      </c>
      <c r="V120" s="61">
        <v>3.6</v>
      </c>
      <c r="W120" s="120">
        <v>88</v>
      </c>
      <c r="X120" s="61">
        <v>0</v>
      </c>
      <c r="Y120" s="120">
        <v>90</v>
      </c>
      <c r="Z120" s="61">
        <v>0</v>
      </c>
      <c r="AA120" s="120">
        <v>80</v>
      </c>
      <c r="AB120" s="61">
        <v>0</v>
      </c>
      <c r="AC120" s="121">
        <v>1</v>
      </c>
      <c r="AD120" s="121">
        <v>52</v>
      </c>
      <c r="AE120" s="121">
        <v>25</v>
      </c>
      <c r="AF120" s="102">
        <v>37.4</v>
      </c>
      <c r="AG120" s="45">
        <v>46.779594196610859</v>
      </c>
      <c r="AH120" s="123" t="s">
        <v>169</v>
      </c>
      <c r="AI120" s="45">
        <v>16.864000000000001</v>
      </c>
      <c r="AJ120" s="127">
        <v>798.58699999999999</v>
      </c>
      <c r="AK120" s="45">
        <v>0.875</v>
      </c>
      <c r="AL120" s="45">
        <v>0.25959999999999994</v>
      </c>
      <c r="AM120" s="128">
        <v>47354.525000000001</v>
      </c>
      <c r="AN120" s="45">
        <v>6.9</v>
      </c>
      <c r="AO120" s="45">
        <v>0.317</v>
      </c>
      <c r="AP120" s="129">
        <v>30253.294610411402</v>
      </c>
      <c r="AQ120" s="45">
        <v>68.305000000000007</v>
      </c>
    </row>
    <row r="121" spans="1:43" x14ac:dyDescent="0.25">
      <c r="A121" s="54">
        <v>120</v>
      </c>
      <c r="B121" s="54" t="s">
        <v>170</v>
      </c>
      <c r="C121" s="116" t="s">
        <v>171</v>
      </c>
      <c r="D121" s="56" t="s">
        <v>34</v>
      </c>
      <c r="E121" s="126">
        <v>3</v>
      </c>
      <c r="F121" s="126">
        <v>3</v>
      </c>
      <c r="G121" s="118">
        <v>81.56</v>
      </c>
      <c r="H121" s="61">
        <v>-0.5</v>
      </c>
      <c r="I121" s="119">
        <v>95</v>
      </c>
      <c r="J121" s="61">
        <v>0</v>
      </c>
      <c r="K121" s="119">
        <v>91</v>
      </c>
      <c r="L121" s="61">
        <v>0</v>
      </c>
      <c r="M121" s="119">
        <v>71</v>
      </c>
      <c r="N121" s="61">
        <v>0.6</v>
      </c>
      <c r="O121" s="119">
        <v>46</v>
      </c>
      <c r="P121" s="61">
        <v>3</v>
      </c>
      <c r="Q121" s="120">
        <v>91.4</v>
      </c>
      <c r="R121" s="61">
        <v>-4.0999999999999996</v>
      </c>
      <c r="S121" s="119">
        <v>85.9</v>
      </c>
      <c r="T121" s="61">
        <v>-5.5</v>
      </c>
      <c r="U121" s="119">
        <v>88.1</v>
      </c>
      <c r="V121" s="61">
        <v>0.5</v>
      </c>
      <c r="W121" s="120">
        <v>87.2</v>
      </c>
      <c r="X121" s="61">
        <v>0.4</v>
      </c>
      <c r="Y121" s="120">
        <v>80</v>
      </c>
      <c r="Z121" s="61">
        <v>0</v>
      </c>
      <c r="AA121" s="120">
        <v>80</v>
      </c>
      <c r="AB121" s="61">
        <v>0</v>
      </c>
      <c r="AC121" s="121">
        <v>1.4</v>
      </c>
      <c r="AD121" s="121">
        <v>33</v>
      </c>
      <c r="AE121" s="121">
        <v>28</v>
      </c>
      <c r="AF121" s="102">
        <v>32.091000000000001</v>
      </c>
      <c r="AG121" s="45">
        <v>42.426317971444085</v>
      </c>
      <c r="AH121" s="123" t="s">
        <v>170</v>
      </c>
      <c r="AI121" s="45">
        <v>4.5190000000000001</v>
      </c>
      <c r="AJ121" s="127">
        <v>158.864</v>
      </c>
      <c r="AK121" s="45">
        <v>3.2389999999999999</v>
      </c>
      <c r="AL121" s="45">
        <v>2.2455999999999996</v>
      </c>
      <c r="AM121" s="128">
        <v>35151.754000000001</v>
      </c>
      <c r="AN121" s="45">
        <v>5.6</v>
      </c>
      <c r="AO121" s="45">
        <v>1.228</v>
      </c>
      <c r="AP121" s="129">
        <v>3391.2646729437142</v>
      </c>
      <c r="AQ121" s="45">
        <v>33.984000000000002</v>
      </c>
    </row>
    <row r="122" spans="1:43" x14ac:dyDescent="0.25">
      <c r="A122" s="54">
        <v>121</v>
      </c>
      <c r="B122" s="54" t="s">
        <v>172</v>
      </c>
      <c r="C122" s="116" t="s">
        <v>172</v>
      </c>
      <c r="D122" s="56" t="s">
        <v>383</v>
      </c>
      <c r="E122" s="126">
        <v>109</v>
      </c>
      <c r="F122" s="126">
        <v>18</v>
      </c>
      <c r="G122" s="118">
        <v>58.59</v>
      </c>
      <c r="H122" s="61">
        <v>1</v>
      </c>
      <c r="I122" s="119">
        <v>10</v>
      </c>
      <c r="J122" s="61">
        <v>0</v>
      </c>
      <c r="K122" s="119">
        <v>28</v>
      </c>
      <c r="L122" s="61">
        <v>0</v>
      </c>
      <c r="M122" s="119">
        <v>78</v>
      </c>
      <c r="N122" s="61">
        <v>-0.4</v>
      </c>
      <c r="O122" s="119">
        <v>82.8</v>
      </c>
      <c r="P122" s="61">
        <v>6.2</v>
      </c>
      <c r="Q122" s="120">
        <v>61.2</v>
      </c>
      <c r="R122" s="61">
        <v>3.2</v>
      </c>
      <c r="S122" s="119">
        <v>55.7</v>
      </c>
      <c r="T122" s="61">
        <v>-1</v>
      </c>
      <c r="U122" s="119">
        <v>69</v>
      </c>
      <c r="V122" s="61">
        <v>1.2</v>
      </c>
      <c r="W122" s="120">
        <v>86.2</v>
      </c>
      <c r="X122" s="61">
        <v>0.8</v>
      </c>
      <c r="Y122" s="120">
        <v>65</v>
      </c>
      <c r="Z122" s="61">
        <v>0</v>
      </c>
      <c r="AA122" s="120">
        <v>50</v>
      </c>
      <c r="AB122" s="61">
        <v>0</v>
      </c>
      <c r="AC122" s="121">
        <v>1.9</v>
      </c>
      <c r="AD122" s="121">
        <v>30</v>
      </c>
      <c r="AE122" s="121">
        <v>30</v>
      </c>
      <c r="AF122" s="109">
        <v>20</v>
      </c>
      <c r="AG122" s="122">
        <v>23.954999999999998</v>
      </c>
      <c r="AH122" s="123" t="s">
        <v>172</v>
      </c>
      <c r="AI122" s="45">
        <v>6.2229999999999999</v>
      </c>
      <c r="AJ122" s="127">
        <v>29.474</v>
      </c>
      <c r="AK122" s="45">
        <v>4.5380000000000003</v>
      </c>
      <c r="AL122" s="45">
        <v>4.6878000000000011</v>
      </c>
      <c r="AM122" s="128">
        <v>4736.4849999999997</v>
      </c>
      <c r="AN122" s="45">
        <v>5.3</v>
      </c>
      <c r="AO122" s="45">
        <v>6.0359999999999996</v>
      </c>
      <c r="AP122" s="129">
        <v>840</v>
      </c>
      <c r="AQ122" s="45">
        <v>32.225000000000001</v>
      </c>
    </row>
    <row r="123" spans="1:43" x14ac:dyDescent="0.25">
      <c r="A123" s="54">
        <v>122</v>
      </c>
      <c r="B123" s="54" t="s">
        <v>173</v>
      </c>
      <c r="C123" s="116" t="s">
        <v>173</v>
      </c>
      <c r="D123" s="56" t="s">
        <v>39</v>
      </c>
      <c r="E123" s="126">
        <v>129</v>
      </c>
      <c r="F123" s="126">
        <v>26</v>
      </c>
      <c r="G123" s="118">
        <v>54.26</v>
      </c>
      <c r="H123" s="61">
        <v>-0.3</v>
      </c>
      <c r="I123" s="119">
        <v>30</v>
      </c>
      <c r="J123" s="61">
        <v>0</v>
      </c>
      <c r="K123" s="119">
        <v>35</v>
      </c>
      <c r="L123" s="61">
        <v>1</v>
      </c>
      <c r="M123" s="119">
        <v>76.3</v>
      </c>
      <c r="N123" s="61">
        <v>-0.3</v>
      </c>
      <c r="O123" s="119">
        <v>76.8</v>
      </c>
      <c r="P123" s="61">
        <v>-6.8</v>
      </c>
      <c r="Q123" s="120">
        <v>39.6</v>
      </c>
      <c r="R123" s="61">
        <v>0.4</v>
      </c>
      <c r="S123" s="119">
        <v>42.3</v>
      </c>
      <c r="T123" s="61">
        <v>1.4</v>
      </c>
      <c r="U123" s="119">
        <v>83</v>
      </c>
      <c r="V123" s="61">
        <v>1.7</v>
      </c>
      <c r="W123" s="120">
        <v>64.599999999999994</v>
      </c>
      <c r="X123" s="61">
        <v>-1</v>
      </c>
      <c r="Y123" s="120">
        <v>55</v>
      </c>
      <c r="Z123" s="61">
        <v>0</v>
      </c>
      <c r="AA123" s="120">
        <v>40</v>
      </c>
      <c r="AB123" s="61">
        <v>0</v>
      </c>
      <c r="AC123" s="121">
        <v>10.199999999999999</v>
      </c>
      <c r="AD123" s="121">
        <v>35</v>
      </c>
      <c r="AE123" s="121">
        <v>30</v>
      </c>
      <c r="AF123" s="102">
        <v>15.8</v>
      </c>
      <c r="AG123" s="122">
        <v>27.824000000000002</v>
      </c>
      <c r="AH123" s="123" t="s">
        <v>173</v>
      </c>
      <c r="AI123" s="45">
        <v>17.116</v>
      </c>
      <c r="AJ123" s="107">
        <v>17.937000000000001</v>
      </c>
      <c r="AK123" s="45">
        <v>6.9020000000000001</v>
      </c>
      <c r="AL123" s="45">
        <v>6.7805999999999997</v>
      </c>
      <c r="AM123" s="128">
        <v>1047.954</v>
      </c>
      <c r="AN123" s="46">
        <v>5.0999999999999996</v>
      </c>
      <c r="AO123" s="45">
        <v>-0.93700000000000006</v>
      </c>
      <c r="AP123" s="129">
        <v>768.98531571534647</v>
      </c>
      <c r="AQ123" s="45">
        <v>36.426000000000002</v>
      </c>
    </row>
    <row r="124" spans="1:43" x14ac:dyDescent="0.25">
      <c r="A124" s="54">
        <v>123</v>
      </c>
      <c r="B124" s="54" t="s">
        <v>174</v>
      </c>
      <c r="C124" s="116" t="s">
        <v>174</v>
      </c>
      <c r="D124" s="56" t="s">
        <v>39</v>
      </c>
      <c r="E124" s="126">
        <v>116</v>
      </c>
      <c r="F124" s="126">
        <v>20</v>
      </c>
      <c r="G124" s="118">
        <v>57.46</v>
      </c>
      <c r="H124" s="61">
        <v>1.9</v>
      </c>
      <c r="I124" s="119">
        <v>30</v>
      </c>
      <c r="J124" s="61">
        <v>0</v>
      </c>
      <c r="K124" s="119">
        <v>27</v>
      </c>
      <c r="L124" s="61">
        <v>2</v>
      </c>
      <c r="M124" s="119">
        <v>85.1</v>
      </c>
      <c r="N124" s="61">
        <v>-0.1</v>
      </c>
      <c r="O124" s="119">
        <v>94.6</v>
      </c>
      <c r="P124" s="61">
        <v>18.5</v>
      </c>
      <c r="Q124" s="120">
        <v>48.7</v>
      </c>
      <c r="R124" s="61">
        <v>0.4</v>
      </c>
      <c r="S124" s="119">
        <v>72.900000000000006</v>
      </c>
      <c r="T124" s="61">
        <v>-4.8</v>
      </c>
      <c r="U124" s="119">
        <v>71.5</v>
      </c>
      <c r="V124" s="61">
        <v>1.1000000000000001</v>
      </c>
      <c r="W124" s="120">
        <v>64.8</v>
      </c>
      <c r="X124" s="61">
        <v>1</v>
      </c>
      <c r="Y124" s="120">
        <v>40</v>
      </c>
      <c r="Z124" s="61">
        <v>0</v>
      </c>
      <c r="AA124" s="120">
        <v>40</v>
      </c>
      <c r="AB124" s="61">
        <v>0</v>
      </c>
      <c r="AC124" s="121">
        <v>10.1</v>
      </c>
      <c r="AD124" s="121">
        <v>24</v>
      </c>
      <c r="AE124" s="121">
        <v>30</v>
      </c>
      <c r="AF124" s="102">
        <v>3.1</v>
      </c>
      <c r="AG124" s="122">
        <v>13.406000000000001</v>
      </c>
      <c r="AH124" s="123" t="s">
        <v>174</v>
      </c>
      <c r="AI124" s="45">
        <v>173.93799999999999</v>
      </c>
      <c r="AJ124" s="127">
        <v>1049.0909999999999</v>
      </c>
      <c r="AK124" s="45">
        <v>6.31</v>
      </c>
      <c r="AL124" s="45">
        <v>6.1677999999999988</v>
      </c>
      <c r="AM124" s="128">
        <v>6031.42</v>
      </c>
      <c r="AN124" s="45">
        <v>7.5</v>
      </c>
      <c r="AO124" s="45">
        <v>8.0570000000000004</v>
      </c>
      <c r="AP124" s="129">
        <v>4693.83</v>
      </c>
      <c r="AQ124" s="45">
        <v>10.500999999999999</v>
      </c>
    </row>
    <row r="125" spans="1:43" x14ac:dyDescent="0.25">
      <c r="A125" s="54">
        <v>124</v>
      </c>
      <c r="B125" s="54" t="s">
        <v>175</v>
      </c>
      <c r="C125" s="116" t="s">
        <v>175</v>
      </c>
      <c r="D125" s="56" t="s">
        <v>36</v>
      </c>
      <c r="E125" s="126">
        <v>32</v>
      </c>
      <c r="F125" s="126">
        <v>16</v>
      </c>
      <c r="G125" s="118">
        <v>70.81</v>
      </c>
      <c r="H125" s="61">
        <v>-1</v>
      </c>
      <c r="I125" s="119">
        <v>90</v>
      </c>
      <c r="J125" s="61">
        <v>0</v>
      </c>
      <c r="K125" s="119">
        <v>86</v>
      </c>
      <c r="L125" s="61">
        <v>0</v>
      </c>
      <c r="M125" s="119">
        <v>53.2</v>
      </c>
      <c r="N125" s="61">
        <v>1.1000000000000001</v>
      </c>
      <c r="O125" s="119">
        <v>41.8</v>
      </c>
      <c r="P125" s="61">
        <v>-2</v>
      </c>
      <c r="Q125" s="120">
        <v>89.6</v>
      </c>
      <c r="R125" s="61">
        <v>-2.5</v>
      </c>
      <c r="S125" s="119">
        <v>48.5</v>
      </c>
      <c r="T125" s="61">
        <v>0.3</v>
      </c>
      <c r="U125" s="119">
        <v>76.2</v>
      </c>
      <c r="V125" s="61">
        <v>-5.5</v>
      </c>
      <c r="W125" s="120">
        <v>87.8</v>
      </c>
      <c r="X125" s="61">
        <v>-1.6</v>
      </c>
      <c r="Y125" s="120">
        <v>75</v>
      </c>
      <c r="Z125" s="61">
        <v>0</v>
      </c>
      <c r="AA125" s="120">
        <v>60</v>
      </c>
      <c r="AB125" s="61">
        <v>0</v>
      </c>
      <c r="AC125" s="121">
        <v>1.1000000000000001</v>
      </c>
      <c r="AD125" s="102">
        <v>47.8</v>
      </c>
      <c r="AE125" s="121">
        <v>27</v>
      </c>
      <c r="AF125" s="102">
        <v>40.78</v>
      </c>
      <c r="AG125" s="45">
        <v>44.039414742109408</v>
      </c>
      <c r="AH125" s="123" t="s">
        <v>175</v>
      </c>
      <c r="AI125" s="45">
        <v>5.1559999999999997</v>
      </c>
      <c r="AJ125" s="127">
        <v>345.16</v>
      </c>
      <c r="AK125" s="45">
        <v>2.2349999999999999</v>
      </c>
      <c r="AL125" s="45">
        <v>1.4594</v>
      </c>
      <c r="AM125" s="128">
        <v>66937.460000000006</v>
      </c>
      <c r="AN125" s="45">
        <v>3.4</v>
      </c>
      <c r="AO125" s="45">
        <v>2.0249999999999999</v>
      </c>
      <c r="AP125" s="129">
        <v>8682.4603636813736</v>
      </c>
      <c r="AQ125" s="45">
        <v>30.123999999999999</v>
      </c>
    </row>
    <row r="126" spans="1:43" x14ac:dyDescent="0.25">
      <c r="A126" s="54">
        <v>125</v>
      </c>
      <c r="B126" s="54" t="s">
        <v>176</v>
      </c>
      <c r="C126" s="116" t="s">
        <v>176</v>
      </c>
      <c r="D126" s="56" t="s">
        <v>310</v>
      </c>
      <c r="E126" s="126">
        <v>52</v>
      </c>
      <c r="F126" s="126">
        <v>6</v>
      </c>
      <c r="G126" s="118">
        <v>67.08</v>
      </c>
      <c r="H126" s="61">
        <v>0.4</v>
      </c>
      <c r="I126" s="119">
        <v>55</v>
      </c>
      <c r="J126" s="61">
        <v>0</v>
      </c>
      <c r="K126" s="119">
        <v>45</v>
      </c>
      <c r="L126" s="61">
        <v>-2</v>
      </c>
      <c r="M126" s="119">
        <v>98.5</v>
      </c>
      <c r="N126" s="61">
        <v>0</v>
      </c>
      <c r="O126" s="119">
        <v>36.799999999999997</v>
      </c>
      <c r="P126" s="61">
        <v>-7.4</v>
      </c>
      <c r="Q126" s="120">
        <v>70.099999999999994</v>
      </c>
      <c r="R126" s="61">
        <v>1.7</v>
      </c>
      <c r="S126" s="119">
        <v>72.5</v>
      </c>
      <c r="T126" s="61">
        <v>-3.6</v>
      </c>
      <c r="U126" s="119">
        <v>77.900000000000006</v>
      </c>
      <c r="V126" s="61">
        <v>1.7</v>
      </c>
      <c r="W126" s="120">
        <v>85</v>
      </c>
      <c r="X126" s="61">
        <v>8.1999999999999993</v>
      </c>
      <c r="Y126" s="120">
        <v>70</v>
      </c>
      <c r="Z126" s="61">
        <v>5</v>
      </c>
      <c r="AA126" s="120">
        <v>60</v>
      </c>
      <c r="AB126" s="61">
        <v>0</v>
      </c>
      <c r="AC126" s="121">
        <v>2.5</v>
      </c>
      <c r="AD126" s="121">
        <v>0</v>
      </c>
      <c r="AE126" s="121">
        <v>12</v>
      </c>
      <c r="AF126" s="102">
        <v>2.6</v>
      </c>
      <c r="AG126" s="122">
        <v>45.908999999999999</v>
      </c>
      <c r="AH126" s="123" t="s">
        <v>176</v>
      </c>
      <c r="AI126" s="45">
        <v>4.0919999999999996</v>
      </c>
      <c r="AJ126" s="127">
        <v>162.37100000000001</v>
      </c>
      <c r="AK126" s="45">
        <v>2.948</v>
      </c>
      <c r="AL126" s="45">
        <v>4.4605999999999995</v>
      </c>
      <c r="AM126" s="128">
        <v>39680.521000000001</v>
      </c>
      <c r="AN126" s="45">
        <v>7.2</v>
      </c>
      <c r="AO126" s="45">
        <v>1.0109999999999999</v>
      </c>
      <c r="AP126" s="129">
        <v>1179.933</v>
      </c>
      <c r="AQ126" s="45">
        <v>5.1360000000000001</v>
      </c>
    </row>
    <row r="127" spans="1:43" x14ac:dyDescent="0.25">
      <c r="A127" s="54">
        <v>126</v>
      </c>
      <c r="B127" s="54" t="s">
        <v>177</v>
      </c>
      <c r="C127" s="116" t="s">
        <v>177</v>
      </c>
      <c r="D127" s="56" t="s">
        <v>34</v>
      </c>
      <c r="E127" s="126">
        <v>126</v>
      </c>
      <c r="F127" s="126">
        <v>26</v>
      </c>
      <c r="G127" s="118">
        <v>55.9</v>
      </c>
      <c r="H127" s="61">
        <v>0.3</v>
      </c>
      <c r="I127" s="119">
        <v>30</v>
      </c>
      <c r="J127" s="61">
        <v>0</v>
      </c>
      <c r="K127" s="119">
        <v>29</v>
      </c>
      <c r="L127" s="61">
        <v>1</v>
      </c>
      <c r="M127" s="119">
        <v>79</v>
      </c>
      <c r="N127" s="61">
        <v>1.3</v>
      </c>
      <c r="O127" s="119">
        <v>86.2</v>
      </c>
      <c r="P127" s="61">
        <v>0.1</v>
      </c>
      <c r="Q127" s="120">
        <v>61.2</v>
      </c>
      <c r="R127" s="61">
        <v>-4.4000000000000004</v>
      </c>
      <c r="S127" s="119">
        <v>42.1</v>
      </c>
      <c r="T127" s="61">
        <v>0</v>
      </c>
      <c r="U127" s="119">
        <v>71.5</v>
      </c>
      <c r="V127" s="61">
        <v>0.3</v>
      </c>
      <c r="W127" s="120">
        <v>65</v>
      </c>
      <c r="X127" s="61">
        <v>-0.6</v>
      </c>
      <c r="Y127" s="120">
        <v>55</v>
      </c>
      <c r="Z127" s="61">
        <v>5</v>
      </c>
      <c r="AA127" s="120">
        <v>40</v>
      </c>
      <c r="AB127" s="61">
        <v>0</v>
      </c>
      <c r="AC127" s="121">
        <v>10</v>
      </c>
      <c r="AD127" s="121">
        <v>30</v>
      </c>
      <c r="AE127" s="102">
        <v>33</v>
      </c>
      <c r="AF127" s="102">
        <v>10.5</v>
      </c>
      <c r="AG127" s="122">
        <v>21.416</v>
      </c>
      <c r="AH127" s="123" t="s">
        <v>177</v>
      </c>
      <c r="AI127" s="45">
        <v>186.28899999999999</v>
      </c>
      <c r="AJ127" s="127">
        <v>882.31299999999999</v>
      </c>
      <c r="AK127" s="45">
        <v>4.1390000000000002</v>
      </c>
      <c r="AL127" s="45">
        <v>3.5753999999999997</v>
      </c>
      <c r="AM127" s="128">
        <v>4736.2539999999999</v>
      </c>
      <c r="AN127" s="45">
        <v>5.2</v>
      </c>
      <c r="AO127" s="45">
        <v>8.6210000000000004</v>
      </c>
      <c r="AP127" s="129">
        <v>1747</v>
      </c>
      <c r="AQ127" s="45">
        <v>64.218999999999994</v>
      </c>
    </row>
    <row r="128" spans="1:43" x14ac:dyDescent="0.25">
      <c r="A128" s="54">
        <v>127</v>
      </c>
      <c r="B128" s="54" t="s">
        <v>178</v>
      </c>
      <c r="C128" s="116" t="s">
        <v>178</v>
      </c>
      <c r="D128" s="56" t="s">
        <v>383</v>
      </c>
      <c r="E128" s="126">
        <v>66</v>
      </c>
      <c r="F128" s="126">
        <v>13</v>
      </c>
      <c r="G128" s="118">
        <v>64.8</v>
      </c>
      <c r="H128" s="61">
        <v>0.7</v>
      </c>
      <c r="I128" s="119">
        <v>30</v>
      </c>
      <c r="J128" s="61">
        <v>0</v>
      </c>
      <c r="K128" s="119">
        <v>37</v>
      </c>
      <c r="L128" s="61">
        <v>2</v>
      </c>
      <c r="M128" s="119">
        <v>84.4</v>
      </c>
      <c r="N128" s="61">
        <v>-0.1</v>
      </c>
      <c r="O128" s="119">
        <v>77.900000000000006</v>
      </c>
      <c r="P128" s="61">
        <v>-0.9</v>
      </c>
      <c r="Q128" s="120">
        <v>74.400000000000006</v>
      </c>
      <c r="R128" s="61">
        <v>2.9</v>
      </c>
      <c r="S128" s="119">
        <v>42.9</v>
      </c>
      <c r="T128" s="61">
        <v>1.4</v>
      </c>
      <c r="U128" s="119">
        <v>78.599999999999994</v>
      </c>
      <c r="V128" s="61">
        <v>2.2000000000000002</v>
      </c>
      <c r="W128" s="120">
        <v>77.8</v>
      </c>
      <c r="X128" s="61">
        <v>-0.6</v>
      </c>
      <c r="Y128" s="120">
        <v>75</v>
      </c>
      <c r="Z128" s="61">
        <v>0</v>
      </c>
      <c r="AA128" s="120">
        <v>70</v>
      </c>
      <c r="AB128" s="61">
        <v>0</v>
      </c>
      <c r="AC128" s="121">
        <v>6.1</v>
      </c>
      <c r="AD128" s="121">
        <v>25</v>
      </c>
      <c r="AE128" s="121">
        <v>25</v>
      </c>
      <c r="AF128" s="102">
        <v>17.7</v>
      </c>
      <c r="AG128" s="122">
        <v>27.172000000000001</v>
      </c>
      <c r="AH128" s="123" t="s">
        <v>178</v>
      </c>
      <c r="AI128" s="45">
        <v>3.9279999999999999</v>
      </c>
      <c r="AJ128" s="127">
        <v>76.415999999999997</v>
      </c>
      <c r="AK128" s="45">
        <v>6.2</v>
      </c>
      <c r="AL128" s="45">
        <v>8.7114000000000011</v>
      </c>
      <c r="AM128" s="128">
        <v>19455.421999999999</v>
      </c>
      <c r="AN128" s="45">
        <v>4.3</v>
      </c>
      <c r="AO128" s="45">
        <v>2.63</v>
      </c>
      <c r="AP128" s="129">
        <v>4718.9000000000005</v>
      </c>
      <c r="AQ128" s="45">
        <v>45.581000000000003</v>
      </c>
    </row>
    <row r="129" spans="1:43" x14ac:dyDescent="0.25">
      <c r="A129" s="54">
        <v>128</v>
      </c>
      <c r="B129" s="54" t="s">
        <v>179</v>
      </c>
      <c r="C129" s="116" t="s">
        <v>180</v>
      </c>
      <c r="D129" s="56" t="s">
        <v>34</v>
      </c>
      <c r="E129" s="126">
        <v>140</v>
      </c>
      <c r="F129" s="126">
        <v>30</v>
      </c>
      <c r="G129" s="118">
        <v>53.15</v>
      </c>
      <c r="H129" s="61">
        <v>0.1</v>
      </c>
      <c r="I129" s="119">
        <v>20</v>
      </c>
      <c r="J129" s="61">
        <v>0</v>
      </c>
      <c r="K129" s="119">
        <v>25</v>
      </c>
      <c r="L129" s="61">
        <v>0</v>
      </c>
      <c r="M129" s="119">
        <v>67.3</v>
      </c>
      <c r="N129" s="61">
        <v>0.4</v>
      </c>
      <c r="O129" s="119">
        <v>76.2</v>
      </c>
      <c r="P129" s="61">
        <v>7.5</v>
      </c>
      <c r="Q129" s="120">
        <v>59.9</v>
      </c>
      <c r="R129" s="61">
        <v>6.4</v>
      </c>
      <c r="S129" s="119">
        <v>71.900000000000006</v>
      </c>
      <c r="T129" s="61">
        <v>-2.6</v>
      </c>
      <c r="U129" s="119">
        <v>70.599999999999994</v>
      </c>
      <c r="V129" s="61">
        <v>-2.1</v>
      </c>
      <c r="W129" s="120">
        <v>85.6</v>
      </c>
      <c r="X129" s="61">
        <v>0.6</v>
      </c>
      <c r="Y129" s="120">
        <v>25</v>
      </c>
      <c r="Z129" s="61">
        <v>-10</v>
      </c>
      <c r="AA129" s="120">
        <v>30</v>
      </c>
      <c r="AB129" s="61">
        <v>0</v>
      </c>
      <c r="AC129" s="121">
        <v>2.2000000000000002</v>
      </c>
      <c r="AD129" s="121">
        <v>42</v>
      </c>
      <c r="AE129" s="121">
        <v>30</v>
      </c>
      <c r="AF129" s="102">
        <v>24.677409999999998</v>
      </c>
      <c r="AG129" s="122">
        <v>28.154</v>
      </c>
      <c r="AH129" s="123" t="s">
        <v>179</v>
      </c>
      <c r="AI129" s="45">
        <v>7.53</v>
      </c>
      <c r="AJ129" s="127">
        <v>18.065999999999999</v>
      </c>
      <c r="AK129" s="45">
        <v>5.8369999999999997</v>
      </c>
      <c r="AL129" s="45">
        <v>7.5614000000000008</v>
      </c>
      <c r="AM129" s="128">
        <v>2399.2649999999999</v>
      </c>
      <c r="AN129" s="45">
        <v>2.5</v>
      </c>
      <c r="AO129" s="45">
        <v>5.3070000000000004</v>
      </c>
      <c r="AP129" s="129">
        <v>-30.389456321250684</v>
      </c>
      <c r="AQ129" s="45">
        <v>35.598999999999997</v>
      </c>
    </row>
    <row r="130" spans="1:43" x14ac:dyDescent="0.25">
      <c r="A130" s="54">
        <v>129</v>
      </c>
      <c r="B130" s="54" t="s">
        <v>181</v>
      </c>
      <c r="C130" s="116" t="s">
        <v>181</v>
      </c>
      <c r="D130" s="56" t="s">
        <v>383</v>
      </c>
      <c r="E130" s="126">
        <v>83</v>
      </c>
      <c r="F130" s="126">
        <v>16</v>
      </c>
      <c r="G130" s="118">
        <v>61.46</v>
      </c>
      <c r="H130" s="61">
        <v>0.4</v>
      </c>
      <c r="I130" s="119">
        <v>30</v>
      </c>
      <c r="J130" s="61">
        <v>0</v>
      </c>
      <c r="K130" s="119">
        <v>24</v>
      </c>
      <c r="L130" s="61">
        <v>0</v>
      </c>
      <c r="M130" s="119">
        <v>96.3</v>
      </c>
      <c r="N130" s="61">
        <v>0.3</v>
      </c>
      <c r="O130" s="119">
        <v>83.3</v>
      </c>
      <c r="P130" s="61">
        <v>1.4</v>
      </c>
      <c r="Q130" s="120">
        <v>62.6</v>
      </c>
      <c r="R130" s="61">
        <v>4.2</v>
      </c>
      <c r="S130" s="119">
        <v>30.4</v>
      </c>
      <c r="T130" s="61">
        <v>4.0999999999999996</v>
      </c>
      <c r="U130" s="119">
        <v>76.8</v>
      </c>
      <c r="V130" s="61">
        <v>-1.5</v>
      </c>
      <c r="W130" s="120">
        <v>76.2</v>
      </c>
      <c r="X130" s="61">
        <v>-5.2</v>
      </c>
      <c r="Y130" s="120">
        <v>75</v>
      </c>
      <c r="Z130" s="61">
        <v>0</v>
      </c>
      <c r="AA130" s="120">
        <v>60</v>
      </c>
      <c r="AB130" s="61">
        <v>0</v>
      </c>
      <c r="AC130" s="121">
        <v>4.4000000000000004</v>
      </c>
      <c r="AD130" s="121">
        <v>10</v>
      </c>
      <c r="AE130" s="121">
        <v>10</v>
      </c>
      <c r="AF130" s="102">
        <v>13.1</v>
      </c>
      <c r="AG130" s="122">
        <v>23.576000000000001</v>
      </c>
      <c r="AH130" s="123" t="s">
        <v>181</v>
      </c>
      <c r="AI130" s="45">
        <v>6.9009999999999998</v>
      </c>
      <c r="AJ130" s="127">
        <v>58.301000000000002</v>
      </c>
      <c r="AK130" s="45">
        <v>4.3879999999999999</v>
      </c>
      <c r="AL130" s="45">
        <v>6.9617999999999993</v>
      </c>
      <c r="AM130" s="128">
        <v>8448.5810000000001</v>
      </c>
      <c r="AN130" s="45">
        <v>4.5</v>
      </c>
      <c r="AO130" s="45">
        <v>5.0410000000000004</v>
      </c>
      <c r="AP130" s="129">
        <v>236.27200000000002</v>
      </c>
      <c r="AQ130" s="45">
        <v>21.422000000000001</v>
      </c>
    </row>
    <row r="131" spans="1:43" x14ac:dyDescent="0.25">
      <c r="A131" s="54">
        <v>130</v>
      </c>
      <c r="B131" s="54" t="s">
        <v>182</v>
      </c>
      <c r="C131" s="116" t="s">
        <v>182</v>
      </c>
      <c r="D131" s="56" t="s">
        <v>383</v>
      </c>
      <c r="E131" s="126">
        <v>49</v>
      </c>
      <c r="F131" s="126">
        <v>9</v>
      </c>
      <c r="G131" s="118">
        <v>67.400000000000006</v>
      </c>
      <c r="H131" s="61">
        <v>-0.3</v>
      </c>
      <c r="I131" s="119">
        <v>40</v>
      </c>
      <c r="J131" s="61">
        <v>0</v>
      </c>
      <c r="K131" s="119">
        <v>38</v>
      </c>
      <c r="L131" s="61">
        <v>0</v>
      </c>
      <c r="M131" s="119">
        <v>78.5</v>
      </c>
      <c r="N131" s="61">
        <v>-0.1</v>
      </c>
      <c r="O131" s="119">
        <v>86.1</v>
      </c>
      <c r="P131" s="61">
        <v>-2.4</v>
      </c>
      <c r="Q131" s="120">
        <v>67.8</v>
      </c>
      <c r="R131" s="61">
        <v>0.1</v>
      </c>
      <c r="S131" s="119">
        <v>62.9</v>
      </c>
      <c r="T131" s="61">
        <v>-0.5</v>
      </c>
      <c r="U131" s="119">
        <v>83.7</v>
      </c>
      <c r="V131" s="61">
        <v>-0.2</v>
      </c>
      <c r="W131" s="120">
        <v>87</v>
      </c>
      <c r="X131" s="61">
        <v>0</v>
      </c>
      <c r="Y131" s="120">
        <v>70</v>
      </c>
      <c r="Z131" s="61">
        <v>0</v>
      </c>
      <c r="AA131" s="120">
        <v>60</v>
      </c>
      <c r="AB131" s="61">
        <v>0</v>
      </c>
      <c r="AC131" s="121">
        <v>1.5</v>
      </c>
      <c r="AD131" s="121">
        <v>30</v>
      </c>
      <c r="AE131" s="121">
        <v>30</v>
      </c>
      <c r="AF131" s="102">
        <v>18.600000000000001</v>
      </c>
      <c r="AG131" s="122">
        <v>21.544</v>
      </c>
      <c r="AH131" s="123" t="s">
        <v>182</v>
      </c>
      <c r="AI131" s="45">
        <v>31.423999999999999</v>
      </c>
      <c r="AJ131" s="127">
        <v>371.34399999999999</v>
      </c>
      <c r="AK131" s="45">
        <v>2.351</v>
      </c>
      <c r="AL131" s="45">
        <v>5.7953999999999999</v>
      </c>
      <c r="AM131" s="128">
        <v>11817.041999999999</v>
      </c>
      <c r="AN131" s="45">
        <v>4.2</v>
      </c>
      <c r="AO131" s="45">
        <v>3.246</v>
      </c>
      <c r="AP131" s="129">
        <v>7606.6319999999996</v>
      </c>
      <c r="AQ131" s="45">
        <v>20.707999999999998</v>
      </c>
    </row>
    <row r="132" spans="1:43" x14ac:dyDescent="0.25">
      <c r="A132" s="54">
        <v>131</v>
      </c>
      <c r="B132" s="54" t="s">
        <v>183</v>
      </c>
      <c r="C132" s="116" t="s">
        <v>183</v>
      </c>
      <c r="D132" s="56" t="s">
        <v>34</v>
      </c>
      <c r="E132" s="126">
        <v>70</v>
      </c>
      <c r="F132" s="126">
        <v>14</v>
      </c>
      <c r="G132" s="118">
        <v>63.08</v>
      </c>
      <c r="H132" s="61">
        <v>0.9</v>
      </c>
      <c r="I132" s="119">
        <v>30</v>
      </c>
      <c r="J132" s="61">
        <v>0</v>
      </c>
      <c r="K132" s="119">
        <v>38</v>
      </c>
      <c r="L132" s="61">
        <v>2</v>
      </c>
      <c r="M132" s="119">
        <v>79</v>
      </c>
      <c r="N132" s="61">
        <v>-0.1</v>
      </c>
      <c r="O132" s="119">
        <v>89.6</v>
      </c>
      <c r="P132" s="61">
        <v>0.3</v>
      </c>
      <c r="Q132" s="120">
        <v>63</v>
      </c>
      <c r="R132" s="61">
        <v>7.7</v>
      </c>
      <c r="S132" s="119">
        <v>57.1</v>
      </c>
      <c r="T132" s="61">
        <v>-1.1000000000000001</v>
      </c>
      <c r="U132" s="119">
        <v>77.7</v>
      </c>
      <c r="V132" s="61">
        <v>-1.1000000000000001</v>
      </c>
      <c r="W132" s="120">
        <v>76.400000000000006</v>
      </c>
      <c r="X132" s="61">
        <v>1</v>
      </c>
      <c r="Y132" s="120">
        <v>60</v>
      </c>
      <c r="Z132" s="61">
        <v>0</v>
      </c>
      <c r="AA132" s="120">
        <v>60</v>
      </c>
      <c r="AB132" s="61">
        <v>0</v>
      </c>
      <c r="AC132" s="121">
        <v>4.3</v>
      </c>
      <c r="AD132" s="121">
        <v>32</v>
      </c>
      <c r="AE132" s="121">
        <v>30</v>
      </c>
      <c r="AF132" s="102">
        <v>13.3</v>
      </c>
      <c r="AG132" s="122">
        <v>18.632000000000001</v>
      </c>
      <c r="AH132" s="123" t="s">
        <v>183</v>
      </c>
      <c r="AI132" s="45">
        <v>99.433999999999997</v>
      </c>
      <c r="AJ132" s="127">
        <v>692.22299999999996</v>
      </c>
      <c r="AK132" s="45">
        <v>6.0960000000000001</v>
      </c>
      <c r="AL132" s="45">
        <v>6.274</v>
      </c>
      <c r="AM132" s="128">
        <v>6961.63</v>
      </c>
      <c r="AN132" s="45">
        <v>7.1</v>
      </c>
      <c r="AO132" s="45">
        <v>4.1740000000000004</v>
      </c>
      <c r="AP132" s="129">
        <v>6200.5290000000005</v>
      </c>
      <c r="AQ132" s="45">
        <v>37.228000000000002</v>
      </c>
    </row>
    <row r="133" spans="1:43" x14ac:dyDescent="0.25">
      <c r="A133" s="54">
        <v>132</v>
      </c>
      <c r="B133" s="54" t="s">
        <v>184</v>
      </c>
      <c r="C133" s="116" t="s">
        <v>184</v>
      </c>
      <c r="D133" s="56" t="s">
        <v>36</v>
      </c>
      <c r="E133" s="126">
        <v>39</v>
      </c>
      <c r="F133" s="126">
        <v>18</v>
      </c>
      <c r="G133" s="118">
        <v>69.290000000000006</v>
      </c>
      <c r="H133" s="61">
        <v>0.7</v>
      </c>
      <c r="I133" s="119">
        <v>65</v>
      </c>
      <c r="J133" s="61">
        <v>5</v>
      </c>
      <c r="K133" s="119">
        <v>61</v>
      </c>
      <c r="L133" s="61">
        <v>1</v>
      </c>
      <c r="M133" s="119">
        <v>75.5</v>
      </c>
      <c r="N133" s="61">
        <v>-6.6</v>
      </c>
      <c r="O133" s="119">
        <v>46.5</v>
      </c>
      <c r="P133" s="61">
        <v>-0.6</v>
      </c>
      <c r="Q133" s="120">
        <v>68.7</v>
      </c>
      <c r="R133" s="61">
        <v>1.4</v>
      </c>
      <c r="S133" s="119">
        <v>58</v>
      </c>
      <c r="T133" s="61">
        <v>-2.4</v>
      </c>
      <c r="U133" s="119">
        <v>85.2</v>
      </c>
      <c r="V133" s="61">
        <v>3.9</v>
      </c>
      <c r="W133" s="120">
        <v>88</v>
      </c>
      <c r="X133" s="61">
        <v>0</v>
      </c>
      <c r="Y133" s="120">
        <v>75</v>
      </c>
      <c r="Z133" s="61">
        <v>5</v>
      </c>
      <c r="AA133" s="120">
        <v>70</v>
      </c>
      <c r="AB133" s="61">
        <v>0</v>
      </c>
      <c r="AC133" s="121">
        <v>1</v>
      </c>
      <c r="AD133" s="121">
        <v>32</v>
      </c>
      <c r="AE133" s="121">
        <v>19</v>
      </c>
      <c r="AF133" s="102">
        <v>32.700000000000003</v>
      </c>
      <c r="AG133" s="45">
        <v>42.213841684857037</v>
      </c>
      <c r="AH133" s="123" t="s">
        <v>184</v>
      </c>
      <c r="AI133" s="45">
        <v>38.018000000000001</v>
      </c>
      <c r="AJ133" s="127">
        <v>954.45399999999995</v>
      </c>
      <c r="AK133" s="45">
        <v>3.302</v>
      </c>
      <c r="AL133" s="45">
        <v>3.0383999999999993</v>
      </c>
      <c r="AM133" s="128">
        <v>25105.403999999999</v>
      </c>
      <c r="AN133" s="45">
        <v>9.1999999999999993</v>
      </c>
      <c r="AO133" s="45">
        <v>-2.5000000000000001E-2</v>
      </c>
      <c r="AP133" s="129">
        <v>13882.848212417659</v>
      </c>
      <c r="AQ133" s="45">
        <v>48.814</v>
      </c>
    </row>
    <row r="134" spans="1:43" x14ac:dyDescent="0.25">
      <c r="A134" s="54">
        <v>133</v>
      </c>
      <c r="B134" s="54" t="s">
        <v>185</v>
      </c>
      <c r="C134" s="116" t="s">
        <v>185</v>
      </c>
      <c r="D134" s="56" t="s">
        <v>36</v>
      </c>
      <c r="E134" s="126">
        <v>64</v>
      </c>
      <c r="F134" s="126">
        <v>30</v>
      </c>
      <c r="G134" s="118">
        <v>65.08</v>
      </c>
      <c r="H134" s="61">
        <v>-0.2</v>
      </c>
      <c r="I134" s="119">
        <v>70</v>
      </c>
      <c r="J134" s="61">
        <v>0</v>
      </c>
      <c r="K134" s="119">
        <v>63</v>
      </c>
      <c r="L134" s="61">
        <v>1</v>
      </c>
      <c r="M134" s="119">
        <v>60.5</v>
      </c>
      <c r="N134" s="61">
        <v>-0.6</v>
      </c>
      <c r="O134" s="119">
        <v>24.8</v>
      </c>
      <c r="P134" s="61">
        <v>-4</v>
      </c>
      <c r="Q134" s="120">
        <v>85.3</v>
      </c>
      <c r="R134" s="61">
        <v>-2.2000000000000002</v>
      </c>
      <c r="S134" s="119">
        <v>43.5</v>
      </c>
      <c r="T134" s="61">
        <v>0.6</v>
      </c>
      <c r="U134" s="119">
        <v>85.7</v>
      </c>
      <c r="V134" s="61">
        <v>2.9</v>
      </c>
      <c r="W134" s="120">
        <v>88</v>
      </c>
      <c r="X134" s="61">
        <v>0</v>
      </c>
      <c r="Y134" s="120">
        <v>70</v>
      </c>
      <c r="Z134" s="61">
        <v>0</v>
      </c>
      <c r="AA134" s="120">
        <v>60</v>
      </c>
      <c r="AB134" s="61">
        <v>0</v>
      </c>
      <c r="AC134" s="121">
        <v>1</v>
      </c>
      <c r="AD134" s="121">
        <v>48</v>
      </c>
      <c r="AE134" s="121">
        <v>23</v>
      </c>
      <c r="AF134" s="102">
        <v>33.439</v>
      </c>
      <c r="AG134" s="45">
        <v>50.070920690424281</v>
      </c>
      <c r="AH134" s="123" t="s">
        <v>185</v>
      </c>
      <c r="AI134" s="45">
        <v>10.393000000000001</v>
      </c>
      <c r="AJ134" s="127">
        <v>280.36</v>
      </c>
      <c r="AK134" s="45">
        <v>0.90300000000000002</v>
      </c>
      <c r="AL134" s="45">
        <v>-0.93159999999999987</v>
      </c>
      <c r="AM134" s="128">
        <v>26974.632000000001</v>
      </c>
      <c r="AN134" s="45">
        <v>14.2</v>
      </c>
      <c r="AO134" s="45">
        <v>-0.158</v>
      </c>
      <c r="AP134" s="129">
        <v>8807.1473775126651</v>
      </c>
      <c r="AQ134" s="45">
        <v>130.18299999999999</v>
      </c>
    </row>
    <row r="135" spans="1:43" x14ac:dyDescent="0.25">
      <c r="A135" s="54">
        <v>134</v>
      </c>
      <c r="B135" s="54" t="s">
        <v>186</v>
      </c>
      <c r="C135" s="116" t="s">
        <v>186</v>
      </c>
      <c r="D135" s="56" t="s">
        <v>310</v>
      </c>
      <c r="E135" s="126">
        <v>34</v>
      </c>
      <c r="F135" s="126">
        <v>3</v>
      </c>
      <c r="G135" s="118">
        <v>70.709999999999994</v>
      </c>
      <c r="H135" s="61">
        <v>-0.1</v>
      </c>
      <c r="I135" s="119">
        <v>65</v>
      </c>
      <c r="J135" s="61">
        <v>-5</v>
      </c>
      <c r="K135" s="119">
        <v>69</v>
      </c>
      <c r="L135" s="61">
        <v>1</v>
      </c>
      <c r="M135" s="119">
        <v>99.7</v>
      </c>
      <c r="N135" s="61">
        <v>0</v>
      </c>
      <c r="O135" s="119">
        <v>70.400000000000006</v>
      </c>
      <c r="P135" s="61">
        <v>-1.5</v>
      </c>
      <c r="Q135" s="120">
        <v>71.400000000000006</v>
      </c>
      <c r="R135" s="61">
        <v>0.9</v>
      </c>
      <c r="S135" s="119">
        <v>70.7</v>
      </c>
      <c r="T135" s="61">
        <v>-0.5</v>
      </c>
      <c r="U135" s="119">
        <v>74.099999999999994</v>
      </c>
      <c r="V135" s="61">
        <v>-5.6</v>
      </c>
      <c r="W135" s="120">
        <v>81.8</v>
      </c>
      <c r="X135" s="61">
        <v>0</v>
      </c>
      <c r="Y135" s="120">
        <v>45</v>
      </c>
      <c r="Z135" s="61">
        <v>0</v>
      </c>
      <c r="AA135" s="120">
        <v>60</v>
      </c>
      <c r="AB135" s="61">
        <v>10</v>
      </c>
      <c r="AC135" s="121">
        <v>4.0999999999999996</v>
      </c>
      <c r="AD135" s="121">
        <v>0</v>
      </c>
      <c r="AE135" s="102">
        <v>0</v>
      </c>
      <c r="AF135" s="110">
        <v>5.2</v>
      </c>
      <c r="AG135" s="122">
        <v>31.405999999999999</v>
      </c>
      <c r="AH135" s="123" t="s">
        <v>186</v>
      </c>
      <c r="AI135" s="45">
        <v>2.2349999999999999</v>
      </c>
      <c r="AJ135" s="127">
        <v>320.54399999999998</v>
      </c>
      <c r="AK135" s="45">
        <v>6.14</v>
      </c>
      <c r="AL135" s="45">
        <v>9.6509999999999998</v>
      </c>
      <c r="AM135" s="128">
        <v>143426.97500000001</v>
      </c>
      <c r="AN135" s="45">
        <v>0.3</v>
      </c>
      <c r="AO135" s="45">
        <v>3.0390000000000001</v>
      </c>
      <c r="AP135" s="129">
        <v>1040.3846153846152</v>
      </c>
      <c r="AQ135" s="45">
        <v>31.488</v>
      </c>
    </row>
    <row r="136" spans="1:43" x14ac:dyDescent="0.25">
      <c r="A136" s="54">
        <v>135</v>
      </c>
      <c r="B136" s="54" t="s">
        <v>187</v>
      </c>
      <c r="C136" s="116" t="s">
        <v>187</v>
      </c>
      <c r="D136" s="56" t="s">
        <v>36</v>
      </c>
      <c r="E136" s="126">
        <v>61</v>
      </c>
      <c r="F136" s="126">
        <v>29</v>
      </c>
      <c r="G136" s="118">
        <v>65.64</v>
      </c>
      <c r="H136" s="61">
        <v>-1</v>
      </c>
      <c r="I136" s="119">
        <v>35</v>
      </c>
      <c r="J136" s="61">
        <v>-5</v>
      </c>
      <c r="K136" s="119">
        <v>43</v>
      </c>
      <c r="L136" s="61">
        <v>0</v>
      </c>
      <c r="M136" s="119">
        <v>87.5</v>
      </c>
      <c r="N136" s="61">
        <v>0.6</v>
      </c>
      <c r="O136" s="119">
        <v>65.599999999999994</v>
      </c>
      <c r="P136" s="61">
        <v>3.3</v>
      </c>
      <c r="Q136" s="120">
        <v>66.099999999999994</v>
      </c>
      <c r="R136" s="61">
        <v>-3.7</v>
      </c>
      <c r="S136" s="119">
        <v>65.099999999999994</v>
      </c>
      <c r="T136" s="61">
        <v>-3.5</v>
      </c>
      <c r="U136" s="119">
        <v>81.099999999999994</v>
      </c>
      <c r="V136" s="61">
        <v>3.8</v>
      </c>
      <c r="W136" s="120">
        <v>88</v>
      </c>
      <c r="X136" s="61">
        <v>0</v>
      </c>
      <c r="Y136" s="120">
        <v>75</v>
      </c>
      <c r="Z136" s="61">
        <v>-5</v>
      </c>
      <c r="AA136" s="120">
        <v>50</v>
      </c>
      <c r="AB136" s="61">
        <v>0</v>
      </c>
      <c r="AC136" s="121">
        <v>1</v>
      </c>
      <c r="AD136" s="121">
        <v>16</v>
      </c>
      <c r="AE136" s="121">
        <v>16</v>
      </c>
      <c r="AF136" s="102">
        <v>27.2</v>
      </c>
      <c r="AG136" s="122">
        <v>33.847999999999999</v>
      </c>
      <c r="AH136" s="123" t="s">
        <v>187</v>
      </c>
      <c r="AI136" s="45">
        <v>19.925999999999998</v>
      </c>
      <c r="AJ136" s="127">
        <v>392.77300000000002</v>
      </c>
      <c r="AK136" s="45">
        <v>2.9</v>
      </c>
      <c r="AL136" s="45">
        <v>1.4378</v>
      </c>
      <c r="AM136" s="128">
        <v>19711.629000000001</v>
      </c>
      <c r="AN136" s="45">
        <v>7</v>
      </c>
      <c r="AO136" s="45">
        <v>1.0760000000000001</v>
      </c>
      <c r="AP136" s="129">
        <v>3234.0071776270315</v>
      </c>
      <c r="AQ136" s="45">
        <v>40.378999999999998</v>
      </c>
    </row>
    <row r="137" spans="1:43" x14ac:dyDescent="0.25">
      <c r="A137" s="54">
        <v>136</v>
      </c>
      <c r="B137" s="54" t="s">
        <v>188</v>
      </c>
      <c r="C137" s="116" t="s">
        <v>188</v>
      </c>
      <c r="D137" s="56" t="s">
        <v>36</v>
      </c>
      <c r="E137" s="126">
        <v>153</v>
      </c>
      <c r="F137" s="126">
        <v>42</v>
      </c>
      <c r="G137" s="118">
        <v>50.55</v>
      </c>
      <c r="H137" s="61">
        <v>-1.5</v>
      </c>
      <c r="I137" s="119">
        <v>20</v>
      </c>
      <c r="J137" s="61">
        <v>0</v>
      </c>
      <c r="K137" s="119">
        <v>27</v>
      </c>
      <c r="L137" s="61">
        <v>-1</v>
      </c>
      <c r="M137" s="119">
        <v>82.2</v>
      </c>
      <c r="N137" s="61">
        <v>-3.9</v>
      </c>
      <c r="O137" s="119">
        <v>56.2</v>
      </c>
      <c r="P137" s="61">
        <v>-1.6</v>
      </c>
      <c r="Q137" s="120">
        <v>72.2</v>
      </c>
      <c r="R137" s="61">
        <v>-4.0999999999999996</v>
      </c>
      <c r="S137" s="119">
        <v>57.6</v>
      </c>
      <c r="T137" s="61">
        <v>-1.3</v>
      </c>
      <c r="U137" s="119">
        <v>62.9</v>
      </c>
      <c r="V137" s="61">
        <v>-1</v>
      </c>
      <c r="W137" s="120">
        <v>72.400000000000006</v>
      </c>
      <c r="X137" s="61">
        <v>-2.6</v>
      </c>
      <c r="Y137" s="120">
        <v>25</v>
      </c>
      <c r="Z137" s="61">
        <v>0</v>
      </c>
      <c r="AA137" s="120">
        <v>30</v>
      </c>
      <c r="AB137" s="61">
        <v>0</v>
      </c>
      <c r="AC137" s="121">
        <v>6.3</v>
      </c>
      <c r="AD137" s="121">
        <v>13</v>
      </c>
      <c r="AE137" s="121">
        <v>20</v>
      </c>
      <c r="AF137" s="102">
        <v>34.799999999999997</v>
      </c>
      <c r="AG137" s="122">
        <v>38.207000000000001</v>
      </c>
      <c r="AH137" s="123" t="s">
        <v>188</v>
      </c>
      <c r="AI137" s="45">
        <v>143.69999999999999</v>
      </c>
      <c r="AJ137" s="127">
        <v>3564.549</v>
      </c>
      <c r="AK137" s="45">
        <v>0.622</v>
      </c>
      <c r="AL137" s="45">
        <v>2.8244000000000002</v>
      </c>
      <c r="AM137" s="128">
        <v>24805.493999999999</v>
      </c>
      <c r="AN137" s="45">
        <v>5.0999999999999996</v>
      </c>
      <c r="AO137" s="45">
        <v>7.8239999999999998</v>
      </c>
      <c r="AP137" s="129">
        <v>20957.655999999999</v>
      </c>
      <c r="AQ137" s="45">
        <v>17.920000000000002</v>
      </c>
    </row>
    <row r="138" spans="1:43" x14ac:dyDescent="0.25">
      <c r="A138" s="54">
        <v>137</v>
      </c>
      <c r="B138" s="54" t="s">
        <v>189</v>
      </c>
      <c r="C138" s="116" t="s">
        <v>189</v>
      </c>
      <c r="D138" s="56" t="s">
        <v>39</v>
      </c>
      <c r="E138" s="126">
        <v>71</v>
      </c>
      <c r="F138" s="126">
        <v>4</v>
      </c>
      <c r="G138" s="118">
        <v>63.07</v>
      </c>
      <c r="H138" s="61">
        <v>-1.7</v>
      </c>
      <c r="I138" s="119">
        <v>30</v>
      </c>
      <c r="J138" s="61">
        <v>0</v>
      </c>
      <c r="K138" s="119">
        <v>49</v>
      </c>
      <c r="L138" s="61">
        <v>-4</v>
      </c>
      <c r="M138" s="119">
        <v>80.099999999999994</v>
      </c>
      <c r="N138" s="61">
        <v>-0.1</v>
      </c>
      <c r="O138" s="119">
        <v>77.099999999999994</v>
      </c>
      <c r="P138" s="61">
        <v>-2.1</v>
      </c>
      <c r="Q138" s="120">
        <v>60.5</v>
      </c>
      <c r="R138" s="61">
        <v>1</v>
      </c>
      <c r="S138" s="119">
        <v>82</v>
      </c>
      <c r="T138" s="61">
        <v>-2.5</v>
      </c>
      <c r="U138" s="119">
        <v>79.400000000000006</v>
      </c>
      <c r="V138" s="61">
        <v>3.4</v>
      </c>
      <c r="W138" s="120">
        <v>67.599999999999994</v>
      </c>
      <c r="X138" s="61">
        <v>-13.2</v>
      </c>
      <c r="Y138" s="120">
        <v>65</v>
      </c>
      <c r="Z138" s="61">
        <v>0</v>
      </c>
      <c r="AA138" s="120">
        <v>40</v>
      </c>
      <c r="AB138" s="61">
        <v>0</v>
      </c>
      <c r="AC138" s="121">
        <v>8.6999999999999993</v>
      </c>
      <c r="AD138" s="121">
        <v>30</v>
      </c>
      <c r="AE138" s="121">
        <v>30</v>
      </c>
      <c r="AF138" s="102">
        <v>13.9</v>
      </c>
      <c r="AG138" s="122">
        <v>27.622</v>
      </c>
      <c r="AH138" s="123" t="s">
        <v>189</v>
      </c>
      <c r="AI138" s="45">
        <v>11.096</v>
      </c>
      <c r="AJ138" s="127">
        <v>18.844000000000001</v>
      </c>
      <c r="AK138" s="45">
        <v>7.0069999999999997</v>
      </c>
      <c r="AL138" s="45">
        <v>6.8455999999999992</v>
      </c>
      <c r="AM138" s="128">
        <v>1698.307</v>
      </c>
      <c r="AN138" s="46">
        <v>0.6</v>
      </c>
      <c r="AO138" s="45">
        <v>1.784</v>
      </c>
      <c r="AP138" s="129">
        <v>267.7</v>
      </c>
      <c r="AQ138" s="45">
        <v>27.997</v>
      </c>
    </row>
    <row r="139" spans="1:43" x14ac:dyDescent="0.25">
      <c r="A139" s="54">
        <v>138</v>
      </c>
      <c r="B139" s="54" t="s">
        <v>290</v>
      </c>
      <c r="C139" s="116" t="s">
        <v>190</v>
      </c>
      <c r="D139" s="56" t="s">
        <v>383</v>
      </c>
      <c r="E139" s="126">
        <v>38</v>
      </c>
      <c r="F139" s="126">
        <v>4</v>
      </c>
      <c r="G139" s="118">
        <v>69.959999999999994</v>
      </c>
      <c r="H139" s="61">
        <v>-0.2</v>
      </c>
      <c r="I139" s="119">
        <v>70</v>
      </c>
      <c r="J139" s="61">
        <v>0</v>
      </c>
      <c r="K139" s="119">
        <v>71</v>
      </c>
      <c r="L139" s="61">
        <v>0</v>
      </c>
      <c r="M139" s="119">
        <v>76.900000000000006</v>
      </c>
      <c r="N139" s="61">
        <v>-0.8</v>
      </c>
      <c r="O139" s="119">
        <v>70.599999999999994</v>
      </c>
      <c r="P139" s="61">
        <v>4.8</v>
      </c>
      <c r="Q139" s="120">
        <v>77.599999999999994</v>
      </c>
      <c r="R139" s="61">
        <v>2</v>
      </c>
      <c r="S139" s="119">
        <v>76.2</v>
      </c>
      <c r="T139" s="61">
        <v>-3.6</v>
      </c>
      <c r="U139" s="119">
        <v>80.3</v>
      </c>
      <c r="V139" s="61">
        <v>-5.2</v>
      </c>
      <c r="W139" s="120">
        <v>72</v>
      </c>
      <c r="X139" s="61">
        <v>0</v>
      </c>
      <c r="Y139" s="120">
        <v>65</v>
      </c>
      <c r="Z139" s="61">
        <v>0</v>
      </c>
      <c r="AA139" s="120">
        <v>40</v>
      </c>
      <c r="AB139" s="61">
        <v>0</v>
      </c>
      <c r="AC139" s="121">
        <v>9</v>
      </c>
      <c r="AD139" s="121">
        <v>30</v>
      </c>
      <c r="AE139" s="121">
        <v>30</v>
      </c>
      <c r="AF139" s="102">
        <v>22.6</v>
      </c>
      <c r="AG139" s="122">
        <v>31.292000000000002</v>
      </c>
      <c r="AH139" s="123" t="s">
        <v>392</v>
      </c>
      <c r="AI139" s="45">
        <v>0.17</v>
      </c>
      <c r="AJ139" s="127">
        <v>1.97</v>
      </c>
      <c r="AK139" s="45">
        <v>-1.1080000000000001</v>
      </c>
      <c r="AL139" s="45">
        <v>2.5399999999999957E-2</v>
      </c>
      <c r="AM139" s="128">
        <v>11593.508</v>
      </c>
      <c r="AN139" s="111" t="s">
        <v>256</v>
      </c>
      <c r="AO139" s="45">
        <v>2.456</v>
      </c>
      <c r="AP139" s="129">
        <v>75.174085994704953</v>
      </c>
      <c r="AQ139" s="45">
        <v>83.875</v>
      </c>
    </row>
    <row r="140" spans="1:43" x14ac:dyDescent="0.25">
      <c r="A140" s="54">
        <v>139</v>
      </c>
      <c r="B140" s="54" t="s">
        <v>291</v>
      </c>
      <c r="C140" s="116" t="s">
        <v>192</v>
      </c>
      <c r="D140" s="56" t="s">
        <v>383</v>
      </c>
      <c r="E140" s="126">
        <v>40</v>
      </c>
      <c r="F140" s="126">
        <v>5</v>
      </c>
      <c r="G140" s="118">
        <v>68.83</v>
      </c>
      <c r="H140" s="61">
        <v>0.8</v>
      </c>
      <c r="I140" s="119">
        <v>70</v>
      </c>
      <c r="J140" s="61">
        <v>0</v>
      </c>
      <c r="K140" s="119">
        <v>67</v>
      </c>
      <c r="L140" s="61">
        <v>5</v>
      </c>
      <c r="M140" s="119">
        <v>73.8</v>
      </c>
      <c r="N140" s="61">
        <v>0.5</v>
      </c>
      <c r="O140" s="119">
        <v>69.7</v>
      </c>
      <c r="P140" s="61">
        <v>-5.6</v>
      </c>
      <c r="Q140" s="120">
        <v>77.599999999999994</v>
      </c>
      <c r="R140" s="61">
        <v>6.8</v>
      </c>
      <c r="S140" s="119">
        <v>74.5</v>
      </c>
      <c r="T140" s="61">
        <v>-3.7</v>
      </c>
      <c r="U140" s="119">
        <v>85.3</v>
      </c>
      <c r="V140" s="61">
        <v>3</v>
      </c>
      <c r="W140" s="120">
        <v>65.400000000000006</v>
      </c>
      <c r="X140" s="61">
        <v>-3</v>
      </c>
      <c r="Y140" s="120">
        <v>65</v>
      </c>
      <c r="Z140" s="61">
        <v>5</v>
      </c>
      <c r="AA140" s="120">
        <v>40</v>
      </c>
      <c r="AB140" s="61">
        <v>0</v>
      </c>
      <c r="AC140" s="121">
        <v>12.3</v>
      </c>
      <c r="AD140" s="121">
        <v>32.5</v>
      </c>
      <c r="AE140" s="102">
        <v>33</v>
      </c>
      <c r="AF140" s="102">
        <v>21.7</v>
      </c>
      <c r="AG140" s="122">
        <v>31.783000000000001</v>
      </c>
      <c r="AH140" s="123" t="s">
        <v>393</v>
      </c>
      <c r="AI140" s="45">
        <v>0.11</v>
      </c>
      <c r="AJ140" s="127">
        <v>1.1839999999999999</v>
      </c>
      <c r="AK140" s="45">
        <v>1.0940000000000001</v>
      </c>
      <c r="AL140" s="45">
        <v>0.48480000000000006</v>
      </c>
      <c r="AM140" s="128">
        <v>10778.004999999999</v>
      </c>
      <c r="AN140" s="111" t="s">
        <v>256</v>
      </c>
      <c r="AO140" s="45">
        <v>0.19600000000000001</v>
      </c>
      <c r="AP140" s="129">
        <v>138.55938592592594</v>
      </c>
      <c r="AQ140" s="45">
        <v>75.069000000000003</v>
      </c>
    </row>
    <row r="141" spans="1:43" x14ac:dyDescent="0.25">
      <c r="A141" s="54">
        <v>140</v>
      </c>
      <c r="B141" s="54" t="s">
        <v>194</v>
      </c>
      <c r="C141" s="116" t="s">
        <v>194</v>
      </c>
      <c r="D141" s="56" t="s">
        <v>34</v>
      </c>
      <c r="E141" s="126">
        <v>69</v>
      </c>
      <c r="F141" s="126">
        <v>13</v>
      </c>
      <c r="G141" s="118">
        <v>63.54</v>
      </c>
      <c r="H141" s="61">
        <v>1.6</v>
      </c>
      <c r="I141" s="119">
        <v>60</v>
      </c>
      <c r="J141" s="61">
        <v>0</v>
      </c>
      <c r="K141" s="119">
        <v>52</v>
      </c>
      <c r="L141" s="61">
        <v>14</v>
      </c>
      <c r="M141" s="119">
        <v>78.900000000000006</v>
      </c>
      <c r="N141" s="61">
        <v>-1.3</v>
      </c>
      <c r="O141" s="119">
        <v>57.5</v>
      </c>
      <c r="P141" s="61">
        <v>11</v>
      </c>
      <c r="Q141" s="120">
        <v>77.099999999999994</v>
      </c>
      <c r="R141" s="61">
        <v>3.5</v>
      </c>
      <c r="S141" s="119">
        <v>71.8</v>
      </c>
      <c r="T141" s="61">
        <v>-6.6</v>
      </c>
      <c r="U141" s="119">
        <v>82.5</v>
      </c>
      <c r="V141" s="61">
        <v>1.3</v>
      </c>
      <c r="W141" s="120">
        <v>70.599999999999994</v>
      </c>
      <c r="X141" s="61">
        <v>-5.2</v>
      </c>
      <c r="Y141" s="120">
        <v>55</v>
      </c>
      <c r="Z141" s="61">
        <v>0</v>
      </c>
      <c r="AA141" s="120">
        <v>30</v>
      </c>
      <c r="AB141" s="61">
        <v>0</v>
      </c>
      <c r="AC141" s="121">
        <v>9.6999999999999993</v>
      </c>
      <c r="AD141" s="121">
        <v>27</v>
      </c>
      <c r="AE141" s="121">
        <v>27</v>
      </c>
      <c r="AF141" s="102">
        <v>25.591519999999999</v>
      </c>
      <c r="AG141" s="122">
        <v>37.646999999999998</v>
      </c>
      <c r="AH141" s="123" t="s">
        <v>194</v>
      </c>
      <c r="AI141" s="45">
        <v>0.192</v>
      </c>
      <c r="AJ141" s="127">
        <v>0.99399999999999999</v>
      </c>
      <c r="AK141" s="45">
        <v>1.901</v>
      </c>
      <c r="AL141" s="45">
        <v>1.1763999999999999</v>
      </c>
      <c r="AM141" s="128">
        <v>5179.5739999999996</v>
      </c>
      <c r="AN141" s="111" t="s">
        <v>256</v>
      </c>
      <c r="AO141" s="45">
        <v>-1.2</v>
      </c>
      <c r="AP141" s="129">
        <v>22.856457176308123</v>
      </c>
      <c r="AQ141" s="125">
        <v>54.978000000000002</v>
      </c>
    </row>
    <row r="142" spans="1:43" x14ac:dyDescent="0.25">
      <c r="A142" s="54">
        <v>141</v>
      </c>
      <c r="B142" s="54" t="s">
        <v>195</v>
      </c>
      <c r="C142" s="116" t="s">
        <v>196</v>
      </c>
      <c r="D142" s="56" t="s">
        <v>39</v>
      </c>
      <c r="E142" s="126">
        <v>120</v>
      </c>
      <c r="F142" s="126">
        <v>22</v>
      </c>
      <c r="G142" s="118">
        <v>56.71</v>
      </c>
      <c r="H142" s="61">
        <v>3.4</v>
      </c>
      <c r="I142" s="119">
        <v>25</v>
      </c>
      <c r="J142" s="61">
        <v>0</v>
      </c>
      <c r="K142" s="119">
        <v>42</v>
      </c>
      <c r="L142" s="61">
        <v>0</v>
      </c>
      <c r="M142" s="119">
        <v>87.4</v>
      </c>
      <c r="N142" s="61">
        <v>-0.4</v>
      </c>
      <c r="O142" s="119">
        <v>70.099999999999994</v>
      </c>
      <c r="P142" s="61">
        <v>28.7</v>
      </c>
      <c r="Q142" s="120">
        <v>65.900000000000006</v>
      </c>
      <c r="R142" s="61">
        <v>0.8</v>
      </c>
      <c r="S142" s="119">
        <v>46.1</v>
      </c>
      <c r="T142" s="61">
        <v>0.3</v>
      </c>
      <c r="U142" s="119">
        <v>67.599999999999994</v>
      </c>
      <c r="V142" s="61">
        <v>-3.1</v>
      </c>
      <c r="W142" s="120">
        <v>73</v>
      </c>
      <c r="X142" s="61">
        <v>-2.2000000000000002</v>
      </c>
      <c r="Y142" s="120">
        <v>60</v>
      </c>
      <c r="Z142" s="61">
        <v>10</v>
      </c>
      <c r="AA142" s="120">
        <v>30</v>
      </c>
      <c r="AB142" s="61">
        <v>0</v>
      </c>
      <c r="AC142" s="121">
        <v>8.5</v>
      </c>
      <c r="AD142" s="102">
        <v>20</v>
      </c>
      <c r="AE142" s="121">
        <v>25</v>
      </c>
      <c r="AF142" s="102">
        <v>15.2</v>
      </c>
      <c r="AG142" s="122">
        <v>31.585999999999999</v>
      </c>
      <c r="AH142" s="123" t="s">
        <v>195</v>
      </c>
      <c r="AI142" s="45">
        <v>0.19800000000000001</v>
      </c>
      <c r="AJ142" s="127">
        <v>0.624</v>
      </c>
      <c r="AK142" s="45">
        <v>4.5</v>
      </c>
      <c r="AL142" s="45">
        <v>4.4454000000000002</v>
      </c>
      <c r="AM142" s="128">
        <v>3153.0079999999998</v>
      </c>
      <c r="AN142" s="111" t="s">
        <v>256</v>
      </c>
      <c r="AO142" s="45">
        <v>6.9880000000000004</v>
      </c>
      <c r="AP142" s="129">
        <v>19.940000000000001</v>
      </c>
      <c r="AQ142" s="45">
        <v>68.230999999999995</v>
      </c>
    </row>
    <row r="143" spans="1:43" x14ac:dyDescent="0.25">
      <c r="A143" s="54">
        <v>142</v>
      </c>
      <c r="B143" s="54" t="s">
        <v>197</v>
      </c>
      <c r="C143" s="116" t="s">
        <v>198</v>
      </c>
      <c r="D143" s="56" t="s">
        <v>310</v>
      </c>
      <c r="E143" s="126">
        <v>78</v>
      </c>
      <c r="F143" s="126">
        <v>8</v>
      </c>
      <c r="G143" s="118">
        <v>62.09</v>
      </c>
      <c r="H143" s="61">
        <v>0</v>
      </c>
      <c r="I143" s="119">
        <v>40</v>
      </c>
      <c r="J143" s="61">
        <v>0</v>
      </c>
      <c r="K143" s="119">
        <v>49</v>
      </c>
      <c r="L143" s="61">
        <v>3</v>
      </c>
      <c r="M143" s="119">
        <v>99.7</v>
      </c>
      <c r="N143" s="61">
        <v>0</v>
      </c>
      <c r="O143" s="119">
        <v>56.8</v>
      </c>
      <c r="P143" s="61">
        <v>-5.0999999999999996</v>
      </c>
      <c r="Q143" s="120">
        <v>69.900000000000006</v>
      </c>
      <c r="R143" s="61">
        <v>4.0999999999999996</v>
      </c>
      <c r="S143" s="119">
        <v>68.5</v>
      </c>
      <c r="T143" s="61">
        <v>-4.2</v>
      </c>
      <c r="U143" s="119">
        <v>69.2</v>
      </c>
      <c r="V143" s="61">
        <v>0.8</v>
      </c>
      <c r="W143" s="120">
        <v>77.8</v>
      </c>
      <c r="X143" s="61">
        <v>1.4</v>
      </c>
      <c r="Y143" s="120">
        <v>40</v>
      </c>
      <c r="Z143" s="61">
        <v>0</v>
      </c>
      <c r="AA143" s="120">
        <v>50</v>
      </c>
      <c r="AB143" s="61">
        <v>0</v>
      </c>
      <c r="AC143" s="121">
        <v>3.6</v>
      </c>
      <c r="AD143" s="121">
        <v>2.5</v>
      </c>
      <c r="AE143" s="102">
        <v>2.5</v>
      </c>
      <c r="AF143" s="102">
        <v>4.3</v>
      </c>
      <c r="AG143" s="122">
        <v>37.966999999999999</v>
      </c>
      <c r="AH143" s="123" t="s">
        <v>197</v>
      </c>
      <c r="AI143" s="45">
        <v>30.77</v>
      </c>
      <c r="AJ143" s="127">
        <v>1605.703</v>
      </c>
      <c r="AK143" s="45">
        <v>3.5939999999999999</v>
      </c>
      <c r="AL143" s="45">
        <v>5.2737999999999996</v>
      </c>
      <c r="AM143" s="128">
        <v>52183.398000000001</v>
      </c>
      <c r="AN143" s="45">
        <v>5.6</v>
      </c>
      <c r="AO143" s="45">
        <v>2.6850000000000001</v>
      </c>
      <c r="AP143" s="129">
        <v>8012</v>
      </c>
      <c r="AQ143" s="45">
        <v>1.57</v>
      </c>
    </row>
    <row r="144" spans="1:43" x14ac:dyDescent="0.25">
      <c r="A144" s="54">
        <v>143</v>
      </c>
      <c r="B144" s="54" t="s">
        <v>199</v>
      </c>
      <c r="C144" s="116" t="s">
        <v>199</v>
      </c>
      <c r="D144" s="56" t="s">
        <v>39</v>
      </c>
      <c r="E144" s="126">
        <v>111</v>
      </c>
      <c r="F144" s="126">
        <v>18</v>
      </c>
      <c r="G144" s="118">
        <v>58.09</v>
      </c>
      <c r="H144" s="61">
        <v>0.3</v>
      </c>
      <c r="I144" s="119">
        <v>40</v>
      </c>
      <c r="J144" s="61">
        <v>0</v>
      </c>
      <c r="K144" s="119">
        <v>43</v>
      </c>
      <c r="L144" s="61">
        <v>2</v>
      </c>
      <c r="M144" s="119">
        <v>71.599999999999994</v>
      </c>
      <c r="N144" s="61">
        <v>0.3</v>
      </c>
      <c r="O144" s="119">
        <v>76.099999999999994</v>
      </c>
      <c r="P144" s="61">
        <v>1.5</v>
      </c>
      <c r="Q144" s="120">
        <v>49.1</v>
      </c>
      <c r="R144" s="61">
        <v>-5.5</v>
      </c>
      <c r="S144" s="119">
        <v>42.4</v>
      </c>
      <c r="T144" s="61">
        <v>2.9</v>
      </c>
      <c r="U144" s="119">
        <v>84.9</v>
      </c>
      <c r="V144" s="61">
        <v>1.9</v>
      </c>
      <c r="W144" s="120">
        <v>73.8</v>
      </c>
      <c r="X144" s="61">
        <v>-0.2</v>
      </c>
      <c r="Y144" s="120">
        <v>60</v>
      </c>
      <c r="Z144" s="61">
        <v>0</v>
      </c>
      <c r="AA144" s="120">
        <v>40</v>
      </c>
      <c r="AB144" s="61">
        <v>0</v>
      </c>
      <c r="AC144" s="121">
        <v>8.1</v>
      </c>
      <c r="AD144" s="121">
        <v>40</v>
      </c>
      <c r="AE144" s="121">
        <v>30</v>
      </c>
      <c r="AF144" s="102">
        <v>18.399999999999999</v>
      </c>
      <c r="AG144" s="122">
        <v>28.245999999999999</v>
      </c>
      <c r="AH144" s="123" t="s">
        <v>199</v>
      </c>
      <c r="AI144" s="45">
        <v>14.54</v>
      </c>
      <c r="AJ144" s="127">
        <v>33.606000000000002</v>
      </c>
      <c r="AK144" s="45">
        <v>4.5449999999999999</v>
      </c>
      <c r="AL144" s="45">
        <v>3.4454000000000002</v>
      </c>
      <c r="AM144" s="128">
        <v>2311.3420000000001</v>
      </c>
      <c r="AN144" s="45">
        <v>10</v>
      </c>
      <c r="AO144" s="45">
        <v>-0.53200000000000003</v>
      </c>
      <c r="AP144" s="129">
        <v>342.65007187121074</v>
      </c>
      <c r="AQ144" s="45">
        <v>50.707999999999998</v>
      </c>
    </row>
    <row r="145" spans="1:43" x14ac:dyDescent="0.25">
      <c r="A145" s="54">
        <v>144</v>
      </c>
      <c r="B145" s="54" t="s">
        <v>200</v>
      </c>
      <c r="C145" s="116" t="s">
        <v>200</v>
      </c>
      <c r="D145" s="56" t="s">
        <v>36</v>
      </c>
      <c r="E145" s="126">
        <v>77</v>
      </c>
      <c r="F145" s="126">
        <v>33</v>
      </c>
      <c r="G145" s="118">
        <v>62.11</v>
      </c>
      <c r="H145" s="61">
        <v>2.1</v>
      </c>
      <c r="I145" s="119">
        <v>50</v>
      </c>
      <c r="J145" s="61">
        <v>5</v>
      </c>
      <c r="K145" s="119">
        <v>41</v>
      </c>
      <c r="L145" s="61">
        <v>-1</v>
      </c>
      <c r="M145" s="119">
        <v>84.3</v>
      </c>
      <c r="N145" s="61">
        <v>1.9</v>
      </c>
      <c r="O145" s="119">
        <v>44.1</v>
      </c>
      <c r="P145" s="61">
        <v>17</v>
      </c>
      <c r="Q145" s="120">
        <v>60.2</v>
      </c>
      <c r="R145" s="61">
        <v>2.4</v>
      </c>
      <c r="S145" s="119">
        <v>66.2</v>
      </c>
      <c r="T145" s="61">
        <v>-4.2</v>
      </c>
      <c r="U145" s="119">
        <v>77.5</v>
      </c>
      <c r="V145" s="61">
        <v>5.3</v>
      </c>
      <c r="W145" s="120">
        <v>77.8</v>
      </c>
      <c r="X145" s="61">
        <v>-0.4</v>
      </c>
      <c r="Y145" s="120">
        <v>70</v>
      </c>
      <c r="Z145" s="61">
        <v>-5</v>
      </c>
      <c r="AA145" s="120">
        <v>50</v>
      </c>
      <c r="AB145" s="61">
        <v>0</v>
      </c>
      <c r="AC145" s="121">
        <v>6.1</v>
      </c>
      <c r="AD145" s="121">
        <v>15</v>
      </c>
      <c r="AE145" s="121">
        <v>15</v>
      </c>
      <c r="AF145" s="102">
        <v>33.4</v>
      </c>
      <c r="AG145" s="122">
        <v>43.171999999999997</v>
      </c>
      <c r="AH145" s="123" t="s">
        <v>200</v>
      </c>
      <c r="AI145" s="45">
        <v>7.1639999999999997</v>
      </c>
      <c r="AJ145" s="127">
        <v>95.492000000000004</v>
      </c>
      <c r="AK145" s="45">
        <v>-1.8129999999999999</v>
      </c>
      <c r="AL145" s="45">
        <v>0.3458</v>
      </c>
      <c r="AM145" s="128">
        <v>13329.147999999999</v>
      </c>
      <c r="AN145" s="45">
        <v>22.2</v>
      </c>
      <c r="AO145" s="45">
        <v>2.0819999999999999</v>
      </c>
      <c r="AP145" s="129">
        <v>1996.1378794291329</v>
      </c>
      <c r="AQ145" s="45">
        <v>72.414000000000001</v>
      </c>
    </row>
    <row r="146" spans="1:43" x14ac:dyDescent="0.25">
      <c r="A146" s="54">
        <v>145</v>
      </c>
      <c r="B146" s="54" t="s">
        <v>201</v>
      </c>
      <c r="C146" s="116" t="s">
        <v>201</v>
      </c>
      <c r="D146" s="56" t="s">
        <v>39</v>
      </c>
      <c r="E146" s="126">
        <v>76</v>
      </c>
      <c r="F146" s="126">
        <v>6</v>
      </c>
      <c r="G146" s="118">
        <v>62.2</v>
      </c>
      <c r="H146" s="61">
        <v>4.7</v>
      </c>
      <c r="I146" s="119">
        <v>50</v>
      </c>
      <c r="J146" s="61">
        <v>0</v>
      </c>
      <c r="K146" s="119">
        <v>55</v>
      </c>
      <c r="L146" s="61">
        <v>1</v>
      </c>
      <c r="M146" s="119">
        <v>79.297499999999999</v>
      </c>
      <c r="N146" s="61">
        <v>-0.5</v>
      </c>
      <c r="O146" s="119">
        <v>62</v>
      </c>
      <c r="P146" s="61">
        <v>2.6</v>
      </c>
      <c r="Q146" s="120">
        <v>66</v>
      </c>
      <c r="R146" s="61">
        <v>-1.7</v>
      </c>
      <c r="S146" s="119">
        <v>62.1</v>
      </c>
      <c r="T146" s="61">
        <v>-1.8</v>
      </c>
      <c r="U146" s="119">
        <v>79.7</v>
      </c>
      <c r="V146" s="61">
        <v>3.7</v>
      </c>
      <c r="W146" s="120">
        <v>83.4</v>
      </c>
      <c r="X146" s="61">
        <v>39.4</v>
      </c>
      <c r="Y146" s="120">
        <v>55</v>
      </c>
      <c r="Z146" s="61">
        <v>5</v>
      </c>
      <c r="AA146" s="120">
        <v>30</v>
      </c>
      <c r="AB146" s="61">
        <v>0</v>
      </c>
      <c r="AC146" s="121">
        <v>3.3</v>
      </c>
      <c r="AD146" s="121">
        <v>15</v>
      </c>
      <c r="AE146" s="121">
        <v>33</v>
      </c>
      <c r="AF146" s="102">
        <v>27.5</v>
      </c>
      <c r="AG146" s="122">
        <v>35.570999999999998</v>
      </c>
      <c r="AH146" s="123" t="s">
        <v>201</v>
      </c>
      <c r="AI146" s="45">
        <v>9.4E-2</v>
      </c>
      <c r="AJ146" s="127">
        <v>2.4060000000000001</v>
      </c>
      <c r="AK146" s="45">
        <v>2.9350000000000001</v>
      </c>
      <c r="AL146" s="45">
        <v>5.8875999999999999</v>
      </c>
      <c r="AM146" s="128">
        <v>25607.451000000001</v>
      </c>
      <c r="AN146" s="111" t="s">
        <v>256</v>
      </c>
      <c r="AO146" s="45">
        <v>1.3939999999999999</v>
      </c>
      <c r="AP146" s="129">
        <v>228.7</v>
      </c>
      <c r="AQ146" s="45">
        <v>64.569000000000003</v>
      </c>
    </row>
    <row r="147" spans="1:43" x14ac:dyDescent="0.25">
      <c r="A147" s="54">
        <v>146</v>
      </c>
      <c r="B147" s="54" t="s">
        <v>202</v>
      </c>
      <c r="C147" s="116" t="s">
        <v>203</v>
      </c>
      <c r="D147" s="56" t="s">
        <v>39</v>
      </c>
      <c r="E147" s="126">
        <v>142</v>
      </c>
      <c r="F147" s="126">
        <v>33</v>
      </c>
      <c r="G147" s="118">
        <v>52.31</v>
      </c>
      <c r="H147" s="61">
        <v>0.6</v>
      </c>
      <c r="I147" s="119">
        <v>10</v>
      </c>
      <c r="J147" s="61">
        <v>0</v>
      </c>
      <c r="K147" s="119">
        <v>31</v>
      </c>
      <c r="L147" s="61">
        <v>1</v>
      </c>
      <c r="M147" s="119">
        <v>81.2</v>
      </c>
      <c r="N147" s="61">
        <v>0.4</v>
      </c>
      <c r="O147" s="119">
        <v>92.6</v>
      </c>
      <c r="P147" s="61">
        <v>5.0999999999999996</v>
      </c>
      <c r="Q147" s="120">
        <v>49.9</v>
      </c>
      <c r="R147" s="61">
        <v>-3.5</v>
      </c>
      <c r="S147" s="119">
        <v>43.2</v>
      </c>
      <c r="T147" s="61">
        <v>1.6</v>
      </c>
      <c r="U147" s="119">
        <v>70.8</v>
      </c>
      <c r="V147" s="61">
        <v>2.2999999999999998</v>
      </c>
      <c r="W147" s="120">
        <v>69.400000000000006</v>
      </c>
      <c r="X147" s="61">
        <v>-0.8</v>
      </c>
      <c r="Y147" s="120">
        <v>55</v>
      </c>
      <c r="Z147" s="61">
        <v>0</v>
      </c>
      <c r="AA147" s="120">
        <v>20</v>
      </c>
      <c r="AB147" s="61">
        <v>0</v>
      </c>
      <c r="AC147" s="121">
        <v>10.3</v>
      </c>
      <c r="AD147" s="121">
        <v>30</v>
      </c>
      <c r="AE147" s="121">
        <v>30</v>
      </c>
      <c r="AF147" s="102">
        <v>8.8000000000000007</v>
      </c>
      <c r="AG147" s="122">
        <v>15.677</v>
      </c>
      <c r="AH147" s="123" t="s">
        <v>202</v>
      </c>
      <c r="AI147" s="45">
        <v>6.2320000000000002</v>
      </c>
      <c r="AJ147" s="127">
        <v>12.63</v>
      </c>
      <c r="AK147" s="45">
        <v>6.0430000000000001</v>
      </c>
      <c r="AL147" s="45">
        <v>10.5366</v>
      </c>
      <c r="AM147" s="128">
        <v>2026.5219999999999</v>
      </c>
      <c r="AN147" s="46">
        <v>3.3</v>
      </c>
      <c r="AO147" s="45">
        <v>8.3010000000000002</v>
      </c>
      <c r="AP147" s="129">
        <v>439.9</v>
      </c>
      <c r="AQ147" s="45">
        <v>38.838000000000001</v>
      </c>
    </row>
    <row r="148" spans="1:43" x14ac:dyDescent="0.25">
      <c r="A148" s="54">
        <v>147</v>
      </c>
      <c r="B148" s="54" t="s">
        <v>204</v>
      </c>
      <c r="C148" s="116" t="s">
        <v>204</v>
      </c>
      <c r="D148" s="56" t="s">
        <v>34</v>
      </c>
      <c r="E148" s="126">
        <v>2</v>
      </c>
      <c r="F148" s="126">
        <v>2</v>
      </c>
      <c r="G148" s="118">
        <v>87.78</v>
      </c>
      <c r="H148" s="61">
        <v>-1.6</v>
      </c>
      <c r="I148" s="119">
        <v>90</v>
      </c>
      <c r="J148" s="61">
        <v>0</v>
      </c>
      <c r="K148" s="119">
        <v>84</v>
      </c>
      <c r="L148" s="61">
        <v>-2</v>
      </c>
      <c r="M148" s="119">
        <v>91.2</v>
      </c>
      <c r="N148" s="61">
        <v>0</v>
      </c>
      <c r="O148" s="119">
        <v>90.1</v>
      </c>
      <c r="P148" s="61">
        <v>-3.7</v>
      </c>
      <c r="Q148" s="120">
        <v>95</v>
      </c>
      <c r="R148" s="61">
        <v>-1.9</v>
      </c>
      <c r="S148" s="119">
        <v>90.7</v>
      </c>
      <c r="T148" s="61">
        <v>-6.2</v>
      </c>
      <c r="U148" s="119">
        <v>81.8</v>
      </c>
      <c r="V148" s="61">
        <v>-1.9</v>
      </c>
      <c r="W148" s="120">
        <v>90</v>
      </c>
      <c r="X148" s="61">
        <v>0</v>
      </c>
      <c r="Y148" s="120">
        <v>85</v>
      </c>
      <c r="Z148" s="61">
        <v>0</v>
      </c>
      <c r="AA148" s="120">
        <v>80</v>
      </c>
      <c r="AB148" s="61">
        <v>0</v>
      </c>
      <c r="AC148" s="121">
        <v>0</v>
      </c>
      <c r="AD148" s="121">
        <v>20</v>
      </c>
      <c r="AE148" s="121">
        <v>17</v>
      </c>
      <c r="AF148" s="102">
        <v>13.8</v>
      </c>
      <c r="AG148" s="122">
        <v>18.2</v>
      </c>
      <c r="AH148" s="123" t="s">
        <v>204</v>
      </c>
      <c r="AI148" s="45">
        <v>5.47</v>
      </c>
      <c r="AJ148" s="127">
        <v>452.68599999999998</v>
      </c>
      <c r="AK148" s="45">
        <v>2.9180000000000001</v>
      </c>
      <c r="AL148" s="45">
        <v>6.4443999999999999</v>
      </c>
      <c r="AM148" s="128">
        <v>82762.145999999993</v>
      </c>
      <c r="AN148" s="45">
        <v>3</v>
      </c>
      <c r="AO148" s="45">
        <v>1.0249999999999999</v>
      </c>
      <c r="AP148" s="129">
        <v>67522.986464622547</v>
      </c>
      <c r="AQ148" s="45">
        <v>98.751000000000005</v>
      </c>
    </row>
    <row r="149" spans="1:43" x14ac:dyDescent="0.25">
      <c r="A149" s="54">
        <v>148</v>
      </c>
      <c r="B149" s="54" t="s">
        <v>282</v>
      </c>
      <c r="C149" s="116" t="s">
        <v>205</v>
      </c>
      <c r="D149" s="56" t="s">
        <v>36</v>
      </c>
      <c r="E149" s="126">
        <v>56</v>
      </c>
      <c r="F149" s="126">
        <v>25</v>
      </c>
      <c r="G149" s="118">
        <v>66.55</v>
      </c>
      <c r="H149" s="61">
        <v>-0.6</v>
      </c>
      <c r="I149" s="119">
        <v>50</v>
      </c>
      <c r="J149" s="61">
        <v>0</v>
      </c>
      <c r="K149" s="119">
        <v>50</v>
      </c>
      <c r="L149" s="61">
        <v>3</v>
      </c>
      <c r="M149" s="119">
        <v>80.099999999999994</v>
      </c>
      <c r="N149" s="61">
        <v>-0.7</v>
      </c>
      <c r="O149" s="119">
        <v>49.5</v>
      </c>
      <c r="P149" s="61">
        <v>-5.6</v>
      </c>
      <c r="Q149" s="120">
        <v>68.400000000000006</v>
      </c>
      <c r="R149" s="61">
        <v>-1.2</v>
      </c>
      <c r="S149" s="119">
        <v>55</v>
      </c>
      <c r="T149" s="61">
        <v>-1.5</v>
      </c>
      <c r="U149" s="119">
        <v>79.5</v>
      </c>
      <c r="V149" s="61">
        <v>4</v>
      </c>
      <c r="W149" s="120">
        <v>88</v>
      </c>
      <c r="X149" s="61">
        <v>0</v>
      </c>
      <c r="Y149" s="120">
        <v>75</v>
      </c>
      <c r="Z149" s="61">
        <v>-5</v>
      </c>
      <c r="AA149" s="120">
        <v>70</v>
      </c>
      <c r="AB149" s="61">
        <v>0</v>
      </c>
      <c r="AC149" s="121">
        <v>1</v>
      </c>
      <c r="AD149" s="121">
        <v>25</v>
      </c>
      <c r="AE149" s="121">
        <v>22</v>
      </c>
      <c r="AF149" s="102">
        <v>29.626999999999999</v>
      </c>
      <c r="AG149" s="45">
        <v>41.026448165356214</v>
      </c>
      <c r="AH149" s="123" t="s">
        <v>205</v>
      </c>
      <c r="AI149" s="45">
        <v>5.4169999999999998</v>
      </c>
      <c r="AJ149" s="127">
        <v>152.63399999999999</v>
      </c>
      <c r="AK149" s="45">
        <v>2.41</v>
      </c>
      <c r="AL149" s="45">
        <v>2.5938000000000003</v>
      </c>
      <c r="AM149" s="128">
        <v>28175.34</v>
      </c>
      <c r="AN149" s="45">
        <v>13.3</v>
      </c>
      <c r="AO149" s="45">
        <v>-0.10199999999999999</v>
      </c>
      <c r="AP149" s="129">
        <v>478.74772299401241</v>
      </c>
      <c r="AQ149" s="45">
        <v>54.024000000000001</v>
      </c>
    </row>
    <row r="150" spans="1:43" x14ac:dyDescent="0.25">
      <c r="A150" s="54">
        <v>149</v>
      </c>
      <c r="B150" s="54" t="s">
        <v>206</v>
      </c>
      <c r="C150" s="116" t="s">
        <v>206</v>
      </c>
      <c r="D150" s="56" t="s">
        <v>36</v>
      </c>
      <c r="E150" s="126">
        <v>90</v>
      </c>
      <c r="F150" s="126">
        <v>37</v>
      </c>
      <c r="G150" s="118">
        <v>60.63</v>
      </c>
      <c r="H150" s="61">
        <v>0.3</v>
      </c>
      <c r="I150" s="119">
        <v>60</v>
      </c>
      <c r="J150" s="61">
        <v>0</v>
      </c>
      <c r="K150" s="119">
        <v>58</v>
      </c>
      <c r="L150" s="61">
        <v>1</v>
      </c>
      <c r="M150" s="119">
        <v>58.6</v>
      </c>
      <c r="N150" s="61">
        <v>0.5</v>
      </c>
      <c r="O150" s="119">
        <v>0</v>
      </c>
      <c r="P150" s="61">
        <v>0</v>
      </c>
      <c r="Q150" s="120">
        <v>82</v>
      </c>
      <c r="R150" s="61">
        <v>0.8</v>
      </c>
      <c r="S150" s="119">
        <v>55.4</v>
      </c>
      <c r="T150" s="61">
        <v>-1.7</v>
      </c>
      <c r="U150" s="119">
        <v>84.3</v>
      </c>
      <c r="V150" s="61">
        <v>3</v>
      </c>
      <c r="W150" s="120">
        <v>88</v>
      </c>
      <c r="X150" s="61">
        <v>0</v>
      </c>
      <c r="Y150" s="120">
        <v>70</v>
      </c>
      <c r="Z150" s="61">
        <v>0</v>
      </c>
      <c r="AA150" s="120">
        <v>50</v>
      </c>
      <c r="AB150" s="61">
        <v>0</v>
      </c>
      <c r="AC150" s="121">
        <v>1</v>
      </c>
      <c r="AD150" s="121">
        <v>50</v>
      </c>
      <c r="AE150" s="121">
        <v>17</v>
      </c>
      <c r="AF150" s="102">
        <v>36.811999999999998</v>
      </c>
      <c r="AG150" s="45">
        <v>59.929102363531101</v>
      </c>
      <c r="AH150" s="123" t="s">
        <v>206</v>
      </c>
      <c r="AI150" s="45">
        <v>2.0609999999999999</v>
      </c>
      <c r="AJ150" s="127">
        <v>61.127000000000002</v>
      </c>
      <c r="AK150" s="45">
        <v>2.6360000000000001</v>
      </c>
      <c r="AL150" s="45">
        <v>0.1666</v>
      </c>
      <c r="AM150" s="128">
        <v>29657.782999999999</v>
      </c>
      <c r="AN150" s="45">
        <v>9.5</v>
      </c>
      <c r="AO150" s="45">
        <v>0.21099999999999999</v>
      </c>
      <c r="AP150" s="129">
        <v>1564.2910288858368</v>
      </c>
      <c r="AQ150" s="45">
        <v>82.873000000000005</v>
      </c>
    </row>
    <row r="151" spans="1:43" x14ac:dyDescent="0.25">
      <c r="A151" s="54">
        <v>150</v>
      </c>
      <c r="B151" s="54" t="s">
        <v>207</v>
      </c>
      <c r="C151" s="116" t="s">
        <v>208</v>
      </c>
      <c r="D151" s="56" t="s">
        <v>34</v>
      </c>
      <c r="E151" s="126">
        <v>161</v>
      </c>
      <c r="F151" s="126">
        <v>37</v>
      </c>
      <c r="G151" s="118">
        <v>46.98</v>
      </c>
      <c r="H151" s="61">
        <v>0</v>
      </c>
      <c r="I151" s="119">
        <v>30</v>
      </c>
      <c r="J151" s="61">
        <v>0</v>
      </c>
      <c r="K151" s="119">
        <v>25</v>
      </c>
      <c r="L151" s="61">
        <v>0</v>
      </c>
      <c r="M151" s="119">
        <v>61.4</v>
      </c>
      <c r="N151" s="61">
        <v>0.3</v>
      </c>
      <c r="O151" s="119">
        <v>25.2</v>
      </c>
      <c r="P151" s="61">
        <v>-0.5</v>
      </c>
      <c r="Q151" s="120">
        <v>68.5</v>
      </c>
      <c r="R151" s="61">
        <v>0.8</v>
      </c>
      <c r="S151" s="119">
        <v>66.2</v>
      </c>
      <c r="T151" s="61">
        <v>-2.4</v>
      </c>
      <c r="U151" s="119">
        <v>75.5</v>
      </c>
      <c r="V151" s="61">
        <v>1.2</v>
      </c>
      <c r="W151" s="120">
        <v>73</v>
      </c>
      <c r="X151" s="61">
        <v>0</v>
      </c>
      <c r="Y151" s="120">
        <v>15</v>
      </c>
      <c r="Z151" s="61">
        <v>0</v>
      </c>
      <c r="AA151" s="120">
        <v>30</v>
      </c>
      <c r="AB151" s="61">
        <v>0</v>
      </c>
      <c r="AC151" s="121">
        <v>8.5</v>
      </c>
      <c r="AD151" s="121">
        <v>40</v>
      </c>
      <c r="AE151" s="121">
        <v>30</v>
      </c>
      <c r="AF151" s="102">
        <v>36.945169999999997</v>
      </c>
      <c r="AG151" s="122">
        <v>49.923000000000002</v>
      </c>
      <c r="AH151" s="123" t="s">
        <v>207</v>
      </c>
      <c r="AI151" s="45">
        <v>0.57499999999999996</v>
      </c>
      <c r="AJ151" s="127">
        <v>1.0900000000000001</v>
      </c>
      <c r="AK151" s="45">
        <v>1.492</v>
      </c>
      <c r="AL151" s="45">
        <v>5.7992000000000008</v>
      </c>
      <c r="AM151" s="128">
        <v>1895.0930000000001</v>
      </c>
      <c r="AN151" s="46">
        <v>3.9</v>
      </c>
      <c r="AO151" s="45">
        <v>5.0750000000000002</v>
      </c>
      <c r="AP151" s="129">
        <v>23.707682778363036</v>
      </c>
      <c r="AQ151" s="45">
        <v>13.395</v>
      </c>
    </row>
    <row r="152" spans="1:43" x14ac:dyDescent="0.25">
      <c r="A152" s="54">
        <v>151</v>
      </c>
      <c r="B152" s="54" t="s">
        <v>209</v>
      </c>
      <c r="C152" s="116" t="s">
        <v>210</v>
      </c>
      <c r="D152" s="56" t="s">
        <v>39</v>
      </c>
      <c r="E152" s="126">
        <v>80</v>
      </c>
      <c r="F152" s="126">
        <v>7</v>
      </c>
      <c r="G152" s="118">
        <v>61.9</v>
      </c>
      <c r="H152" s="61">
        <v>-0.7</v>
      </c>
      <c r="I152" s="119">
        <v>50</v>
      </c>
      <c r="J152" s="61">
        <v>0</v>
      </c>
      <c r="K152" s="119">
        <v>44</v>
      </c>
      <c r="L152" s="61">
        <v>2</v>
      </c>
      <c r="M152" s="119">
        <v>70.099999999999994</v>
      </c>
      <c r="N152" s="119">
        <v>0.6</v>
      </c>
      <c r="O152" s="119">
        <v>69.900000000000006</v>
      </c>
      <c r="P152" s="61">
        <v>1.7</v>
      </c>
      <c r="Q152" s="120">
        <v>69.7</v>
      </c>
      <c r="R152" s="61">
        <v>-3.3</v>
      </c>
      <c r="S152" s="119">
        <v>58.7</v>
      </c>
      <c r="T152" s="61">
        <v>-2.9</v>
      </c>
      <c r="U152" s="119">
        <v>74.599999999999994</v>
      </c>
      <c r="V152" s="61">
        <v>-0.3</v>
      </c>
      <c r="W152" s="120">
        <v>77</v>
      </c>
      <c r="X152" s="61">
        <v>0.4</v>
      </c>
      <c r="Y152" s="120">
        <v>45</v>
      </c>
      <c r="Z152" s="61">
        <v>-5</v>
      </c>
      <c r="AA152" s="120">
        <v>60</v>
      </c>
      <c r="AB152" s="61">
        <v>0</v>
      </c>
      <c r="AC152" s="121">
        <v>4</v>
      </c>
      <c r="AD152" s="121">
        <v>40</v>
      </c>
      <c r="AE152" s="121">
        <v>28</v>
      </c>
      <c r="AF152" s="102">
        <v>24.7</v>
      </c>
      <c r="AG152" s="122">
        <v>31.693000000000001</v>
      </c>
      <c r="AH152" s="123" t="s">
        <v>209</v>
      </c>
      <c r="AI152" s="45">
        <v>54.002000000000002</v>
      </c>
      <c r="AJ152" s="127">
        <v>704.51400000000001</v>
      </c>
      <c r="AK152" s="45">
        <v>1.5249999999999999</v>
      </c>
      <c r="AL152" s="45">
        <v>2.4418000000000002</v>
      </c>
      <c r="AM152" s="128">
        <v>13046.069</v>
      </c>
      <c r="AN152" s="45">
        <v>25.1</v>
      </c>
      <c r="AO152" s="45">
        <v>6.0670000000000002</v>
      </c>
      <c r="AP152" s="129">
        <v>5712.3112220921976</v>
      </c>
      <c r="AQ152" s="45">
        <v>45.866</v>
      </c>
    </row>
    <row r="153" spans="1:43" x14ac:dyDescent="0.25">
      <c r="A153" s="54">
        <v>152</v>
      </c>
      <c r="B153" s="54" t="s">
        <v>211</v>
      </c>
      <c r="C153" s="116" t="s">
        <v>211</v>
      </c>
      <c r="D153" s="56" t="s">
        <v>36</v>
      </c>
      <c r="E153" s="126">
        <v>43</v>
      </c>
      <c r="F153" s="126">
        <v>20</v>
      </c>
      <c r="G153" s="118">
        <v>68.48</v>
      </c>
      <c r="H153" s="61">
        <v>0.9</v>
      </c>
      <c r="I153" s="119">
        <v>70</v>
      </c>
      <c r="J153" s="61">
        <v>0</v>
      </c>
      <c r="K153" s="119">
        <v>60</v>
      </c>
      <c r="L153" s="61">
        <v>1</v>
      </c>
      <c r="M153" s="119">
        <v>58.3</v>
      </c>
      <c r="N153" s="119">
        <v>5.2</v>
      </c>
      <c r="O153" s="119">
        <v>41.1</v>
      </c>
      <c r="P153" s="61">
        <v>1.3</v>
      </c>
      <c r="Q153" s="120">
        <v>76</v>
      </c>
      <c r="R153" s="61">
        <v>-1.5</v>
      </c>
      <c r="S153" s="119">
        <v>51.7</v>
      </c>
      <c r="T153" s="61">
        <v>-0.9</v>
      </c>
      <c r="U153" s="119">
        <v>84.7</v>
      </c>
      <c r="V153" s="61">
        <v>3.4</v>
      </c>
      <c r="W153" s="120">
        <v>88</v>
      </c>
      <c r="X153" s="61">
        <v>0</v>
      </c>
      <c r="Y153" s="120">
        <v>85</v>
      </c>
      <c r="Z153" s="61">
        <v>0</v>
      </c>
      <c r="AA153" s="120">
        <v>70</v>
      </c>
      <c r="AB153" s="61">
        <v>0</v>
      </c>
      <c r="AC153" s="121">
        <v>1</v>
      </c>
      <c r="AD153" s="121">
        <v>47</v>
      </c>
      <c r="AE153" s="121">
        <v>30</v>
      </c>
      <c r="AF153" s="102">
        <v>32.579000000000001</v>
      </c>
      <c r="AG153" s="45">
        <v>44.297313809533335</v>
      </c>
      <c r="AH153" s="123" t="s">
        <v>211</v>
      </c>
      <c r="AI153" s="45">
        <v>46.463999999999999</v>
      </c>
      <c r="AJ153" s="127">
        <v>1566.3689999999999</v>
      </c>
      <c r="AK153" s="45">
        <v>1.389</v>
      </c>
      <c r="AL153" s="45">
        <v>-0.50639999999999985</v>
      </c>
      <c r="AM153" s="128">
        <v>33711.409</v>
      </c>
      <c r="AN153" s="45">
        <v>24.7</v>
      </c>
      <c r="AO153" s="45">
        <v>-0.18</v>
      </c>
      <c r="AP153" s="129">
        <v>22904.1196023515</v>
      </c>
      <c r="AQ153" s="45">
        <v>97.674999999999997</v>
      </c>
    </row>
    <row r="154" spans="1:43" x14ac:dyDescent="0.25">
      <c r="A154" s="54">
        <v>153</v>
      </c>
      <c r="B154" s="54" t="s">
        <v>212</v>
      </c>
      <c r="C154" s="116" t="s">
        <v>213</v>
      </c>
      <c r="D154" s="56" t="s">
        <v>34</v>
      </c>
      <c r="E154" s="126">
        <v>93</v>
      </c>
      <c r="F154" s="126">
        <v>17</v>
      </c>
      <c r="G154" s="118">
        <v>59.88</v>
      </c>
      <c r="H154" s="61">
        <v>1.3</v>
      </c>
      <c r="I154" s="119">
        <v>40</v>
      </c>
      <c r="J154" s="61">
        <v>5</v>
      </c>
      <c r="K154" s="119">
        <v>38</v>
      </c>
      <c r="L154" s="61">
        <v>1</v>
      </c>
      <c r="M154" s="119">
        <v>85.1</v>
      </c>
      <c r="N154" s="119">
        <v>0.1</v>
      </c>
      <c r="O154" s="119">
        <v>90</v>
      </c>
      <c r="P154" s="61">
        <v>1.6</v>
      </c>
      <c r="Q154" s="120">
        <v>70.3</v>
      </c>
      <c r="R154" s="61">
        <v>-2.2000000000000002</v>
      </c>
      <c r="S154" s="119">
        <v>56.5</v>
      </c>
      <c r="T154" s="61">
        <v>-2.2000000000000002</v>
      </c>
      <c r="U154" s="119">
        <v>71.5</v>
      </c>
      <c r="V154" s="61">
        <v>3.3</v>
      </c>
      <c r="W154" s="120">
        <v>72.400000000000006</v>
      </c>
      <c r="X154" s="61">
        <v>0.8</v>
      </c>
      <c r="Y154" s="120">
        <v>35</v>
      </c>
      <c r="Z154" s="61">
        <v>5</v>
      </c>
      <c r="AA154" s="120">
        <v>40</v>
      </c>
      <c r="AB154" s="61">
        <v>0</v>
      </c>
      <c r="AC154" s="121">
        <v>6.3</v>
      </c>
      <c r="AD154" s="121">
        <v>24</v>
      </c>
      <c r="AE154" s="121">
        <v>28</v>
      </c>
      <c r="AF154" s="102">
        <v>11.59684</v>
      </c>
      <c r="AG154" s="122">
        <v>18.257000000000001</v>
      </c>
      <c r="AH154" s="123" t="s">
        <v>212</v>
      </c>
      <c r="AI154" s="45">
        <v>20.963999999999999</v>
      </c>
      <c r="AJ154" s="127">
        <v>217.44499999999999</v>
      </c>
      <c r="AK154" s="45">
        <v>7.4</v>
      </c>
      <c r="AL154" s="45">
        <v>7.4606000000000012</v>
      </c>
      <c r="AM154" s="128">
        <v>10372.183999999999</v>
      </c>
      <c r="AN154" s="45">
        <v>4.5999999999999996</v>
      </c>
      <c r="AO154" s="45">
        <v>3.2679999999999998</v>
      </c>
      <c r="AP154" s="129">
        <v>944.24699999999996</v>
      </c>
      <c r="AQ154" s="125">
        <v>75.876000000000005</v>
      </c>
    </row>
    <row r="155" spans="1:43" x14ac:dyDescent="0.25">
      <c r="A155" s="54">
        <v>154</v>
      </c>
      <c r="B155" s="54" t="s">
        <v>214</v>
      </c>
      <c r="C155" s="116" t="s">
        <v>214</v>
      </c>
      <c r="D155" s="56" t="s">
        <v>39</v>
      </c>
      <c r="E155" s="117" t="s">
        <v>256</v>
      </c>
      <c r="F155" s="117" t="s">
        <v>256</v>
      </c>
      <c r="G155" s="118" t="s">
        <v>256</v>
      </c>
      <c r="H155" s="61" t="s">
        <v>256</v>
      </c>
      <c r="I155" s="119" t="s">
        <v>256</v>
      </c>
      <c r="J155" s="61" t="s">
        <v>256</v>
      </c>
      <c r="K155" s="119">
        <v>11</v>
      </c>
      <c r="L155" s="61">
        <v>0</v>
      </c>
      <c r="M155" s="120">
        <v>86.4</v>
      </c>
      <c r="N155" s="119">
        <v>0</v>
      </c>
      <c r="O155" s="119">
        <v>94.8</v>
      </c>
      <c r="P155" s="61">
        <v>0.3</v>
      </c>
      <c r="Q155" s="120">
        <v>48.8</v>
      </c>
      <c r="R155" s="61">
        <v>-0.2</v>
      </c>
      <c r="S155" s="119">
        <v>43.5</v>
      </c>
      <c r="T155" s="61">
        <v>-0.3</v>
      </c>
      <c r="U155" s="119">
        <v>46.7</v>
      </c>
      <c r="V155" s="61">
        <v>-6.1</v>
      </c>
      <c r="W155" s="120">
        <v>50.6</v>
      </c>
      <c r="X155" s="61">
        <v>-5</v>
      </c>
      <c r="Y155" s="120">
        <v>10</v>
      </c>
      <c r="Z155" s="61">
        <v>-5</v>
      </c>
      <c r="AA155" s="120" t="s">
        <v>256</v>
      </c>
      <c r="AB155" s="61" t="s">
        <v>256</v>
      </c>
      <c r="AC155" s="121">
        <v>14.7</v>
      </c>
      <c r="AD155" s="121">
        <v>10</v>
      </c>
      <c r="AE155" s="121">
        <v>35</v>
      </c>
      <c r="AF155" s="102">
        <v>6.1</v>
      </c>
      <c r="AG155" s="122">
        <v>13.11</v>
      </c>
      <c r="AH155" s="123" t="s">
        <v>214</v>
      </c>
      <c r="AI155" s="45">
        <v>37.289000000000001</v>
      </c>
      <c r="AJ155" s="107">
        <v>159.12299999999999</v>
      </c>
      <c r="AK155" s="45">
        <v>3.391</v>
      </c>
      <c r="AL155" s="45">
        <v>1.0948</v>
      </c>
      <c r="AM155" s="128">
        <v>4267.2569999999996</v>
      </c>
      <c r="AN155" s="45">
        <v>14.8</v>
      </c>
      <c r="AO155" s="45">
        <v>36.906999999999996</v>
      </c>
      <c r="AP155" s="129">
        <v>1277.3663669778346</v>
      </c>
      <c r="AQ155" s="45">
        <v>74.238</v>
      </c>
    </row>
    <row r="156" spans="1:43" x14ac:dyDescent="0.25">
      <c r="A156" s="54">
        <v>155</v>
      </c>
      <c r="B156" s="54" t="s">
        <v>215</v>
      </c>
      <c r="C156" s="116" t="s">
        <v>215</v>
      </c>
      <c r="D156" s="56" t="s">
        <v>383</v>
      </c>
      <c r="E156" s="126">
        <v>134</v>
      </c>
      <c r="F156" s="126">
        <v>23</v>
      </c>
      <c r="G156" s="118">
        <v>53.79</v>
      </c>
      <c r="H156" s="61">
        <v>-0.4</v>
      </c>
      <c r="I156" s="119">
        <v>30</v>
      </c>
      <c r="J156" s="61">
        <v>-5</v>
      </c>
      <c r="K156" s="119">
        <v>36</v>
      </c>
      <c r="L156" s="61">
        <v>0</v>
      </c>
      <c r="M156" s="119">
        <v>69.400000000000006</v>
      </c>
      <c r="N156" s="119">
        <v>0.1</v>
      </c>
      <c r="O156" s="119">
        <v>70.3</v>
      </c>
      <c r="P156" s="61">
        <v>-3.5</v>
      </c>
      <c r="Q156" s="120">
        <v>48.8</v>
      </c>
      <c r="R156" s="61">
        <v>6.6</v>
      </c>
      <c r="S156" s="119">
        <v>76.3</v>
      </c>
      <c r="T156" s="61">
        <v>-5.6</v>
      </c>
      <c r="U156" s="119">
        <v>78.7</v>
      </c>
      <c r="V156" s="61">
        <v>1.5</v>
      </c>
      <c r="W156" s="120">
        <v>68.400000000000006</v>
      </c>
      <c r="X156" s="61">
        <v>2.2000000000000002</v>
      </c>
      <c r="Y156" s="120">
        <v>30</v>
      </c>
      <c r="Z156" s="61">
        <v>0</v>
      </c>
      <c r="AA156" s="120">
        <v>30</v>
      </c>
      <c r="AB156" s="61">
        <v>0</v>
      </c>
      <c r="AC156" s="121">
        <v>10.8</v>
      </c>
      <c r="AD156" s="121">
        <v>38</v>
      </c>
      <c r="AE156" s="121">
        <v>36</v>
      </c>
      <c r="AF156" s="102">
        <v>17.899999999999999</v>
      </c>
      <c r="AG156" s="122">
        <v>31.475999999999999</v>
      </c>
      <c r="AH156" s="123" t="s">
        <v>215</v>
      </c>
      <c r="AI156" s="45">
        <v>0.55300000000000005</v>
      </c>
      <c r="AJ156" s="107">
        <v>9.1880000000000006</v>
      </c>
      <c r="AK156" s="45">
        <v>2.9</v>
      </c>
      <c r="AL156" s="45">
        <v>4.2607999999999997</v>
      </c>
      <c r="AM156" s="128">
        <v>16623.434000000001</v>
      </c>
      <c r="AN156" s="45">
        <v>5.6</v>
      </c>
      <c r="AO156" s="45">
        <v>3.3769999999999998</v>
      </c>
      <c r="AP156" s="129">
        <v>4.2</v>
      </c>
      <c r="AQ156" s="45">
        <v>34.098999999999997</v>
      </c>
    </row>
    <row r="157" spans="1:43" x14ac:dyDescent="0.25">
      <c r="A157" s="54">
        <v>156</v>
      </c>
      <c r="B157" s="54" t="s">
        <v>316</v>
      </c>
      <c r="C157" s="116" t="s">
        <v>316</v>
      </c>
      <c r="D157" s="56" t="s">
        <v>39</v>
      </c>
      <c r="E157" s="126">
        <v>94</v>
      </c>
      <c r="F157" s="126">
        <v>11</v>
      </c>
      <c r="G157" s="118">
        <v>59.65</v>
      </c>
      <c r="H157" s="61">
        <v>-0.2</v>
      </c>
      <c r="I157" s="119">
        <v>40</v>
      </c>
      <c r="J157" s="61">
        <v>0</v>
      </c>
      <c r="K157" s="119">
        <v>43</v>
      </c>
      <c r="L157" s="61">
        <v>4</v>
      </c>
      <c r="M157" s="119">
        <v>70.900000000000006</v>
      </c>
      <c r="N157" s="119">
        <v>-5.5</v>
      </c>
      <c r="O157" s="119">
        <v>64.900000000000006</v>
      </c>
      <c r="P157" s="61">
        <v>-3.7</v>
      </c>
      <c r="Q157" s="120">
        <v>58.6</v>
      </c>
      <c r="R157" s="61">
        <v>-1.9</v>
      </c>
      <c r="S157" s="119">
        <v>65.8</v>
      </c>
      <c r="T157" s="61">
        <v>-3.5</v>
      </c>
      <c r="U157" s="119">
        <v>74.5</v>
      </c>
      <c r="V157" s="61">
        <v>0.6</v>
      </c>
      <c r="W157" s="120">
        <v>88.8</v>
      </c>
      <c r="X157" s="61">
        <v>12.8</v>
      </c>
      <c r="Y157" s="120">
        <v>50</v>
      </c>
      <c r="Z157" s="61">
        <v>-5</v>
      </c>
      <c r="AA157" s="120">
        <v>40</v>
      </c>
      <c r="AB157" s="61">
        <v>0</v>
      </c>
      <c r="AC157" s="121">
        <v>0.6</v>
      </c>
      <c r="AD157" s="121">
        <v>33</v>
      </c>
      <c r="AE157" s="121">
        <v>27.5</v>
      </c>
      <c r="AF157" s="102">
        <v>32.6</v>
      </c>
      <c r="AG157" s="122">
        <v>34.225999999999999</v>
      </c>
      <c r="AH157" s="123" t="s">
        <v>316</v>
      </c>
      <c r="AI157" s="45">
        <v>1.1060000000000001</v>
      </c>
      <c r="AJ157" s="107">
        <v>8.6210000000000004</v>
      </c>
      <c r="AK157" s="45">
        <v>1.7070000000000001</v>
      </c>
      <c r="AL157" s="45">
        <v>1.5272000000000001</v>
      </c>
      <c r="AM157" s="128">
        <v>7797.3649999999998</v>
      </c>
      <c r="AN157" s="45">
        <v>22.3</v>
      </c>
      <c r="AO157" s="45">
        <v>5.7889999999999997</v>
      </c>
      <c r="AP157" s="129">
        <v>12.715729726243238</v>
      </c>
      <c r="AQ157" s="45">
        <v>16.234999999999999</v>
      </c>
    </row>
    <row r="158" spans="1:43" x14ac:dyDescent="0.25">
      <c r="A158" s="54">
        <v>157</v>
      </c>
      <c r="B158" s="54" t="s">
        <v>216</v>
      </c>
      <c r="C158" s="116" t="s">
        <v>216</v>
      </c>
      <c r="D158" s="56" t="s">
        <v>36</v>
      </c>
      <c r="E158" s="126">
        <v>26</v>
      </c>
      <c r="F158" s="126">
        <v>14</v>
      </c>
      <c r="G158" s="118">
        <v>71.959999999999994</v>
      </c>
      <c r="H158" s="61">
        <v>-0.7</v>
      </c>
      <c r="I158" s="119">
        <v>90</v>
      </c>
      <c r="J158" s="61">
        <v>0</v>
      </c>
      <c r="K158" s="119">
        <v>87</v>
      </c>
      <c r="L158" s="61">
        <v>-2</v>
      </c>
      <c r="M158" s="119">
        <v>44.4</v>
      </c>
      <c r="N158" s="119">
        <v>1.4</v>
      </c>
      <c r="O158" s="119">
        <v>14.9</v>
      </c>
      <c r="P158" s="61">
        <v>-4.3</v>
      </c>
      <c r="Q158" s="120">
        <v>89.7</v>
      </c>
      <c r="R158" s="61">
        <v>1.8</v>
      </c>
      <c r="S158" s="119">
        <v>53.5</v>
      </c>
      <c r="T158" s="61">
        <v>-0.5</v>
      </c>
      <c r="U158" s="119">
        <v>87.1</v>
      </c>
      <c r="V158" s="61">
        <v>1.6</v>
      </c>
      <c r="W158" s="120">
        <v>88</v>
      </c>
      <c r="X158" s="61">
        <v>0</v>
      </c>
      <c r="Y158" s="120">
        <v>85</v>
      </c>
      <c r="Z158" s="61">
        <v>-5</v>
      </c>
      <c r="AA158" s="120">
        <v>80</v>
      </c>
      <c r="AB158" s="61">
        <v>0</v>
      </c>
      <c r="AC158" s="121">
        <v>1</v>
      </c>
      <c r="AD158" s="121">
        <v>57</v>
      </c>
      <c r="AE158" s="121">
        <v>22</v>
      </c>
      <c r="AF158" s="102">
        <v>42.78</v>
      </c>
      <c r="AG158" s="45">
        <v>53.248387616705742</v>
      </c>
      <c r="AH158" s="123" t="s">
        <v>216</v>
      </c>
      <c r="AI158" s="45">
        <v>9.7469999999999999</v>
      </c>
      <c r="AJ158" s="107">
        <v>448.24599999999998</v>
      </c>
      <c r="AK158" s="45">
        <v>2.1360000000000001</v>
      </c>
      <c r="AL158" s="45">
        <v>2.3570000000000002</v>
      </c>
      <c r="AM158" s="128">
        <v>45986.383000000002</v>
      </c>
      <c r="AN158" s="45">
        <v>8</v>
      </c>
      <c r="AO158" s="45">
        <v>-0.18</v>
      </c>
      <c r="AP158" s="129">
        <v>10036.176644638073</v>
      </c>
      <c r="AQ158" s="45">
        <v>41.500999999999998</v>
      </c>
    </row>
    <row r="159" spans="1:43" x14ac:dyDescent="0.25">
      <c r="A159" s="54">
        <v>158</v>
      </c>
      <c r="B159" s="54" t="s">
        <v>217</v>
      </c>
      <c r="C159" s="116" t="s">
        <v>217</v>
      </c>
      <c r="D159" s="56" t="s">
        <v>36</v>
      </c>
      <c r="E159" s="126">
        <v>4</v>
      </c>
      <c r="F159" s="126">
        <v>1</v>
      </c>
      <c r="G159" s="118">
        <v>81.03</v>
      </c>
      <c r="H159" s="61">
        <v>0.5</v>
      </c>
      <c r="I159" s="119">
        <v>90</v>
      </c>
      <c r="J159" s="61">
        <v>0</v>
      </c>
      <c r="K159" s="119">
        <v>86</v>
      </c>
      <c r="L159" s="61">
        <v>1</v>
      </c>
      <c r="M159" s="119">
        <v>70.900000000000006</v>
      </c>
      <c r="N159" s="119">
        <v>0.6</v>
      </c>
      <c r="O159" s="119">
        <v>66.3</v>
      </c>
      <c r="P159" s="61">
        <v>1.2</v>
      </c>
      <c r="Q159" s="120">
        <v>82.2</v>
      </c>
      <c r="R159" s="61">
        <v>4.0999999999999996</v>
      </c>
      <c r="S159" s="119">
        <v>72.099999999999994</v>
      </c>
      <c r="T159" s="61">
        <v>-3.2</v>
      </c>
      <c r="U159" s="119">
        <v>87.8</v>
      </c>
      <c r="V159" s="61">
        <v>1.5</v>
      </c>
      <c r="W159" s="120">
        <v>90</v>
      </c>
      <c r="X159" s="61">
        <v>0</v>
      </c>
      <c r="Y159" s="120">
        <v>85</v>
      </c>
      <c r="Z159" s="61">
        <v>0</v>
      </c>
      <c r="AA159" s="120">
        <v>80</v>
      </c>
      <c r="AB159" s="61">
        <v>0</v>
      </c>
      <c r="AC159" s="121">
        <v>0</v>
      </c>
      <c r="AD159" s="121">
        <v>40</v>
      </c>
      <c r="AE159" s="121">
        <v>24</v>
      </c>
      <c r="AF159" s="102">
        <v>27.052</v>
      </c>
      <c r="AG159" s="45">
        <v>33.519380528228226</v>
      </c>
      <c r="AH159" s="123" t="s">
        <v>217</v>
      </c>
      <c r="AI159" s="45">
        <v>8.14</v>
      </c>
      <c r="AJ159" s="107">
        <v>472.83</v>
      </c>
      <c r="AK159" s="45">
        <v>1.9930000000000001</v>
      </c>
      <c r="AL159" s="45">
        <v>1.9609999999999999</v>
      </c>
      <c r="AM159" s="128">
        <v>58087.211000000003</v>
      </c>
      <c r="AN159" s="45">
        <v>4.5</v>
      </c>
      <c r="AO159" s="45">
        <v>-1.2E-2</v>
      </c>
      <c r="AP159" s="129">
        <v>21914.313251854768</v>
      </c>
      <c r="AQ159" s="45">
        <v>46.093000000000004</v>
      </c>
    </row>
    <row r="160" spans="1:43" x14ac:dyDescent="0.25">
      <c r="A160" s="54">
        <v>159</v>
      </c>
      <c r="B160" s="54" t="s">
        <v>218</v>
      </c>
      <c r="C160" s="116" t="s">
        <v>218</v>
      </c>
      <c r="D160" s="56" t="s">
        <v>310</v>
      </c>
      <c r="E160" s="117" t="s">
        <v>256</v>
      </c>
      <c r="F160" s="117" t="s">
        <v>256</v>
      </c>
      <c r="G160" s="118" t="s">
        <v>256</v>
      </c>
      <c r="H160" s="61" t="s">
        <v>256</v>
      </c>
      <c r="I160" s="119">
        <v>10</v>
      </c>
      <c r="J160" s="61">
        <v>0</v>
      </c>
      <c r="K160" s="119">
        <v>20</v>
      </c>
      <c r="L160" s="61">
        <v>3</v>
      </c>
      <c r="M160" s="120" t="s">
        <v>256</v>
      </c>
      <c r="N160" s="119" t="s">
        <v>256</v>
      </c>
      <c r="O160" s="120" t="s">
        <v>256</v>
      </c>
      <c r="P160" s="61" t="s">
        <v>256</v>
      </c>
      <c r="Q160" s="120">
        <v>62.4</v>
      </c>
      <c r="R160" s="61">
        <v>5.0999999999999996</v>
      </c>
      <c r="S160" s="120">
        <v>46.9</v>
      </c>
      <c r="T160" s="61">
        <v>-2.2000000000000002</v>
      </c>
      <c r="U160" s="120">
        <v>42.7</v>
      </c>
      <c r="V160" s="61" t="s">
        <v>256</v>
      </c>
      <c r="W160" s="120">
        <v>56.6</v>
      </c>
      <c r="X160" s="61" t="s">
        <v>256</v>
      </c>
      <c r="Y160" s="120">
        <v>0</v>
      </c>
      <c r="Z160" s="61">
        <v>0</v>
      </c>
      <c r="AA160" s="120">
        <v>20</v>
      </c>
      <c r="AB160" s="61">
        <v>0</v>
      </c>
      <c r="AC160" s="121">
        <v>14.2</v>
      </c>
      <c r="AD160" s="121">
        <v>22</v>
      </c>
      <c r="AE160" s="102">
        <v>28</v>
      </c>
      <c r="AF160" s="121" t="s">
        <v>256</v>
      </c>
      <c r="AG160" s="45" t="s">
        <v>256</v>
      </c>
      <c r="AH160" s="123" t="s">
        <v>218</v>
      </c>
      <c r="AI160" s="135">
        <v>18.100000000000001</v>
      </c>
      <c r="AJ160" s="134">
        <v>73</v>
      </c>
      <c r="AK160" s="135">
        <v>0.4</v>
      </c>
      <c r="AL160" s="46" t="s">
        <v>256</v>
      </c>
      <c r="AM160" s="136">
        <v>4020</v>
      </c>
      <c r="AN160" s="46" t="s">
        <v>256</v>
      </c>
      <c r="AO160" s="135">
        <v>29.2</v>
      </c>
      <c r="AP160" s="46" t="s">
        <v>256</v>
      </c>
      <c r="AQ160" s="46" t="s">
        <v>256</v>
      </c>
    </row>
    <row r="161" spans="1:43" x14ac:dyDescent="0.25">
      <c r="A161" s="54">
        <v>160</v>
      </c>
      <c r="B161" s="54" t="s">
        <v>219</v>
      </c>
      <c r="C161" s="116" t="s">
        <v>220</v>
      </c>
      <c r="D161" s="56" t="s">
        <v>34</v>
      </c>
      <c r="E161" s="126">
        <v>14</v>
      </c>
      <c r="F161" s="126">
        <v>5</v>
      </c>
      <c r="G161" s="118">
        <v>74.739999999999995</v>
      </c>
      <c r="H161" s="61">
        <v>-0.4</v>
      </c>
      <c r="I161" s="119">
        <v>70</v>
      </c>
      <c r="J161" s="61">
        <v>0</v>
      </c>
      <c r="K161" s="119">
        <v>61</v>
      </c>
      <c r="L161" s="61">
        <v>0</v>
      </c>
      <c r="M161" s="119">
        <v>76.099999999999994</v>
      </c>
      <c r="N161" s="119">
        <v>-4.3</v>
      </c>
      <c r="O161" s="119">
        <v>88.7</v>
      </c>
      <c r="P161" s="61">
        <v>1.6</v>
      </c>
      <c r="Q161" s="120">
        <v>93.2</v>
      </c>
      <c r="R161" s="61">
        <v>0.8</v>
      </c>
      <c r="S161" s="119">
        <v>53.8</v>
      </c>
      <c r="T161" s="61">
        <v>-1.4</v>
      </c>
      <c r="U161" s="119">
        <v>83.2</v>
      </c>
      <c r="V161" s="61">
        <v>-0.1</v>
      </c>
      <c r="W161" s="120">
        <v>86.4</v>
      </c>
      <c r="X161" s="61">
        <v>0</v>
      </c>
      <c r="Y161" s="120">
        <v>75</v>
      </c>
      <c r="Z161" s="61">
        <v>0</v>
      </c>
      <c r="AA161" s="120">
        <v>60</v>
      </c>
      <c r="AB161" s="61">
        <v>0</v>
      </c>
      <c r="AC161" s="121">
        <v>1.8</v>
      </c>
      <c r="AD161" s="121">
        <v>45</v>
      </c>
      <c r="AE161" s="121">
        <v>17</v>
      </c>
      <c r="AF161" s="102">
        <v>8.6999999999999993</v>
      </c>
      <c r="AG161" s="122">
        <v>19.390999999999998</v>
      </c>
      <c r="AH161" s="123" t="s">
        <v>220</v>
      </c>
      <c r="AI161" s="45">
        <v>23.434000000000001</v>
      </c>
      <c r="AJ161" s="107">
        <v>1074.5250000000001</v>
      </c>
      <c r="AK161" s="45">
        <v>3.74</v>
      </c>
      <c r="AL161" s="45">
        <v>4.4944000000000006</v>
      </c>
      <c r="AM161" s="128">
        <v>45853.741999999998</v>
      </c>
      <c r="AN161" s="45">
        <v>4</v>
      </c>
      <c r="AO161" s="45">
        <v>1.196</v>
      </c>
      <c r="AP161" s="129">
        <v>2839</v>
      </c>
      <c r="AQ161" s="45">
        <v>37.642000000000003</v>
      </c>
    </row>
    <row r="162" spans="1:43" x14ac:dyDescent="0.25">
      <c r="A162" s="54">
        <v>161</v>
      </c>
      <c r="B162" s="54" t="s">
        <v>221</v>
      </c>
      <c r="C162" s="116" t="s">
        <v>221</v>
      </c>
      <c r="D162" s="56" t="s">
        <v>34</v>
      </c>
      <c r="E162" s="126">
        <v>149</v>
      </c>
      <c r="F162" s="126">
        <v>33</v>
      </c>
      <c r="G162" s="118">
        <v>51.33</v>
      </c>
      <c r="H162" s="61">
        <v>-1.4</v>
      </c>
      <c r="I162" s="119">
        <v>20</v>
      </c>
      <c r="J162" s="61">
        <v>0</v>
      </c>
      <c r="K162" s="119">
        <v>23</v>
      </c>
      <c r="L162" s="61">
        <v>1</v>
      </c>
      <c r="M162" s="119">
        <v>91.6</v>
      </c>
      <c r="N162" s="119">
        <v>-0.5</v>
      </c>
      <c r="O162" s="119">
        <v>76.900000000000006</v>
      </c>
      <c r="P162" s="61">
        <v>-5</v>
      </c>
      <c r="Q162" s="120">
        <v>61.1</v>
      </c>
      <c r="R162" s="61">
        <v>-4.3</v>
      </c>
      <c r="S162" s="119">
        <v>47.3</v>
      </c>
      <c r="T162" s="61">
        <v>0.9</v>
      </c>
      <c r="U162" s="119">
        <v>69.8</v>
      </c>
      <c r="V162" s="61">
        <v>0.2</v>
      </c>
      <c r="W162" s="120">
        <v>68.599999999999994</v>
      </c>
      <c r="X162" s="61">
        <v>-6</v>
      </c>
      <c r="Y162" s="120">
        <v>25</v>
      </c>
      <c r="Z162" s="61">
        <v>0</v>
      </c>
      <c r="AA162" s="120">
        <v>30</v>
      </c>
      <c r="AB162" s="61">
        <v>0</v>
      </c>
      <c r="AC162" s="121">
        <v>5.7</v>
      </c>
      <c r="AD162" s="121">
        <v>13</v>
      </c>
      <c r="AE162" s="121">
        <v>15</v>
      </c>
      <c r="AF162" s="102">
        <v>21.040610000000001</v>
      </c>
      <c r="AG162" s="122">
        <v>27.748999999999999</v>
      </c>
      <c r="AH162" s="123" t="s">
        <v>221</v>
      </c>
      <c r="AI162" s="45">
        <v>8.3019999999999996</v>
      </c>
      <c r="AJ162" s="107">
        <v>22.321000000000002</v>
      </c>
      <c r="AK162" s="45">
        <v>6.7</v>
      </c>
      <c r="AL162" s="45">
        <v>7.1</v>
      </c>
      <c r="AM162" s="128">
        <v>2688.4810000000002</v>
      </c>
      <c r="AN162" s="45">
        <v>10.9</v>
      </c>
      <c r="AO162" s="45">
        <v>6.0609999999999999</v>
      </c>
      <c r="AP162" s="129">
        <v>262.66300000000001</v>
      </c>
      <c r="AQ162" s="45">
        <v>28.181999999999999</v>
      </c>
    </row>
    <row r="163" spans="1:43" x14ac:dyDescent="0.25">
      <c r="A163" s="54">
        <v>162</v>
      </c>
      <c r="B163" s="54" t="s">
        <v>222</v>
      </c>
      <c r="C163" s="116" t="s">
        <v>222</v>
      </c>
      <c r="D163" s="56" t="s">
        <v>39</v>
      </c>
      <c r="E163" s="126">
        <v>110</v>
      </c>
      <c r="F163" s="126">
        <v>17</v>
      </c>
      <c r="G163" s="118">
        <v>58.46</v>
      </c>
      <c r="H163" s="61">
        <v>1</v>
      </c>
      <c r="I163" s="119">
        <v>25</v>
      </c>
      <c r="J163" s="61">
        <v>-5</v>
      </c>
      <c r="K163" s="119">
        <v>31</v>
      </c>
      <c r="L163" s="61">
        <v>-2</v>
      </c>
      <c r="M163" s="119">
        <v>79.2</v>
      </c>
      <c r="N163" s="119">
        <v>-0.7</v>
      </c>
      <c r="O163" s="119">
        <v>88.4</v>
      </c>
      <c r="P163" s="61">
        <v>9.1</v>
      </c>
      <c r="Q163" s="120">
        <v>47.5</v>
      </c>
      <c r="R163" s="61">
        <v>2.5</v>
      </c>
      <c r="S163" s="119">
        <v>62.6</v>
      </c>
      <c r="T163" s="61">
        <v>1.2</v>
      </c>
      <c r="U163" s="119">
        <v>67.7</v>
      </c>
      <c r="V163" s="61">
        <v>-2</v>
      </c>
      <c r="W163" s="120">
        <v>73.2</v>
      </c>
      <c r="X163" s="61">
        <v>6.2</v>
      </c>
      <c r="Y163" s="120">
        <v>60</v>
      </c>
      <c r="Z163" s="61">
        <v>0</v>
      </c>
      <c r="AA163" s="120">
        <v>50</v>
      </c>
      <c r="AB163" s="61">
        <v>0</v>
      </c>
      <c r="AC163" s="121">
        <v>8.4</v>
      </c>
      <c r="AD163" s="121">
        <v>30</v>
      </c>
      <c r="AE163" s="121">
        <v>30</v>
      </c>
      <c r="AF163" s="102">
        <v>16.8</v>
      </c>
      <c r="AG163" s="122">
        <v>19.684999999999999</v>
      </c>
      <c r="AH163" s="123" t="s">
        <v>222</v>
      </c>
      <c r="AI163" s="45">
        <v>47.664999999999999</v>
      </c>
      <c r="AJ163" s="107">
        <v>127.10899999999999</v>
      </c>
      <c r="AK163" s="45">
        <v>7.2350000000000003</v>
      </c>
      <c r="AL163" s="45">
        <v>6.7873999999999999</v>
      </c>
      <c r="AM163" s="128">
        <v>2666.7139999999999</v>
      </c>
      <c r="AN163" s="46">
        <v>3.1</v>
      </c>
      <c r="AO163" s="45">
        <v>6.133</v>
      </c>
      <c r="AP163" s="129">
        <v>2141.6</v>
      </c>
      <c r="AQ163" s="45">
        <v>33.226999999999997</v>
      </c>
    </row>
    <row r="164" spans="1:43" x14ac:dyDescent="0.25">
      <c r="A164" s="54">
        <v>163</v>
      </c>
      <c r="B164" s="54" t="s">
        <v>223</v>
      </c>
      <c r="C164" s="116" t="s">
        <v>223</v>
      </c>
      <c r="D164" s="56" t="s">
        <v>34</v>
      </c>
      <c r="E164" s="126">
        <v>67</v>
      </c>
      <c r="F164" s="126">
        <v>11</v>
      </c>
      <c r="G164" s="118">
        <v>63.86</v>
      </c>
      <c r="H164" s="61">
        <v>1.5</v>
      </c>
      <c r="I164" s="119">
        <v>40</v>
      </c>
      <c r="J164" s="61">
        <v>0</v>
      </c>
      <c r="K164" s="119">
        <v>38</v>
      </c>
      <c r="L164" s="61">
        <v>3</v>
      </c>
      <c r="M164" s="119">
        <v>81.099999999999994</v>
      </c>
      <c r="N164" s="119">
        <v>-0.4</v>
      </c>
      <c r="O164" s="119">
        <v>82.2</v>
      </c>
      <c r="P164" s="61">
        <v>0.8</v>
      </c>
      <c r="Q164" s="120">
        <v>76.3</v>
      </c>
      <c r="R164" s="61">
        <v>3.8</v>
      </c>
      <c r="S164" s="119">
        <v>62.5</v>
      </c>
      <c r="T164" s="61">
        <v>-1</v>
      </c>
      <c r="U164" s="119">
        <v>70.900000000000006</v>
      </c>
      <c r="V164" s="61">
        <v>1</v>
      </c>
      <c r="W164" s="120">
        <v>77.599999999999994</v>
      </c>
      <c r="X164" s="61">
        <v>2.2000000000000002</v>
      </c>
      <c r="Y164" s="120">
        <v>50</v>
      </c>
      <c r="Z164" s="61">
        <v>5</v>
      </c>
      <c r="AA164" s="120">
        <v>60</v>
      </c>
      <c r="AB164" s="61">
        <v>0</v>
      </c>
      <c r="AC164" s="121">
        <v>6.2</v>
      </c>
      <c r="AD164" s="121">
        <v>35</v>
      </c>
      <c r="AE164" s="121">
        <v>20</v>
      </c>
      <c r="AF164" s="102">
        <v>16.164739999999998</v>
      </c>
      <c r="AG164" s="122">
        <v>24.329000000000001</v>
      </c>
      <c r="AH164" s="123" t="s">
        <v>223</v>
      </c>
      <c r="AI164" s="45">
        <v>68.656999999999996</v>
      </c>
      <c r="AJ164" s="107">
        <v>985.51599999999996</v>
      </c>
      <c r="AK164" s="45">
        <v>0.71099999999999997</v>
      </c>
      <c r="AL164" s="45">
        <v>3.5959999999999992</v>
      </c>
      <c r="AM164" s="128">
        <v>14354.297</v>
      </c>
      <c r="AN164" s="45">
        <v>0.9</v>
      </c>
      <c r="AO164" s="45">
        <v>1.895</v>
      </c>
      <c r="AP164" s="129">
        <v>12565.729197770621</v>
      </c>
      <c r="AQ164" s="45">
        <v>47.167999999999999</v>
      </c>
    </row>
    <row r="165" spans="1:43" x14ac:dyDescent="0.25">
      <c r="A165" s="54">
        <v>164</v>
      </c>
      <c r="B165" s="54" t="s">
        <v>224</v>
      </c>
      <c r="C165" s="116" t="s">
        <v>225</v>
      </c>
      <c r="D165" s="56" t="s">
        <v>34</v>
      </c>
      <c r="E165" s="126">
        <v>167</v>
      </c>
      <c r="F165" s="126">
        <v>40</v>
      </c>
      <c r="G165" s="118">
        <v>45.76</v>
      </c>
      <c r="H165" s="61">
        <v>0.3</v>
      </c>
      <c r="I165" s="119">
        <v>20</v>
      </c>
      <c r="J165" s="61">
        <v>0</v>
      </c>
      <c r="K165" s="119">
        <v>28</v>
      </c>
      <c r="L165" s="61">
        <v>-2</v>
      </c>
      <c r="M165" s="119">
        <v>64.7</v>
      </c>
      <c r="N165" s="119">
        <v>0</v>
      </c>
      <c r="O165" s="119">
        <v>0</v>
      </c>
      <c r="P165" s="61">
        <v>0</v>
      </c>
      <c r="Q165" s="120">
        <v>68</v>
      </c>
      <c r="R165" s="61">
        <v>8.1999999999999993</v>
      </c>
      <c r="S165" s="119">
        <v>66</v>
      </c>
      <c r="T165" s="61">
        <v>-6</v>
      </c>
      <c r="U165" s="119">
        <v>70.900000000000006</v>
      </c>
      <c r="V165" s="61">
        <v>2.2000000000000002</v>
      </c>
      <c r="W165" s="120">
        <v>80</v>
      </c>
      <c r="X165" s="61">
        <v>0.4</v>
      </c>
      <c r="Y165" s="120">
        <v>40</v>
      </c>
      <c r="Z165" s="61">
        <v>0</v>
      </c>
      <c r="AA165" s="120">
        <v>20</v>
      </c>
      <c r="AB165" s="61">
        <v>0</v>
      </c>
      <c r="AC165" s="121">
        <v>2.5</v>
      </c>
      <c r="AD165" s="121">
        <v>10</v>
      </c>
      <c r="AE165" s="121">
        <v>10</v>
      </c>
      <c r="AF165" s="102">
        <v>318.10000000000002</v>
      </c>
      <c r="AG165" s="122">
        <v>110.5</v>
      </c>
      <c r="AH165" s="123" t="s">
        <v>224</v>
      </c>
      <c r="AI165" s="45">
        <v>1.2310000000000001</v>
      </c>
      <c r="AJ165" s="107">
        <v>6.0659999999999998</v>
      </c>
      <c r="AK165" s="45">
        <v>6.56</v>
      </c>
      <c r="AL165" s="45">
        <v>8.7690000000000019</v>
      </c>
      <c r="AM165" s="128">
        <v>4927.9650000000001</v>
      </c>
      <c r="AN165" s="45">
        <v>4.7</v>
      </c>
      <c r="AO165" s="45">
        <v>2.4860000000000002</v>
      </c>
      <c r="AP165" s="129">
        <v>33.905000000000001</v>
      </c>
      <c r="AQ165" s="125">
        <v>0</v>
      </c>
    </row>
    <row r="166" spans="1:43" x14ac:dyDescent="0.25">
      <c r="A166" s="54">
        <v>165</v>
      </c>
      <c r="B166" s="54" t="s">
        <v>226</v>
      </c>
      <c r="C166" s="116" t="s">
        <v>226</v>
      </c>
      <c r="D166" s="56" t="s">
        <v>39</v>
      </c>
      <c r="E166" s="126">
        <v>135</v>
      </c>
      <c r="F166" s="126">
        <v>29</v>
      </c>
      <c r="G166" s="118">
        <v>53.64</v>
      </c>
      <c r="H166" s="61">
        <v>0.1</v>
      </c>
      <c r="I166" s="119">
        <v>30</v>
      </c>
      <c r="J166" s="61">
        <v>0</v>
      </c>
      <c r="K166" s="119">
        <v>29</v>
      </c>
      <c r="L166" s="61">
        <v>0</v>
      </c>
      <c r="M166" s="119">
        <v>68.657499999999999</v>
      </c>
      <c r="N166" s="119">
        <v>-1</v>
      </c>
      <c r="O166" s="119">
        <v>80.400000000000006</v>
      </c>
      <c r="P166" s="61">
        <v>2.2999999999999998</v>
      </c>
      <c r="Q166" s="120">
        <v>51.4</v>
      </c>
      <c r="R166" s="61">
        <v>-0.5</v>
      </c>
      <c r="S166" s="119">
        <v>46.2</v>
      </c>
      <c r="T166" s="61">
        <v>2.8</v>
      </c>
      <c r="U166" s="119">
        <v>79.5</v>
      </c>
      <c r="V166" s="61">
        <v>-0.9</v>
      </c>
      <c r="W166" s="120">
        <v>71.2</v>
      </c>
      <c r="X166" s="61">
        <v>3.4</v>
      </c>
      <c r="Y166" s="120">
        <v>50</v>
      </c>
      <c r="Z166" s="61">
        <v>0</v>
      </c>
      <c r="AA166" s="120">
        <v>30</v>
      </c>
      <c r="AB166" s="61">
        <v>0</v>
      </c>
      <c r="AC166" s="121">
        <v>9.4</v>
      </c>
      <c r="AD166" s="102">
        <v>45</v>
      </c>
      <c r="AE166" s="102">
        <v>27</v>
      </c>
      <c r="AF166" s="102">
        <v>19.5</v>
      </c>
      <c r="AG166" s="122">
        <v>25.542999999999999</v>
      </c>
      <c r="AH166" s="123" t="s">
        <v>226</v>
      </c>
      <c r="AI166" s="45">
        <v>6.9980000000000002</v>
      </c>
      <c r="AJ166" s="107">
        <v>10.144</v>
      </c>
      <c r="AK166" s="45">
        <v>5.2</v>
      </c>
      <c r="AL166" s="45">
        <v>5.0746000000000002</v>
      </c>
      <c r="AM166" s="128">
        <v>1449.6559999999999</v>
      </c>
      <c r="AN166" s="46">
        <v>6.9</v>
      </c>
      <c r="AO166" s="45">
        <v>0.13900000000000001</v>
      </c>
      <c r="AP166" s="129">
        <v>292.08551520483809</v>
      </c>
      <c r="AQ166" s="45">
        <v>54.652999999999999</v>
      </c>
    </row>
    <row r="167" spans="1:43" x14ac:dyDescent="0.25">
      <c r="A167" s="54">
        <v>166</v>
      </c>
      <c r="B167" s="54" t="s">
        <v>227</v>
      </c>
      <c r="C167" s="116" t="s">
        <v>227</v>
      </c>
      <c r="D167" s="56" t="s">
        <v>34</v>
      </c>
      <c r="E167" s="126">
        <v>95</v>
      </c>
      <c r="F167" s="126">
        <v>18</v>
      </c>
      <c r="G167" s="118">
        <v>59.63</v>
      </c>
      <c r="H167" s="61">
        <v>0.3</v>
      </c>
      <c r="I167" s="119">
        <v>25</v>
      </c>
      <c r="J167" s="61">
        <v>5</v>
      </c>
      <c r="K167" s="119">
        <v>28.6</v>
      </c>
      <c r="L167" s="61">
        <v>0</v>
      </c>
      <c r="M167" s="119">
        <v>86.86</v>
      </c>
      <c r="N167" s="119">
        <v>-0.3</v>
      </c>
      <c r="O167" s="119">
        <v>76.3</v>
      </c>
      <c r="P167" s="61">
        <v>-2.7</v>
      </c>
      <c r="Q167" s="120">
        <v>76.400000000000006</v>
      </c>
      <c r="R167" s="61">
        <v>2.2999999999999998</v>
      </c>
      <c r="S167" s="119">
        <v>86.1</v>
      </c>
      <c r="T167" s="61">
        <v>-6</v>
      </c>
      <c r="U167" s="119">
        <v>77.400000000000006</v>
      </c>
      <c r="V167" s="61">
        <v>3.9</v>
      </c>
      <c r="W167" s="120">
        <v>79.599999999999994</v>
      </c>
      <c r="X167" s="61">
        <v>1.2</v>
      </c>
      <c r="Y167" s="120">
        <v>40</v>
      </c>
      <c r="Z167" s="61">
        <v>0</v>
      </c>
      <c r="AA167" s="120">
        <v>20</v>
      </c>
      <c r="AB167" s="61">
        <v>0</v>
      </c>
      <c r="AC167" s="121">
        <v>5.2</v>
      </c>
      <c r="AD167" s="121">
        <v>20</v>
      </c>
      <c r="AE167" s="121">
        <v>25</v>
      </c>
      <c r="AF167" s="102">
        <v>17</v>
      </c>
      <c r="AG167" s="122">
        <v>28.094999999999999</v>
      </c>
      <c r="AH167" s="123" t="s">
        <v>227</v>
      </c>
      <c r="AI167" s="45">
        <v>0.10199999999999999</v>
      </c>
      <c r="AJ167" s="107">
        <v>0.5</v>
      </c>
      <c r="AK167" s="45">
        <v>2.3149999999999999</v>
      </c>
      <c r="AL167" s="45">
        <v>1.0589999999999999</v>
      </c>
      <c r="AM167" s="128">
        <v>4882.558</v>
      </c>
      <c r="AN167" s="111" t="s">
        <v>256</v>
      </c>
      <c r="AO167" s="45">
        <v>1.3320000000000001</v>
      </c>
      <c r="AP167" s="129">
        <v>56.043795383290828</v>
      </c>
      <c r="AQ167" s="125">
        <v>42.9</v>
      </c>
    </row>
    <row r="168" spans="1:43" x14ac:dyDescent="0.25">
      <c r="A168" s="54">
        <v>167</v>
      </c>
      <c r="B168" s="54" t="s">
        <v>228</v>
      </c>
      <c r="C168" s="116" t="s">
        <v>229</v>
      </c>
      <c r="D168" s="56" t="s">
        <v>383</v>
      </c>
      <c r="E168" s="126">
        <v>73</v>
      </c>
      <c r="F168" s="126">
        <v>14</v>
      </c>
      <c r="G168" s="118">
        <v>62.91</v>
      </c>
      <c r="H168" s="61">
        <v>-1.2</v>
      </c>
      <c r="I168" s="119">
        <v>50</v>
      </c>
      <c r="J168" s="61">
        <v>0</v>
      </c>
      <c r="K168" s="119">
        <v>38</v>
      </c>
      <c r="L168" s="61">
        <v>0</v>
      </c>
      <c r="M168" s="119">
        <v>79.400000000000006</v>
      </c>
      <c r="N168" s="119">
        <v>0.4</v>
      </c>
      <c r="O168" s="119">
        <v>62.3</v>
      </c>
      <c r="P168" s="61">
        <v>-7</v>
      </c>
      <c r="Q168" s="120">
        <v>69.5</v>
      </c>
      <c r="R168" s="61">
        <v>4.2</v>
      </c>
      <c r="S168" s="119">
        <v>72.8</v>
      </c>
      <c r="T168" s="61">
        <v>-3.8</v>
      </c>
      <c r="U168" s="119">
        <v>68.5</v>
      </c>
      <c r="V168" s="61">
        <v>-5.8</v>
      </c>
      <c r="W168" s="120">
        <v>78.599999999999994</v>
      </c>
      <c r="X168" s="61">
        <v>0</v>
      </c>
      <c r="Y168" s="120">
        <v>60</v>
      </c>
      <c r="Z168" s="61">
        <v>0</v>
      </c>
      <c r="AA168" s="120">
        <v>50</v>
      </c>
      <c r="AB168" s="61">
        <v>0</v>
      </c>
      <c r="AC168" s="121">
        <v>5.7</v>
      </c>
      <c r="AD168" s="121">
        <v>25</v>
      </c>
      <c r="AE168" s="121">
        <v>25</v>
      </c>
      <c r="AF168" s="102">
        <v>28.4</v>
      </c>
      <c r="AG168" s="122">
        <v>35.46</v>
      </c>
      <c r="AH168" s="123" t="s">
        <v>228</v>
      </c>
      <c r="AI168" s="45">
        <v>1.351</v>
      </c>
      <c r="AJ168" s="107">
        <v>43.414999999999999</v>
      </c>
      <c r="AK168" s="45">
        <v>1.089</v>
      </c>
      <c r="AL168" s="45">
        <v>0.82179999999999997</v>
      </c>
      <c r="AM168" s="128">
        <v>32139.366000000002</v>
      </c>
      <c r="AN168" s="45">
        <v>4</v>
      </c>
      <c r="AO168" s="45">
        <v>7.0419999999999998</v>
      </c>
      <c r="AP168" s="129">
        <v>2423</v>
      </c>
      <c r="AQ168" s="45">
        <v>37.645000000000003</v>
      </c>
    </row>
    <row r="169" spans="1:43" x14ac:dyDescent="0.25">
      <c r="A169" s="54">
        <v>168</v>
      </c>
      <c r="B169" s="54" t="s">
        <v>230</v>
      </c>
      <c r="C169" s="116" t="s">
        <v>230</v>
      </c>
      <c r="D169" s="56" t="s">
        <v>310</v>
      </c>
      <c r="E169" s="126">
        <v>114</v>
      </c>
      <c r="F169" s="126">
        <v>11</v>
      </c>
      <c r="G169" s="118">
        <v>57.55</v>
      </c>
      <c r="H169" s="61">
        <v>-0.1</v>
      </c>
      <c r="I169" s="119">
        <v>40</v>
      </c>
      <c r="J169" s="61">
        <v>0</v>
      </c>
      <c r="K169" s="119">
        <v>40</v>
      </c>
      <c r="L169" s="61">
        <v>-1</v>
      </c>
      <c r="M169" s="119">
        <v>74</v>
      </c>
      <c r="N169" s="119">
        <v>-0.3</v>
      </c>
      <c r="O169" s="119">
        <v>73.400000000000006</v>
      </c>
      <c r="P169" s="61">
        <v>2.6</v>
      </c>
      <c r="Q169" s="120">
        <v>81.3</v>
      </c>
      <c r="R169" s="61">
        <v>0.1</v>
      </c>
      <c r="S169" s="119">
        <v>64</v>
      </c>
      <c r="T169" s="61">
        <v>-5.0999999999999996</v>
      </c>
      <c r="U169" s="119">
        <v>75.599999999999994</v>
      </c>
      <c r="V169" s="61">
        <v>0.8</v>
      </c>
      <c r="W169" s="120">
        <v>62.2</v>
      </c>
      <c r="X169" s="61">
        <v>1</v>
      </c>
      <c r="Y169" s="120">
        <v>35</v>
      </c>
      <c r="Z169" s="61">
        <v>0</v>
      </c>
      <c r="AA169" s="120">
        <v>30</v>
      </c>
      <c r="AB169" s="61">
        <v>0</v>
      </c>
      <c r="AC169" s="121">
        <v>13.9</v>
      </c>
      <c r="AD169" s="121">
        <v>35</v>
      </c>
      <c r="AE169" s="121">
        <v>30</v>
      </c>
      <c r="AF169" s="102">
        <v>21.7</v>
      </c>
      <c r="AG169" s="122">
        <v>29.792999999999999</v>
      </c>
      <c r="AH169" s="123" t="s">
        <v>230</v>
      </c>
      <c r="AI169" s="45">
        <v>10.997999999999999</v>
      </c>
      <c r="AJ169" s="107">
        <v>124.274</v>
      </c>
      <c r="AK169" s="45">
        <v>2.2999999999999998</v>
      </c>
      <c r="AL169" s="45">
        <v>1.8008000000000002</v>
      </c>
      <c r="AM169" s="128">
        <v>11299.939</v>
      </c>
      <c r="AN169" s="45">
        <v>13.3</v>
      </c>
      <c r="AO169" s="45">
        <v>4.9240000000000004</v>
      </c>
      <c r="AP169" s="129">
        <v>1060.2704867819612</v>
      </c>
      <c r="AQ169" s="45">
        <v>47.465000000000003</v>
      </c>
    </row>
    <row r="170" spans="1:43" x14ac:dyDescent="0.25">
      <c r="A170" s="54">
        <v>169</v>
      </c>
      <c r="B170" s="54" t="s">
        <v>231</v>
      </c>
      <c r="C170" s="116" t="s">
        <v>231</v>
      </c>
      <c r="D170" s="56" t="s">
        <v>36</v>
      </c>
      <c r="E170" s="126">
        <v>79</v>
      </c>
      <c r="F170" s="126">
        <v>34</v>
      </c>
      <c r="G170" s="118">
        <v>62.07</v>
      </c>
      <c r="H170" s="61">
        <v>-1.1000000000000001</v>
      </c>
      <c r="I170" s="119">
        <v>40</v>
      </c>
      <c r="J170" s="61">
        <v>-5</v>
      </c>
      <c r="K170" s="119">
        <v>45</v>
      </c>
      <c r="L170" s="61">
        <v>-5</v>
      </c>
      <c r="M170" s="119">
        <v>75.2</v>
      </c>
      <c r="N170" s="119">
        <v>-0.9</v>
      </c>
      <c r="O170" s="119">
        <v>55.6</v>
      </c>
      <c r="P170" s="61">
        <v>-2</v>
      </c>
      <c r="Q170" s="120">
        <v>65.400000000000006</v>
      </c>
      <c r="R170" s="61">
        <v>4.4000000000000004</v>
      </c>
      <c r="S170" s="119">
        <v>48.6</v>
      </c>
      <c r="T170" s="61">
        <v>-1.6</v>
      </c>
      <c r="U170" s="119">
        <v>71.5</v>
      </c>
      <c r="V170" s="61">
        <v>-0.9</v>
      </c>
      <c r="W170" s="120">
        <v>84.4</v>
      </c>
      <c r="X170" s="61">
        <v>-0.2</v>
      </c>
      <c r="Y170" s="120">
        <v>75</v>
      </c>
      <c r="Z170" s="61">
        <v>0</v>
      </c>
      <c r="AA170" s="120">
        <v>60</v>
      </c>
      <c r="AB170" s="61">
        <v>0</v>
      </c>
      <c r="AC170" s="121">
        <v>2.8</v>
      </c>
      <c r="AD170" s="121">
        <v>35</v>
      </c>
      <c r="AE170" s="121">
        <v>20</v>
      </c>
      <c r="AF170" s="102">
        <v>29.306000000000001</v>
      </c>
      <c r="AG170" s="122">
        <v>38.462000000000003</v>
      </c>
      <c r="AH170" s="123" t="s">
        <v>231</v>
      </c>
      <c r="AI170" s="45">
        <v>76.903000000000006</v>
      </c>
      <c r="AJ170" s="107">
        <v>1508.1020000000001</v>
      </c>
      <c r="AK170" s="45">
        <v>2.8980000000000001</v>
      </c>
      <c r="AL170" s="45">
        <v>5.4157999999999991</v>
      </c>
      <c r="AM170" s="128">
        <v>19610.445</v>
      </c>
      <c r="AN170" s="45">
        <v>9.1999999999999993</v>
      </c>
      <c r="AO170" s="45">
        <v>8.8550000000000004</v>
      </c>
      <c r="AP170" s="129">
        <v>12146</v>
      </c>
      <c r="AQ170" s="45">
        <v>33.488999999999997</v>
      </c>
    </row>
    <row r="171" spans="1:43" x14ac:dyDescent="0.25">
      <c r="A171" s="54">
        <v>170</v>
      </c>
      <c r="B171" s="54" t="s">
        <v>232</v>
      </c>
      <c r="C171" s="116" t="s">
        <v>232</v>
      </c>
      <c r="D171" s="56" t="s">
        <v>34</v>
      </c>
      <c r="E171" s="126">
        <v>174</v>
      </c>
      <c r="F171" s="126">
        <v>41</v>
      </c>
      <c r="G171" s="118">
        <v>41.89</v>
      </c>
      <c r="H171" s="61">
        <v>0.5</v>
      </c>
      <c r="I171" s="119">
        <v>5</v>
      </c>
      <c r="J171" s="61">
        <v>0</v>
      </c>
      <c r="K171" s="119">
        <v>17</v>
      </c>
      <c r="L171" s="61">
        <v>0</v>
      </c>
      <c r="M171" s="119">
        <v>95.3</v>
      </c>
      <c r="N171" s="119">
        <v>1.3</v>
      </c>
      <c r="O171" s="119">
        <v>92.2</v>
      </c>
      <c r="P171" s="61">
        <v>-1.3</v>
      </c>
      <c r="Q171" s="120">
        <v>30</v>
      </c>
      <c r="R171" s="61">
        <v>0</v>
      </c>
      <c r="S171" s="119">
        <v>20</v>
      </c>
      <c r="T171" s="61">
        <v>0</v>
      </c>
      <c r="U171" s="119">
        <v>69.400000000000006</v>
      </c>
      <c r="V171" s="61">
        <v>5.2</v>
      </c>
      <c r="W171" s="120">
        <v>80</v>
      </c>
      <c r="X171" s="61">
        <v>0</v>
      </c>
      <c r="Y171" s="120">
        <v>0</v>
      </c>
      <c r="Z171" s="61">
        <v>0</v>
      </c>
      <c r="AA171" s="120">
        <v>10</v>
      </c>
      <c r="AB171" s="61">
        <v>0</v>
      </c>
      <c r="AC171" s="121">
        <v>0</v>
      </c>
      <c r="AD171" s="121">
        <v>10</v>
      </c>
      <c r="AE171" s="121">
        <v>8</v>
      </c>
      <c r="AF171" s="102">
        <v>17.399999999999999</v>
      </c>
      <c r="AG171" s="122">
        <v>16.126000000000001</v>
      </c>
      <c r="AH171" s="123" t="s">
        <v>232</v>
      </c>
      <c r="AI171" s="45">
        <v>5.7960000000000003</v>
      </c>
      <c r="AJ171" s="107">
        <v>82.093999999999994</v>
      </c>
      <c r="AK171" s="45">
        <v>10.321999999999999</v>
      </c>
      <c r="AL171" s="45">
        <v>11.0936</v>
      </c>
      <c r="AM171" s="128">
        <v>14165.031999999999</v>
      </c>
      <c r="AN171" s="45">
        <v>10.5</v>
      </c>
      <c r="AO171" s="45">
        <v>5.9509999999999996</v>
      </c>
      <c r="AP171" s="129">
        <v>3163.5</v>
      </c>
      <c r="AQ171" s="45">
        <v>16.786000000000001</v>
      </c>
    </row>
    <row r="172" spans="1:43" x14ac:dyDescent="0.25">
      <c r="A172" s="54">
        <v>171</v>
      </c>
      <c r="B172" s="54" t="s">
        <v>233</v>
      </c>
      <c r="C172" s="116" t="s">
        <v>233</v>
      </c>
      <c r="D172" s="56" t="s">
        <v>39</v>
      </c>
      <c r="E172" s="126">
        <v>102</v>
      </c>
      <c r="F172" s="126">
        <v>13</v>
      </c>
      <c r="G172" s="118">
        <v>59.26</v>
      </c>
      <c r="H172" s="61">
        <v>-0.4</v>
      </c>
      <c r="I172" s="119">
        <v>25</v>
      </c>
      <c r="J172" s="61">
        <v>0</v>
      </c>
      <c r="K172" s="119">
        <v>26</v>
      </c>
      <c r="L172" s="61">
        <v>0</v>
      </c>
      <c r="M172" s="119">
        <v>73.2</v>
      </c>
      <c r="N172" s="119">
        <v>-0.1</v>
      </c>
      <c r="O172" s="119">
        <v>91.5</v>
      </c>
      <c r="P172" s="61">
        <v>2.5</v>
      </c>
      <c r="Q172" s="120">
        <v>40.299999999999997</v>
      </c>
      <c r="R172" s="61">
        <v>-3</v>
      </c>
      <c r="S172" s="119">
        <v>83.7</v>
      </c>
      <c r="T172" s="61">
        <v>-3.8</v>
      </c>
      <c r="U172" s="119">
        <v>80.099999999999994</v>
      </c>
      <c r="V172" s="61">
        <v>3.8</v>
      </c>
      <c r="W172" s="120">
        <v>72.8</v>
      </c>
      <c r="X172" s="61">
        <v>-3.8</v>
      </c>
      <c r="Y172" s="120">
        <v>60</v>
      </c>
      <c r="Z172" s="61">
        <v>0</v>
      </c>
      <c r="AA172" s="120">
        <v>40</v>
      </c>
      <c r="AB172" s="61">
        <v>0</v>
      </c>
      <c r="AC172" s="121">
        <v>8.6</v>
      </c>
      <c r="AD172" s="121">
        <v>40</v>
      </c>
      <c r="AE172" s="121">
        <v>30</v>
      </c>
      <c r="AF172" s="102">
        <v>13.4</v>
      </c>
      <c r="AG172" s="122">
        <v>16.803000000000001</v>
      </c>
      <c r="AH172" s="123" t="s">
        <v>233</v>
      </c>
      <c r="AI172" s="45">
        <v>38.04</v>
      </c>
      <c r="AJ172" s="107">
        <v>76.938000000000002</v>
      </c>
      <c r="AK172" s="45">
        <v>4.8979999999999997</v>
      </c>
      <c r="AL172" s="45">
        <v>5.1806000000000001</v>
      </c>
      <c r="AM172" s="128">
        <v>2022.5709999999999</v>
      </c>
      <c r="AN172" s="46">
        <v>3.8</v>
      </c>
      <c r="AO172" s="45">
        <v>4.6680000000000001</v>
      </c>
      <c r="AP172" s="129">
        <v>1146.5600825096296</v>
      </c>
      <c r="AQ172" s="45">
        <v>30.381</v>
      </c>
    </row>
    <row r="173" spans="1:43" x14ac:dyDescent="0.25">
      <c r="A173" s="54">
        <v>172</v>
      </c>
      <c r="B173" s="54" t="s">
        <v>234</v>
      </c>
      <c r="C173" s="116" t="s">
        <v>234</v>
      </c>
      <c r="D173" s="56" t="s">
        <v>36</v>
      </c>
      <c r="E173" s="126">
        <v>162</v>
      </c>
      <c r="F173" s="126">
        <v>44</v>
      </c>
      <c r="G173" s="118">
        <v>46.76</v>
      </c>
      <c r="H173" s="61">
        <v>-0.1</v>
      </c>
      <c r="I173" s="119">
        <v>25</v>
      </c>
      <c r="J173" s="61">
        <v>5</v>
      </c>
      <c r="K173" s="119">
        <v>26</v>
      </c>
      <c r="L173" s="61">
        <v>1</v>
      </c>
      <c r="M173" s="119">
        <v>78.599999999999994</v>
      </c>
      <c r="N173" s="119">
        <v>-0.1</v>
      </c>
      <c r="O173" s="119">
        <v>30.6</v>
      </c>
      <c r="P173" s="61">
        <v>2.6</v>
      </c>
      <c r="Q173" s="120">
        <v>56.8</v>
      </c>
      <c r="R173" s="61">
        <v>-2.5</v>
      </c>
      <c r="S173" s="119">
        <v>47.9</v>
      </c>
      <c r="T173" s="61">
        <v>-0.3</v>
      </c>
      <c r="U173" s="119">
        <v>66.900000000000006</v>
      </c>
      <c r="V173" s="61">
        <v>-11.7</v>
      </c>
      <c r="W173" s="120">
        <v>85.8</v>
      </c>
      <c r="X173" s="61">
        <v>0</v>
      </c>
      <c r="Y173" s="120">
        <v>20</v>
      </c>
      <c r="Z173" s="61">
        <v>5</v>
      </c>
      <c r="AA173" s="120">
        <v>30</v>
      </c>
      <c r="AB173" s="61">
        <v>0</v>
      </c>
      <c r="AC173" s="121">
        <v>2.1</v>
      </c>
      <c r="AD173" s="121">
        <v>20</v>
      </c>
      <c r="AE173" s="121">
        <v>18</v>
      </c>
      <c r="AF173" s="102">
        <v>37.6</v>
      </c>
      <c r="AG173" s="122">
        <v>48.11</v>
      </c>
      <c r="AH173" s="123" t="s">
        <v>234</v>
      </c>
      <c r="AI173" s="45">
        <v>42.774999999999999</v>
      </c>
      <c r="AJ173" s="107">
        <v>370.786</v>
      </c>
      <c r="AK173" s="45">
        <v>-6.83</v>
      </c>
      <c r="AL173" s="45">
        <v>-0.1782</v>
      </c>
      <c r="AM173" s="128">
        <v>8668.3310000000001</v>
      </c>
      <c r="AN173" s="45">
        <v>7.7</v>
      </c>
      <c r="AO173" s="45">
        <v>12.1</v>
      </c>
      <c r="AP173" s="129">
        <v>410</v>
      </c>
      <c r="AQ173" s="45">
        <v>71.212999999999994</v>
      </c>
    </row>
    <row r="174" spans="1:43" x14ac:dyDescent="0.25">
      <c r="A174" s="54">
        <v>173</v>
      </c>
      <c r="B174" s="54" t="s">
        <v>235</v>
      </c>
      <c r="C174" s="116" t="s">
        <v>236</v>
      </c>
      <c r="D174" s="56" t="s">
        <v>310</v>
      </c>
      <c r="E174" s="126">
        <v>25</v>
      </c>
      <c r="F174" s="126">
        <v>2</v>
      </c>
      <c r="G174" s="118">
        <v>72.55</v>
      </c>
      <c r="H174" s="61">
        <v>0.2</v>
      </c>
      <c r="I174" s="119">
        <v>55</v>
      </c>
      <c r="J174" s="61">
        <v>0</v>
      </c>
      <c r="K174" s="119">
        <v>70</v>
      </c>
      <c r="L174" s="61">
        <v>1</v>
      </c>
      <c r="M174" s="119">
        <v>95</v>
      </c>
      <c r="N174" s="119">
        <v>-4.5</v>
      </c>
      <c r="O174" s="119">
        <v>76.099999999999994</v>
      </c>
      <c r="P174" s="61">
        <v>-9.6999999999999993</v>
      </c>
      <c r="Q174" s="120">
        <v>79.599999999999994</v>
      </c>
      <c r="R174" s="61">
        <v>4.9000000000000004</v>
      </c>
      <c r="S174" s="119">
        <v>80.7</v>
      </c>
      <c r="T174" s="61">
        <v>-3.1</v>
      </c>
      <c r="U174" s="119">
        <v>81.3</v>
      </c>
      <c r="V174" s="61">
        <v>-2.5</v>
      </c>
      <c r="W174" s="120">
        <v>82.8</v>
      </c>
      <c r="X174" s="61">
        <v>0.4</v>
      </c>
      <c r="Y174" s="120">
        <v>45</v>
      </c>
      <c r="Z174" s="61">
        <v>5</v>
      </c>
      <c r="AA174" s="120">
        <v>60</v>
      </c>
      <c r="AB174" s="61">
        <v>10</v>
      </c>
      <c r="AC174" s="121">
        <v>3.6</v>
      </c>
      <c r="AD174" s="121">
        <v>0</v>
      </c>
      <c r="AE174" s="121">
        <v>0</v>
      </c>
      <c r="AF174" s="102">
        <v>22.4</v>
      </c>
      <c r="AG174" s="122">
        <v>28.2</v>
      </c>
      <c r="AH174" s="123" t="s">
        <v>235</v>
      </c>
      <c r="AI174" s="45">
        <v>9.3019999999999996</v>
      </c>
      <c r="AJ174" s="107">
        <v>599.76300000000003</v>
      </c>
      <c r="AK174" s="45">
        <v>3.605</v>
      </c>
      <c r="AL174" s="45">
        <v>4.0006000000000004</v>
      </c>
      <c r="AM174" s="128">
        <v>64478.671999999999</v>
      </c>
      <c r="AN174" s="45">
        <v>3.6</v>
      </c>
      <c r="AO174" s="45">
        <v>2.3450000000000002</v>
      </c>
      <c r="AP174" s="129">
        <v>10065.799904107589</v>
      </c>
      <c r="AQ174" s="45">
        <v>12.071</v>
      </c>
    </row>
    <row r="175" spans="1:43" ht="15.75" thickBot="1" x14ac:dyDescent="0.3">
      <c r="A175" s="54">
        <v>174</v>
      </c>
      <c r="B175" s="54" t="s">
        <v>237</v>
      </c>
      <c r="C175" s="116" t="s">
        <v>238</v>
      </c>
      <c r="D175" s="56" t="s">
        <v>36</v>
      </c>
      <c r="E175" s="126">
        <v>10</v>
      </c>
      <c r="F175" s="126">
        <v>4</v>
      </c>
      <c r="G175" s="118">
        <v>76.41</v>
      </c>
      <c r="H175" s="61">
        <v>0.6</v>
      </c>
      <c r="I175" s="119">
        <v>90</v>
      </c>
      <c r="J175" s="61">
        <v>0</v>
      </c>
      <c r="K175" s="119">
        <v>78</v>
      </c>
      <c r="L175" s="61">
        <v>2</v>
      </c>
      <c r="M175" s="119">
        <v>64.900000000000006</v>
      </c>
      <c r="N175" s="119">
        <v>2</v>
      </c>
      <c r="O175" s="119">
        <v>39</v>
      </c>
      <c r="P175" s="61">
        <v>8.6999999999999993</v>
      </c>
      <c r="Q175" s="120">
        <v>86</v>
      </c>
      <c r="R175" s="61">
        <v>-5.0999999999999996</v>
      </c>
      <c r="S175" s="119">
        <v>71.8</v>
      </c>
      <c r="T175" s="61">
        <v>-3.8</v>
      </c>
      <c r="U175" s="119">
        <v>76.400000000000006</v>
      </c>
      <c r="V175" s="61">
        <v>2</v>
      </c>
      <c r="W175" s="120">
        <v>88</v>
      </c>
      <c r="X175" s="61">
        <v>0</v>
      </c>
      <c r="Y175" s="120">
        <v>90</v>
      </c>
      <c r="Z175" s="61">
        <v>0</v>
      </c>
      <c r="AA175" s="120">
        <v>80</v>
      </c>
      <c r="AB175" s="61">
        <v>0</v>
      </c>
      <c r="AC175" s="121">
        <v>1</v>
      </c>
      <c r="AD175" s="121">
        <v>45</v>
      </c>
      <c r="AE175" s="121">
        <v>20</v>
      </c>
      <c r="AF175" s="102">
        <v>32.880000000000003</v>
      </c>
      <c r="AG175" s="45">
        <v>45.075248581245233</v>
      </c>
      <c r="AH175" s="123" t="s">
        <v>237</v>
      </c>
      <c r="AI175" s="45">
        <v>64.510999999999996</v>
      </c>
      <c r="AJ175" s="107">
        <v>2548.8890000000001</v>
      </c>
      <c r="AK175" s="45">
        <v>2.5529999999999999</v>
      </c>
      <c r="AL175" s="45">
        <v>1.6865999999999999</v>
      </c>
      <c r="AM175" s="128">
        <v>39510.936999999998</v>
      </c>
      <c r="AN175" s="45">
        <v>6.3</v>
      </c>
      <c r="AO175" s="45">
        <v>1.46</v>
      </c>
      <c r="AP175" s="129">
        <v>72240.962269428856</v>
      </c>
      <c r="AQ175" s="45">
        <v>89.54</v>
      </c>
    </row>
    <row r="176" spans="1:43" ht="15.75" thickBot="1" x14ac:dyDescent="0.3">
      <c r="A176" s="54">
        <v>175</v>
      </c>
      <c r="B176" s="137" t="s">
        <v>239</v>
      </c>
      <c r="C176" s="116" t="s">
        <v>240</v>
      </c>
      <c r="D176" s="56" t="s">
        <v>385</v>
      </c>
      <c r="E176" s="126">
        <v>11</v>
      </c>
      <c r="F176" s="126">
        <v>2</v>
      </c>
      <c r="G176" s="118">
        <v>75.44</v>
      </c>
      <c r="H176" s="61">
        <v>-0.8</v>
      </c>
      <c r="I176" s="119">
        <v>80</v>
      </c>
      <c r="J176" s="61">
        <v>0</v>
      </c>
      <c r="K176" s="119">
        <v>74</v>
      </c>
      <c r="L176" s="61">
        <v>1</v>
      </c>
      <c r="M176" s="119">
        <v>65.599999999999994</v>
      </c>
      <c r="N176" s="119">
        <v>-0.6</v>
      </c>
      <c r="O176" s="119">
        <v>54.7</v>
      </c>
      <c r="P176" s="61">
        <v>2.9</v>
      </c>
      <c r="Q176" s="120">
        <v>84.7</v>
      </c>
      <c r="R176" s="61">
        <v>-4.0999999999999996</v>
      </c>
      <c r="S176" s="119">
        <v>91.4</v>
      </c>
      <c r="T176" s="61">
        <v>-7.1</v>
      </c>
      <c r="U176" s="119">
        <v>77</v>
      </c>
      <c r="V176" s="61">
        <v>0.4</v>
      </c>
      <c r="W176" s="120">
        <v>87</v>
      </c>
      <c r="X176" s="61">
        <v>0</v>
      </c>
      <c r="Y176" s="120">
        <v>70</v>
      </c>
      <c r="Z176" s="61">
        <v>0</v>
      </c>
      <c r="AA176" s="120">
        <v>70</v>
      </c>
      <c r="AB176" s="61">
        <v>0</v>
      </c>
      <c r="AC176" s="121">
        <v>1.5</v>
      </c>
      <c r="AD176" s="121">
        <v>39.6</v>
      </c>
      <c r="AE176" s="121">
        <v>35</v>
      </c>
      <c r="AF176" s="102">
        <v>25.443999999999999</v>
      </c>
      <c r="AG176" s="45">
        <v>38.867727612930544</v>
      </c>
      <c r="AH176" s="123" t="s">
        <v>239</v>
      </c>
      <c r="AI176" s="45">
        <v>319.04700000000003</v>
      </c>
      <c r="AJ176" s="107">
        <v>17418.924999999999</v>
      </c>
      <c r="AK176" s="45">
        <v>2.3889999999999998</v>
      </c>
      <c r="AL176" s="45">
        <v>2.2125999999999997</v>
      </c>
      <c r="AM176" s="128">
        <v>54596.652999999998</v>
      </c>
      <c r="AN176" s="45">
        <v>6.2</v>
      </c>
      <c r="AO176" s="45">
        <v>1.61</v>
      </c>
      <c r="AP176" s="129">
        <v>92397</v>
      </c>
      <c r="AQ176" s="45">
        <v>104.77</v>
      </c>
    </row>
    <row r="177" spans="1:43" x14ac:dyDescent="0.25">
      <c r="A177" s="54">
        <v>176</v>
      </c>
      <c r="B177" s="54" t="s">
        <v>241</v>
      </c>
      <c r="C177" s="116" t="s">
        <v>241</v>
      </c>
      <c r="D177" s="56" t="s">
        <v>383</v>
      </c>
      <c r="E177" s="126">
        <v>41</v>
      </c>
      <c r="F177" s="126">
        <v>6</v>
      </c>
      <c r="G177" s="118">
        <v>68.75</v>
      </c>
      <c r="H177" s="61">
        <v>0.2</v>
      </c>
      <c r="I177" s="119">
        <v>70</v>
      </c>
      <c r="J177" s="61">
        <v>0</v>
      </c>
      <c r="K177" s="119">
        <v>73</v>
      </c>
      <c r="L177" s="61">
        <v>0</v>
      </c>
      <c r="M177" s="119">
        <v>77.2</v>
      </c>
      <c r="N177" s="119">
        <v>0.1</v>
      </c>
      <c r="O177" s="119">
        <v>67.599999999999994</v>
      </c>
      <c r="P177" s="61">
        <v>2.5</v>
      </c>
      <c r="Q177" s="120">
        <v>75.3</v>
      </c>
      <c r="R177" s="61">
        <v>2.7</v>
      </c>
      <c r="S177" s="119">
        <v>62.5</v>
      </c>
      <c r="T177" s="61">
        <v>-1.8</v>
      </c>
      <c r="U177" s="119">
        <v>71.3</v>
      </c>
      <c r="V177" s="61">
        <v>-0.3</v>
      </c>
      <c r="W177" s="120">
        <v>80.599999999999994</v>
      </c>
      <c r="X177" s="61">
        <v>-1.2</v>
      </c>
      <c r="Y177" s="120">
        <v>80</v>
      </c>
      <c r="Z177" s="61">
        <v>0</v>
      </c>
      <c r="AA177" s="120">
        <v>30</v>
      </c>
      <c r="AB177" s="61">
        <v>0</v>
      </c>
      <c r="AC177" s="121">
        <v>4.7</v>
      </c>
      <c r="AD177" s="121">
        <v>30</v>
      </c>
      <c r="AE177" s="121">
        <v>25</v>
      </c>
      <c r="AF177" s="102">
        <v>27.4</v>
      </c>
      <c r="AG177" s="122">
        <v>32.863999999999997</v>
      </c>
      <c r="AH177" s="123" t="s">
        <v>241</v>
      </c>
      <c r="AI177" s="45">
        <v>3.4039999999999999</v>
      </c>
      <c r="AJ177" s="107">
        <v>69.977999999999994</v>
      </c>
      <c r="AK177" s="45">
        <v>3.3170000000000002</v>
      </c>
      <c r="AL177" s="45">
        <v>5.4269999999999996</v>
      </c>
      <c r="AM177" s="128">
        <v>20556.325000000001</v>
      </c>
      <c r="AN177" s="45">
        <v>7</v>
      </c>
      <c r="AO177" s="45">
        <v>8.8770000000000007</v>
      </c>
      <c r="AP177" s="129">
        <v>2754.5000000000005</v>
      </c>
      <c r="AQ177" s="45">
        <v>62.78</v>
      </c>
    </row>
    <row r="178" spans="1:43" x14ac:dyDescent="0.25">
      <c r="A178" s="54">
        <v>177</v>
      </c>
      <c r="B178" s="54" t="s">
        <v>242</v>
      </c>
      <c r="C178" s="116" t="s">
        <v>242</v>
      </c>
      <c r="D178" s="56" t="s">
        <v>34</v>
      </c>
      <c r="E178" s="126">
        <v>166</v>
      </c>
      <c r="F178" s="126">
        <v>39</v>
      </c>
      <c r="G178" s="118">
        <v>46.02</v>
      </c>
      <c r="H178" s="61">
        <v>-1</v>
      </c>
      <c r="I178" s="119">
        <v>15</v>
      </c>
      <c r="J178" s="61">
        <v>0</v>
      </c>
      <c r="K178" s="119">
        <v>18</v>
      </c>
      <c r="L178" s="61">
        <v>1</v>
      </c>
      <c r="M178" s="119">
        <v>90.4</v>
      </c>
      <c r="N178" s="119">
        <v>0.2</v>
      </c>
      <c r="O178" s="119">
        <v>66.599999999999994</v>
      </c>
      <c r="P178" s="61">
        <v>-0.7</v>
      </c>
      <c r="Q178" s="120">
        <v>67.099999999999994</v>
      </c>
      <c r="R178" s="61">
        <v>-6</v>
      </c>
      <c r="S178" s="119">
        <v>61.9</v>
      </c>
      <c r="T178" s="61">
        <v>-2.2999999999999998</v>
      </c>
      <c r="U178" s="119">
        <v>65.599999999999994</v>
      </c>
      <c r="V178" s="61">
        <v>2.1</v>
      </c>
      <c r="W178" s="120">
        <v>65.599999999999994</v>
      </c>
      <c r="X178" s="61">
        <v>-4.2</v>
      </c>
      <c r="Y178" s="120">
        <v>0</v>
      </c>
      <c r="Z178" s="61">
        <v>0</v>
      </c>
      <c r="AA178" s="120">
        <v>10</v>
      </c>
      <c r="AB178" s="61">
        <v>0</v>
      </c>
      <c r="AC178" s="121">
        <v>7.2</v>
      </c>
      <c r="AD178" s="121">
        <v>22</v>
      </c>
      <c r="AE178" s="102">
        <v>9</v>
      </c>
      <c r="AF178" s="102">
        <v>19.86815</v>
      </c>
      <c r="AG178" s="122">
        <v>33.389000000000003</v>
      </c>
      <c r="AH178" s="123" t="s">
        <v>242</v>
      </c>
      <c r="AI178" s="45">
        <v>30.603999999999999</v>
      </c>
      <c r="AJ178" s="107">
        <v>171.66900000000001</v>
      </c>
      <c r="AK178" s="45">
        <v>8.1</v>
      </c>
      <c r="AL178" s="45">
        <v>8.2200000000000006</v>
      </c>
      <c r="AM178" s="128">
        <v>5609.3739999999998</v>
      </c>
      <c r="AN178" s="45">
        <v>10.6</v>
      </c>
      <c r="AO178" s="45">
        <v>8.42</v>
      </c>
      <c r="AP178" s="129">
        <v>751.43391080000004</v>
      </c>
      <c r="AQ178" s="45">
        <v>8.4600000000000009</v>
      </c>
    </row>
    <row r="179" spans="1:43" x14ac:dyDescent="0.25">
      <c r="A179" s="54">
        <v>178</v>
      </c>
      <c r="B179" s="54" t="s">
        <v>243</v>
      </c>
      <c r="C179" s="116" t="s">
        <v>243</v>
      </c>
      <c r="D179" s="56" t="s">
        <v>34</v>
      </c>
      <c r="E179" s="126">
        <v>89</v>
      </c>
      <c r="F179" s="126">
        <v>15</v>
      </c>
      <c r="G179" s="118">
        <v>60.84</v>
      </c>
      <c r="H179" s="61">
        <v>-0.3</v>
      </c>
      <c r="I179" s="119">
        <v>40</v>
      </c>
      <c r="J179" s="61">
        <v>0</v>
      </c>
      <c r="K179" s="119">
        <v>33.5</v>
      </c>
      <c r="L179" s="61">
        <v>0</v>
      </c>
      <c r="M179" s="119">
        <v>97</v>
      </c>
      <c r="N179" s="119">
        <v>-0.2</v>
      </c>
      <c r="O179" s="119">
        <v>86.1</v>
      </c>
      <c r="P179" s="61">
        <v>2.2999999999999998</v>
      </c>
      <c r="Q179" s="120">
        <v>51.8</v>
      </c>
      <c r="R179" s="61">
        <v>0.3</v>
      </c>
      <c r="S179" s="119">
        <v>47.7</v>
      </c>
      <c r="T179" s="61">
        <v>1.3</v>
      </c>
      <c r="U179" s="119">
        <v>78.3</v>
      </c>
      <c r="V179" s="61">
        <v>-4.5999999999999996</v>
      </c>
      <c r="W179" s="120">
        <v>74</v>
      </c>
      <c r="X179" s="61">
        <v>-1.4</v>
      </c>
      <c r="Y179" s="120">
        <v>60</v>
      </c>
      <c r="Z179" s="61">
        <v>0</v>
      </c>
      <c r="AA179" s="120">
        <v>40</v>
      </c>
      <c r="AB179" s="61">
        <v>0</v>
      </c>
      <c r="AC179" s="121">
        <v>5.5</v>
      </c>
      <c r="AD179" s="121">
        <v>0</v>
      </c>
      <c r="AE179" s="121">
        <v>0</v>
      </c>
      <c r="AF179" s="102">
        <v>17.2</v>
      </c>
      <c r="AG179" s="122">
        <v>21.53</v>
      </c>
      <c r="AH179" s="123" t="s">
        <v>243</v>
      </c>
      <c r="AI179" s="45">
        <v>0.26300000000000001</v>
      </c>
      <c r="AJ179" s="107">
        <v>0.68500000000000005</v>
      </c>
      <c r="AK179" s="45">
        <v>2.9</v>
      </c>
      <c r="AL179" s="45">
        <v>1.8956</v>
      </c>
      <c r="AM179" s="128">
        <v>2608.1190000000001</v>
      </c>
      <c r="AN179" s="111" t="s">
        <v>256</v>
      </c>
      <c r="AO179" s="45">
        <v>1.016</v>
      </c>
      <c r="AP179" s="129">
        <v>-22.280757306749571</v>
      </c>
      <c r="AQ179" s="45">
        <v>18.478000000000002</v>
      </c>
    </row>
    <row r="180" spans="1:43" x14ac:dyDescent="0.25">
      <c r="A180" s="54">
        <v>179</v>
      </c>
      <c r="B180" s="54" t="s">
        <v>244</v>
      </c>
      <c r="C180" s="116" t="s">
        <v>244</v>
      </c>
      <c r="D180" s="56" t="s">
        <v>383</v>
      </c>
      <c r="E180" s="126">
        <v>176</v>
      </c>
      <c r="F180" s="126">
        <v>28</v>
      </c>
      <c r="G180" s="118">
        <v>33.74</v>
      </c>
      <c r="H180" s="61">
        <v>-0.6</v>
      </c>
      <c r="I180" s="119">
        <v>5</v>
      </c>
      <c r="J180" s="61">
        <v>0</v>
      </c>
      <c r="K180" s="119">
        <v>19</v>
      </c>
      <c r="L180" s="61">
        <v>-1</v>
      </c>
      <c r="M180" s="119">
        <v>74.900000000000006</v>
      </c>
      <c r="N180" s="119">
        <v>-0.1</v>
      </c>
      <c r="O180" s="119">
        <v>56.7</v>
      </c>
      <c r="P180" s="61">
        <v>4.7</v>
      </c>
      <c r="Q180" s="120">
        <v>45.3</v>
      </c>
      <c r="R180" s="61">
        <v>3.7</v>
      </c>
      <c r="S180" s="119">
        <v>29.5</v>
      </c>
      <c r="T180" s="61">
        <v>5.3</v>
      </c>
      <c r="U180" s="119">
        <v>33.799999999999997</v>
      </c>
      <c r="V180" s="61">
        <v>-9</v>
      </c>
      <c r="W180" s="120">
        <v>63.2</v>
      </c>
      <c r="X180" s="61">
        <v>0.4</v>
      </c>
      <c r="Y180" s="120">
        <v>0</v>
      </c>
      <c r="Z180" s="61">
        <v>0</v>
      </c>
      <c r="AA180" s="120">
        <v>10</v>
      </c>
      <c r="AB180" s="61">
        <v>-10</v>
      </c>
      <c r="AC180" s="121">
        <v>8.4</v>
      </c>
      <c r="AD180" s="121">
        <v>34</v>
      </c>
      <c r="AE180" s="121">
        <v>34</v>
      </c>
      <c r="AF180" s="102">
        <v>13.9</v>
      </c>
      <c r="AG180" s="122">
        <v>38.012999999999998</v>
      </c>
      <c r="AH180" s="123" t="s">
        <v>244</v>
      </c>
      <c r="AI180" s="45">
        <v>30.457000000000001</v>
      </c>
      <c r="AJ180" s="107">
        <v>538.92200000000003</v>
      </c>
      <c r="AK180" s="45">
        <v>-4</v>
      </c>
      <c r="AL180" s="45">
        <v>1.1312000000000002</v>
      </c>
      <c r="AM180" s="128">
        <v>17694.52</v>
      </c>
      <c r="AN180" s="45">
        <v>8.6</v>
      </c>
      <c r="AO180" s="45">
        <v>62.168999999999997</v>
      </c>
      <c r="AP180" s="129">
        <v>320</v>
      </c>
      <c r="AQ180" s="45">
        <v>45.624000000000002</v>
      </c>
    </row>
    <row r="181" spans="1:43" x14ac:dyDescent="0.25">
      <c r="A181" s="54">
        <v>180</v>
      </c>
      <c r="B181" s="54" t="s">
        <v>245</v>
      </c>
      <c r="C181" s="116" t="s">
        <v>245</v>
      </c>
      <c r="D181" s="56" t="s">
        <v>34</v>
      </c>
      <c r="E181" s="126">
        <v>131</v>
      </c>
      <c r="F181" s="126">
        <v>27</v>
      </c>
      <c r="G181" s="118">
        <v>53.99</v>
      </c>
      <c r="H181" s="61">
        <v>2.2999999999999998</v>
      </c>
      <c r="I181" s="119">
        <v>15</v>
      </c>
      <c r="J181" s="61">
        <v>0</v>
      </c>
      <c r="K181" s="119">
        <v>31</v>
      </c>
      <c r="L181" s="61">
        <v>0</v>
      </c>
      <c r="M181" s="119">
        <v>79.3</v>
      </c>
      <c r="N181" s="119">
        <v>0.2</v>
      </c>
      <c r="O181" s="119">
        <v>75.099999999999994</v>
      </c>
      <c r="P181" s="61">
        <v>-2</v>
      </c>
      <c r="Q181" s="120">
        <v>58.3</v>
      </c>
      <c r="R181" s="61">
        <v>-3.2</v>
      </c>
      <c r="S181" s="119">
        <v>62.6</v>
      </c>
      <c r="T181" s="61">
        <v>-0.3</v>
      </c>
      <c r="U181" s="119">
        <v>70.599999999999994</v>
      </c>
      <c r="V181" s="61">
        <v>3.8</v>
      </c>
      <c r="W181" s="120">
        <v>83</v>
      </c>
      <c r="X181" s="61">
        <v>4.4000000000000004</v>
      </c>
      <c r="Y181" s="120">
        <v>25</v>
      </c>
      <c r="Z181" s="61">
        <v>10</v>
      </c>
      <c r="AA181" s="120">
        <v>40</v>
      </c>
      <c r="AB181" s="61">
        <v>10</v>
      </c>
      <c r="AC181" s="121">
        <v>3.5</v>
      </c>
      <c r="AD181" s="121">
        <v>35</v>
      </c>
      <c r="AE181" s="121">
        <v>22</v>
      </c>
      <c r="AF181" s="102">
        <v>18.899999999999999</v>
      </c>
      <c r="AG181" s="122">
        <v>28.782</v>
      </c>
      <c r="AH181" s="123" t="s">
        <v>245</v>
      </c>
      <c r="AI181" s="45">
        <v>90.63</v>
      </c>
      <c r="AJ181" s="107">
        <v>510.68900000000002</v>
      </c>
      <c r="AK181" s="45">
        <v>5.98</v>
      </c>
      <c r="AL181" s="45">
        <v>5.8621999999999996</v>
      </c>
      <c r="AM181" s="128">
        <v>5634.9049999999997</v>
      </c>
      <c r="AN181" s="45">
        <v>2.2999999999999998</v>
      </c>
      <c r="AO181" s="45">
        <v>4.0999999999999996</v>
      </c>
      <c r="AP181" s="129">
        <v>9200</v>
      </c>
      <c r="AQ181" s="45">
        <v>58.734000000000002</v>
      </c>
    </row>
    <row r="182" spans="1:43" x14ac:dyDescent="0.25">
      <c r="A182" s="54">
        <v>181</v>
      </c>
      <c r="B182" s="54" t="s">
        <v>246</v>
      </c>
      <c r="C182" s="116" t="s">
        <v>246</v>
      </c>
      <c r="D182" s="56" t="s">
        <v>310</v>
      </c>
      <c r="E182" s="117" t="s">
        <v>256</v>
      </c>
      <c r="F182" s="117" t="s">
        <v>256</v>
      </c>
      <c r="G182" s="118" t="s">
        <v>256</v>
      </c>
      <c r="H182" s="118" t="s">
        <v>256</v>
      </c>
      <c r="I182" s="119">
        <v>30</v>
      </c>
      <c r="J182" s="61">
        <v>0</v>
      </c>
      <c r="K182" s="119">
        <v>19</v>
      </c>
      <c r="L182" s="61">
        <v>1</v>
      </c>
      <c r="M182" s="120" t="s">
        <v>256</v>
      </c>
      <c r="N182" s="119" t="s">
        <v>256</v>
      </c>
      <c r="O182" s="120" t="s">
        <v>256</v>
      </c>
      <c r="P182" s="61" t="s">
        <v>256</v>
      </c>
      <c r="Q182" s="120">
        <v>51.9</v>
      </c>
      <c r="R182" s="61">
        <v>-2.1</v>
      </c>
      <c r="S182" s="119">
        <v>54.4</v>
      </c>
      <c r="T182" s="61">
        <v>-2.7</v>
      </c>
      <c r="U182" s="119">
        <v>71</v>
      </c>
      <c r="V182" s="61">
        <v>2.5</v>
      </c>
      <c r="W182" s="120" t="s">
        <v>256</v>
      </c>
      <c r="X182" s="61" t="s">
        <v>394</v>
      </c>
      <c r="Y182" s="120" t="s">
        <v>256</v>
      </c>
      <c r="Z182" s="61" t="s">
        <v>256</v>
      </c>
      <c r="AA182" s="120">
        <v>30</v>
      </c>
      <c r="AB182" s="61">
        <v>0</v>
      </c>
      <c r="AC182" s="121" t="s">
        <v>256</v>
      </c>
      <c r="AD182" s="102">
        <v>20</v>
      </c>
      <c r="AE182" s="121">
        <v>20</v>
      </c>
      <c r="AF182" s="102" t="s">
        <v>256</v>
      </c>
      <c r="AG182" s="122">
        <v>30.797000000000001</v>
      </c>
      <c r="AH182" s="123" t="s">
        <v>246</v>
      </c>
      <c r="AI182" s="45">
        <v>27.46</v>
      </c>
      <c r="AJ182" s="107">
        <v>103.628</v>
      </c>
      <c r="AK182" s="45">
        <v>-0.189</v>
      </c>
      <c r="AL182" s="45">
        <v>0.40299999999999991</v>
      </c>
      <c r="AM182" s="128">
        <v>3773.8119999999999</v>
      </c>
      <c r="AN182" s="46">
        <v>17.399999999999999</v>
      </c>
      <c r="AO182" s="45">
        <v>8.1590000000000007</v>
      </c>
      <c r="AP182" s="129">
        <v>-577.6</v>
      </c>
      <c r="AQ182" s="45">
        <v>48.905999999999999</v>
      </c>
    </row>
    <row r="183" spans="1:43" x14ac:dyDescent="0.25">
      <c r="A183" s="54">
        <v>182</v>
      </c>
      <c r="B183" s="54" t="s">
        <v>247</v>
      </c>
      <c r="C183" s="116" t="s">
        <v>247</v>
      </c>
      <c r="D183" s="56" t="s">
        <v>39</v>
      </c>
      <c r="E183" s="126">
        <v>106</v>
      </c>
      <c r="F183" s="126">
        <v>16</v>
      </c>
      <c r="G183" s="118">
        <v>58.79</v>
      </c>
      <c r="H183" s="61">
        <v>0.1</v>
      </c>
      <c r="I183" s="119">
        <v>30</v>
      </c>
      <c r="J183" s="61">
        <v>0</v>
      </c>
      <c r="K183" s="119">
        <v>38</v>
      </c>
      <c r="L183" s="61">
        <v>0</v>
      </c>
      <c r="M183" s="119">
        <v>73.3</v>
      </c>
      <c r="N183" s="119">
        <v>1.4</v>
      </c>
      <c r="O183" s="119">
        <v>81.099999999999994</v>
      </c>
      <c r="P183" s="61">
        <v>3.1</v>
      </c>
      <c r="Q183" s="120">
        <v>66.400000000000006</v>
      </c>
      <c r="R183" s="61">
        <v>-1.8</v>
      </c>
      <c r="S183" s="119">
        <v>48.3</v>
      </c>
      <c r="T183" s="61">
        <v>2.2999999999999998</v>
      </c>
      <c r="U183" s="119">
        <v>72.599999999999994</v>
      </c>
      <c r="V183" s="61">
        <v>-0.6</v>
      </c>
      <c r="W183" s="120">
        <v>78.2</v>
      </c>
      <c r="X183" s="61">
        <v>1.4</v>
      </c>
      <c r="Y183" s="120">
        <v>50</v>
      </c>
      <c r="Z183" s="61">
        <v>-5</v>
      </c>
      <c r="AA183" s="120">
        <v>50</v>
      </c>
      <c r="AB183" s="61">
        <v>0</v>
      </c>
      <c r="AC183" s="121">
        <v>3.4</v>
      </c>
      <c r="AD183" s="121">
        <v>35</v>
      </c>
      <c r="AE183" s="121">
        <v>35</v>
      </c>
      <c r="AF183" s="102">
        <v>14.7</v>
      </c>
      <c r="AG183" s="122">
        <v>25.082999999999998</v>
      </c>
      <c r="AH183" s="123" t="s">
        <v>247</v>
      </c>
      <c r="AI183" s="45">
        <v>15.021000000000001</v>
      </c>
      <c r="AJ183" s="107">
        <v>61.045000000000002</v>
      </c>
      <c r="AK183" s="45">
        <v>5.4180000000000001</v>
      </c>
      <c r="AL183" s="45">
        <v>7.1072000000000006</v>
      </c>
      <c r="AM183" s="128">
        <v>4063.9609999999998</v>
      </c>
      <c r="AN183" s="46">
        <v>13.3</v>
      </c>
      <c r="AO183" s="45">
        <v>7.944</v>
      </c>
      <c r="AP183" s="129">
        <v>2483.8000000000002</v>
      </c>
      <c r="AQ183" s="45">
        <v>31.058</v>
      </c>
    </row>
    <row r="184" spans="1:43" x14ac:dyDescent="0.25">
      <c r="A184" s="54">
        <v>183</v>
      </c>
      <c r="B184" s="54" t="s">
        <v>248</v>
      </c>
      <c r="C184" s="116" t="s">
        <v>248</v>
      </c>
      <c r="D184" s="56" t="s">
        <v>39</v>
      </c>
      <c r="E184" s="126">
        <v>175</v>
      </c>
      <c r="F184" s="126">
        <v>46</v>
      </c>
      <c r="G184" s="118">
        <v>38.229999999999997</v>
      </c>
      <c r="H184" s="61">
        <v>0.6</v>
      </c>
      <c r="I184" s="119">
        <v>10</v>
      </c>
      <c r="J184" s="61">
        <v>0</v>
      </c>
      <c r="K184" s="119">
        <v>21</v>
      </c>
      <c r="L184" s="61">
        <v>0</v>
      </c>
      <c r="M184" s="119">
        <v>60.8</v>
      </c>
      <c r="N184" s="119">
        <v>-5.8</v>
      </c>
      <c r="O184" s="119">
        <v>73.599999999999994</v>
      </c>
      <c r="P184" s="61">
        <v>-0.6</v>
      </c>
      <c r="Q184" s="120">
        <v>37.6</v>
      </c>
      <c r="R184" s="61">
        <v>0.5</v>
      </c>
      <c r="S184" s="119">
        <v>30</v>
      </c>
      <c r="T184" s="61">
        <v>6.3</v>
      </c>
      <c r="U184" s="119">
        <v>79.099999999999994</v>
      </c>
      <c r="V184" s="61">
        <v>3.7</v>
      </c>
      <c r="W184" s="120">
        <v>50.2</v>
      </c>
      <c r="X184" s="61">
        <v>-8.1999999999999993</v>
      </c>
      <c r="Y184" s="120">
        <v>10</v>
      </c>
      <c r="Z184" s="61">
        <v>10</v>
      </c>
      <c r="AA184" s="120">
        <v>10</v>
      </c>
      <c r="AB184" s="61">
        <v>0</v>
      </c>
      <c r="AC184" s="121">
        <v>14.9</v>
      </c>
      <c r="AD184" s="121">
        <v>51.5</v>
      </c>
      <c r="AE184" s="121">
        <v>25</v>
      </c>
      <c r="AF184" s="102">
        <v>25.3</v>
      </c>
      <c r="AG184" s="122">
        <v>29.678999999999998</v>
      </c>
      <c r="AH184" s="123" t="s">
        <v>248</v>
      </c>
      <c r="AI184" s="45">
        <v>13.260999999999999</v>
      </c>
      <c r="AJ184" s="107">
        <v>27.134</v>
      </c>
      <c r="AK184" s="45">
        <v>3.169</v>
      </c>
      <c r="AL184" s="45">
        <v>8.2997999999999994</v>
      </c>
      <c r="AM184" s="128">
        <v>2046.21</v>
      </c>
      <c r="AN184" s="46">
        <v>5.4</v>
      </c>
      <c r="AO184" s="45">
        <v>-0.214</v>
      </c>
      <c r="AP184" s="129">
        <v>544.79999999999995</v>
      </c>
      <c r="AQ184" s="45">
        <v>54.021000000000001</v>
      </c>
    </row>
    <row r="185" spans="1:43" x14ac:dyDescent="0.25">
      <c r="A185" s="54">
        <v>184</v>
      </c>
      <c r="B185" s="54" t="s">
        <v>249</v>
      </c>
      <c r="C185" s="116" t="s">
        <v>249</v>
      </c>
      <c r="D185" s="56" t="s">
        <v>39</v>
      </c>
      <c r="E185" s="117" t="s">
        <v>256</v>
      </c>
      <c r="F185" s="117" t="s">
        <v>256</v>
      </c>
      <c r="G185" s="118" t="s">
        <v>256</v>
      </c>
      <c r="H185" s="61" t="s">
        <v>256</v>
      </c>
      <c r="I185" s="119" t="s">
        <v>256</v>
      </c>
      <c r="J185" s="61" t="s">
        <v>256</v>
      </c>
      <c r="K185" s="119">
        <v>8</v>
      </c>
      <c r="L185" s="61">
        <v>0</v>
      </c>
      <c r="M185" s="120" t="s">
        <v>256</v>
      </c>
      <c r="N185" s="61" t="s">
        <v>256</v>
      </c>
      <c r="O185" s="120" t="s">
        <v>256</v>
      </c>
      <c r="P185" s="61" t="s">
        <v>256</v>
      </c>
      <c r="Q185" s="120" t="s">
        <v>256</v>
      </c>
      <c r="R185" s="61" t="s">
        <v>256</v>
      </c>
      <c r="S185" s="119" t="s">
        <v>256</v>
      </c>
      <c r="T185" s="61" t="s">
        <v>256</v>
      </c>
      <c r="U185" s="119" t="s">
        <v>256</v>
      </c>
      <c r="V185" s="61" t="s">
        <v>256</v>
      </c>
      <c r="W185" s="120" t="s">
        <v>256</v>
      </c>
      <c r="X185" s="61" t="s">
        <v>256</v>
      </c>
      <c r="Y185" s="120" t="s">
        <v>256</v>
      </c>
      <c r="Z185" s="61" t="s">
        <v>256</v>
      </c>
      <c r="AA185" s="120" t="s">
        <v>256</v>
      </c>
      <c r="AB185" s="61" t="s">
        <v>256</v>
      </c>
      <c r="AC185" s="121" t="s">
        <v>256</v>
      </c>
      <c r="AD185" s="121" t="s">
        <v>256</v>
      </c>
      <c r="AE185" s="121" t="s">
        <v>256</v>
      </c>
      <c r="AF185" s="121" t="s">
        <v>256</v>
      </c>
      <c r="AG185" s="45" t="s">
        <v>256</v>
      </c>
      <c r="AH185" s="123" t="s">
        <v>249</v>
      </c>
      <c r="AI185" s="135">
        <v>10.5</v>
      </c>
      <c r="AJ185" s="46" t="s">
        <v>256</v>
      </c>
      <c r="AK185" s="135">
        <v>3.7</v>
      </c>
      <c r="AL185" s="46" t="s">
        <v>256</v>
      </c>
      <c r="AM185" s="136">
        <v>600</v>
      </c>
      <c r="AN185" s="46" t="s">
        <v>256</v>
      </c>
      <c r="AO185" s="46" t="s">
        <v>256</v>
      </c>
      <c r="AP185" s="129" t="s">
        <v>256</v>
      </c>
      <c r="AQ185" s="46" t="s">
        <v>256</v>
      </c>
    </row>
    <row r="186" spans="1:43" x14ac:dyDescent="0.25">
      <c r="A186" s="54">
        <v>185</v>
      </c>
      <c r="B186" s="54" t="s">
        <v>250</v>
      </c>
      <c r="C186" s="116" t="s">
        <v>250</v>
      </c>
      <c r="D186" s="56" t="s">
        <v>36</v>
      </c>
      <c r="E186" s="117">
        <v>84</v>
      </c>
      <c r="F186" s="117">
        <v>35</v>
      </c>
      <c r="G186" s="118">
        <v>61.37</v>
      </c>
      <c r="H186" s="61"/>
      <c r="I186" s="119">
        <v>30</v>
      </c>
      <c r="J186" s="61">
        <v>0</v>
      </c>
      <c r="K186" s="119">
        <v>33</v>
      </c>
      <c r="L186" s="61">
        <v>0</v>
      </c>
      <c r="M186" s="119">
        <v>93.59</v>
      </c>
      <c r="N186" s="61" t="s">
        <v>256</v>
      </c>
      <c r="O186" s="119">
        <v>76.8</v>
      </c>
      <c r="P186" s="61">
        <v>2.9</v>
      </c>
      <c r="Q186" s="120">
        <v>69.3</v>
      </c>
      <c r="R186" s="61">
        <v>2.5</v>
      </c>
      <c r="S186" s="119">
        <v>66.3</v>
      </c>
      <c r="T186" s="61">
        <v>-5.8</v>
      </c>
      <c r="U186" s="119">
        <v>78.900000000000006</v>
      </c>
      <c r="V186" s="61">
        <v>4</v>
      </c>
      <c r="W186" s="120">
        <v>70.8</v>
      </c>
      <c r="X186" s="61" t="s">
        <v>256</v>
      </c>
      <c r="Y186" s="120">
        <v>65</v>
      </c>
      <c r="Z186" s="61">
        <v>0</v>
      </c>
      <c r="AA186" s="120">
        <v>30</v>
      </c>
      <c r="AB186" s="61" t="s">
        <v>256</v>
      </c>
      <c r="AC186" s="121">
        <v>7.1</v>
      </c>
      <c r="AD186" s="121">
        <v>10</v>
      </c>
      <c r="AE186" s="121">
        <v>10</v>
      </c>
      <c r="AF186" s="121">
        <v>21</v>
      </c>
      <c r="AG186" s="122">
        <v>27.786000000000001</v>
      </c>
      <c r="AH186" s="123" t="s">
        <v>250</v>
      </c>
      <c r="AI186" s="135">
        <v>1.87</v>
      </c>
      <c r="AJ186" s="107">
        <v>16.856999999999999</v>
      </c>
      <c r="AK186" s="45">
        <v>2.738</v>
      </c>
      <c r="AL186" s="45">
        <v>3.3250000000000002</v>
      </c>
      <c r="AM186" s="136">
        <v>9037</v>
      </c>
      <c r="AN186" s="135">
        <v>30</v>
      </c>
      <c r="AO186" s="45">
        <v>0.42699999999999999</v>
      </c>
      <c r="AP186" s="46" t="s">
        <v>256</v>
      </c>
      <c r="AQ186" s="46">
        <v>19.100000000000001</v>
      </c>
    </row>
    <row r="187" spans="1:43" x14ac:dyDescent="0.25">
      <c r="A187" s="54">
        <v>186</v>
      </c>
      <c r="B187" s="54" t="s">
        <v>251</v>
      </c>
      <c r="C187" s="95" t="s">
        <v>252</v>
      </c>
      <c r="D187" s="56" t="s">
        <v>34</v>
      </c>
      <c r="E187" s="126">
        <v>51</v>
      </c>
      <c r="F187" s="126">
        <v>10</v>
      </c>
      <c r="G187" s="118">
        <v>67.28</v>
      </c>
      <c r="H187" s="61">
        <v>-1.6</v>
      </c>
      <c r="I187" s="119">
        <v>30</v>
      </c>
      <c r="J187" s="61">
        <v>-5</v>
      </c>
      <c r="K187" s="119">
        <v>60</v>
      </c>
      <c r="L187" s="61">
        <v>0</v>
      </c>
      <c r="M187" s="119">
        <v>87</v>
      </c>
      <c r="N187" s="61">
        <v>0</v>
      </c>
      <c r="O187" s="119">
        <v>57.3</v>
      </c>
      <c r="P187" s="61">
        <v>-6.3</v>
      </c>
      <c r="Q187" s="120">
        <v>71.3</v>
      </c>
      <c r="R187" s="61">
        <v>3</v>
      </c>
      <c r="S187" s="119">
        <v>90.2</v>
      </c>
      <c r="T187" s="61">
        <v>0.2</v>
      </c>
      <c r="U187" s="119">
        <v>76.8</v>
      </c>
      <c r="V187" s="61">
        <v>0.2</v>
      </c>
      <c r="W187" s="120">
        <v>85.2</v>
      </c>
      <c r="X187" s="61">
        <v>3.4</v>
      </c>
      <c r="Y187" s="120">
        <v>65</v>
      </c>
      <c r="Z187" s="61">
        <v>-5</v>
      </c>
      <c r="AA187" s="120">
        <v>50</v>
      </c>
      <c r="AB187" s="61">
        <v>0</v>
      </c>
      <c r="AC187" s="121">
        <v>2.4</v>
      </c>
      <c r="AD187" s="121">
        <v>0</v>
      </c>
      <c r="AE187" s="121">
        <v>20</v>
      </c>
      <c r="AF187" s="102">
        <v>30</v>
      </c>
      <c r="AG187" s="122">
        <v>37.715000000000003</v>
      </c>
      <c r="AH187" s="123" t="s">
        <v>261</v>
      </c>
      <c r="AI187" s="45">
        <v>0.41299999999999998</v>
      </c>
      <c r="AJ187" s="127">
        <v>30.212</v>
      </c>
      <c r="AK187" s="45">
        <v>-0.69799999999999995</v>
      </c>
      <c r="AL187" s="45">
        <v>0.90560000000000007</v>
      </c>
      <c r="AM187" s="128">
        <v>73233.032000000007</v>
      </c>
      <c r="AN187" s="45">
        <v>3.8</v>
      </c>
      <c r="AO187" s="45">
        <v>-0.24</v>
      </c>
      <c r="AP187" s="129">
        <v>567.88972723828772</v>
      </c>
      <c r="AQ187" s="45">
        <v>2.6150000000000002</v>
      </c>
    </row>
    <row r="188" spans="1:43" x14ac:dyDescent="0.25">
      <c r="AC188" s="112"/>
      <c r="AD188" s="112"/>
      <c r="AE188" s="112"/>
      <c r="AF188" s="113"/>
      <c r="AG188" s="112"/>
      <c r="AH188" s="114"/>
      <c r="AI188" s="112"/>
      <c r="AJ188" s="112"/>
      <c r="AK188" s="112"/>
      <c r="AL188" s="112"/>
      <c r="AM188" s="112"/>
      <c r="AN188" s="112"/>
      <c r="AO188" s="112"/>
      <c r="AP188" s="112"/>
      <c r="AQ188" s="112"/>
    </row>
    <row r="189" spans="1:43" x14ac:dyDescent="0.25">
      <c r="AC189" s="112"/>
      <c r="AD189" s="112"/>
      <c r="AE189" s="112"/>
      <c r="AF189" s="113"/>
      <c r="AG189" s="112"/>
      <c r="AH189" s="114"/>
      <c r="AI189" s="112"/>
      <c r="AJ189" s="112"/>
      <c r="AK189" s="112"/>
      <c r="AL189" s="112"/>
      <c r="AM189" s="112"/>
      <c r="AN189" s="112"/>
      <c r="AO189" s="112"/>
      <c r="AP189" s="112"/>
      <c r="AQ189" s="112"/>
    </row>
    <row r="190" spans="1:43" x14ac:dyDescent="0.25">
      <c r="AC190" s="112"/>
      <c r="AD190" s="112"/>
      <c r="AE190" s="112"/>
      <c r="AF190" s="113"/>
      <c r="AG190" s="112"/>
      <c r="AH190" s="114"/>
      <c r="AI190" s="112"/>
      <c r="AJ190" s="112"/>
      <c r="AK190" s="112"/>
      <c r="AL190" s="112"/>
      <c r="AM190" s="112"/>
      <c r="AN190" s="112"/>
      <c r="AO190" s="112"/>
      <c r="AP190" s="112"/>
      <c r="AQ190" s="112"/>
    </row>
    <row r="191" spans="1:43" x14ac:dyDescent="0.25">
      <c r="AC191" s="112"/>
      <c r="AD191" s="112"/>
      <c r="AE191" s="112"/>
      <c r="AF191" s="113"/>
      <c r="AG191" s="112"/>
      <c r="AH191" s="114"/>
      <c r="AI191" s="112"/>
      <c r="AJ191" s="112"/>
      <c r="AK191" s="112"/>
      <c r="AL191" s="112"/>
      <c r="AM191" s="112"/>
      <c r="AN191" s="112"/>
      <c r="AO191" s="112"/>
      <c r="AP191" s="112"/>
      <c r="AQ191" s="112"/>
    </row>
    <row r="192" spans="1:43" x14ac:dyDescent="0.25">
      <c r="AC192" s="112"/>
      <c r="AD192" s="112"/>
      <c r="AE192" s="112"/>
      <c r="AF192" s="113"/>
      <c r="AG192" s="112"/>
      <c r="AH192" s="114"/>
      <c r="AI192" s="112"/>
      <c r="AJ192" s="112"/>
      <c r="AK192" s="112"/>
      <c r="AL192" s="112"/>
      <c r="AM192" s="112"/>
      <c r="AN192" s="112"/>
      <c r="AO192" s="112"/>
      <c r="AP192" s="112"/>
      <c r="AQ192" s="112"/>
    </row>
    <row r="193" spans="29:43" x14ac:dyDescent="0.25">
      <c r="AC193" s="112"/>
      <c r="AD193" s="112"/>
      <c r="AE193" s="112"/>
      <c r="AF193" s="113"/>
      <c r="AG193" s="112"/>
      <c r="AH193" s="114"/>
      <c r="AI193" s="112"/>
      <c r="AJ193" s="112"/>
      <c r="AK193" s="112"/>
      <c r="AL193" s="112"/>
      <c r="AM193" s="112"/>
      <c r="AN193" s="112"/>
      <c r="AO193" s="112"/>
      <c r="AP193" s="112"/>
      <c r="AQ193" s="112"/>
    </row>
    <row r="194" spans="29:43" x14ac:dyDescent="0.25">
      <c r="AC194" s="112"/>
      <c r="AD194" s="112"/>
      <c r="AE194" s="112"/>
      <c r="AF194" s="113"/>
      <c r="AG194" s="112"/>
      <c r="AH194" s="114"/>
      <c r="AI194" s="112"/>
      <c r="AJ194" s="112"/>
      <c r="AK194" s="112"/>
      <c r="AL194" s="112"/>
      <c r="AM194" s="112"/>
      <c r="AN194" s="112"/>
      <c r="AO194" s="112"/>
      <c r="AP194" s="112"/>
      <c r="AQ194" s="112"/>
    </row>
    <row r="195" spans="29:43" x14ac:dyDescent="0.25">
      <c r="AC195" s="112"/>
      <c r="AD195" s="112"/>
      <c r="AE195" s="112"/>
      <c r="AF195" s="113"/>
      <c r="AG195" s="112"/>
      <c r="AH195" s="114"/>
      <c r="AI195" s="112"/>
      <c r="AJ195" s="112"/>
      <c r="AK195" s="112"/>
      <c r="AL195" s="112"/>
      <c r="AM195" s="112"/>
      <c r="AN195" s="112"/>
      <c r="AO195" s="112"/>
      <c r="AP195" s="112"/>
      <c r="AQ195" s="112"/>
    </row>
    <row r="196" spans="29:43" x14ac:dyDescent="0.25">
      <c r="AC196" s="112"/>
      <c r="AD196" s="112"/>
      <c r="AE196" s="112"/>
      <c r="AF196" s="113"/>
      <c r="AG196" s="112"/>
      <c r="AH196" s="114"/>
      <c r="AI196" s="112"/>
      <c r="AJ196" s="112"/>
      <c r="AK196" s="112"/>
      <c r="AL196" s="112"/>
      <c r="AM196" s="112"/>
      <c r="AN196" s="112"/>
      <c r="AO196" s="112"/>
      <c r="AP196" s="112"/>
      <c r="AQ196" s="112"/>
    </row>
    <row r="197" spans="29:43" x14ac:dyDescent="0.25">
      <c r="AC197" s="112"/>
      <c r="AD197" s="112"/>
      <c r="AE197" s="112"/>
      <c r="AF197" s="113"/>
      <c r="AG197" s="112"/>
      <c r="AH197" s="114"/>
      <c r="AI197" s="112"/>
      <c r="AJ197" s="112"/>
      <c r="AK197" s="112"/>
      <c r="AL197" s="112"/>
      <c r="AM197" s="112"/>
      <c r="AN197" s="112"/>
      <c r="AO197" s="112"/>
      <c r="AP197" s="112"/>
      <c r="AQ197" s="112"/>
    </row>
    <row r="198" spans="29:43" x14ac:dyDescent="0.25">
      <c r="AC198" s="112"/>
      <c r="AD198" s="112"/>
      <c r="AE198" s="112"/>
      <c r="AF198" s="113"/>
      <c r="AG198" s="112"/>
      <c r="AH198" s="114"/>
      <c r="AI198" s="112"/>
      <c r="AJ198" s="112"/>
      <c r="AK198" s="112"/>
      <c r="AL198" s="112"/>
      <c r="AM198" s="112"/>
      <c r="AN198" s="112"/>
      <c r="AO198" s="112"/>
      <c r="AP198" s="112"/>
      <c r="AQ198" s="112"/>
    </row>
    <row r="199" spans="29:43" x14ac:dyDescent="0.25">
      <c r="AC199" s="112"/>
      <c r="AD199" s="112"/>
      <c r="AE199" s="112"/>
      <c r="AF199" s="113"/>
      <c r="AG199" s="112"/>
      <c r="AH199" s="114"/>
      <c r="AI199" s="112"/>
      <c r="AJ199" s="112"/>
      <c r="AK199" s="112"/>
      <c r="AL199" s="112"/>
      <c r="AM199" s="112"/>
      <c r="AN199" s="112"/>
      <c r="AO199" s="112"/>
      <c r="AP199" s="112"/>
      <c r="AQ199" s="112"/>
    </row>
    <row r="200" spans="29:43" x14ac:dyDescent="0.25">
      <c r="AC200" s="112"/>
      <c r="AD200" s="112"/>
      <c r="AE200" s="112"/>
      <c r="AF200" s="113"/>
      <c r="AG200" s="112"/>
      <c r="AH200" s="114"/>
      <c r="AI200" s="112"/>
      <c r="AJ200" s="112"/>
      <c r="AK200" s="112"/>
      <c r="AL200" s="112"/>
      <c r="AM200" s="112"/>
      <c r="AN200" s="112"/>
      <c r="AO200" s="112"/>
      <c r="AP200" s="112"/>
      <c r="AQ200" s="112"/>
    </row>
    <row r="201" spans="29:43" x14ac:dyDescent="0.25">
      <c r="AC201" s="112"/>
      <c r="AD201" s="112"/>
      <c r="AE201" s="112"/>
      <c r="AF201" s="113"/>
      <c r="AG201" s="112"/>
      <c r="AH201" s="114"/>
      <c r="AI201" s="112"/>
      <c r="AJ201" s="112"/>
      <c r="AK201" s="112"/>
      <c r="AL201" s="112"/>
      <c r="AM201" s="112"/>
      <c r="AN201" s="112"/>
      <c r="AO201" s="112"/>
      <c r="AP201" s="112"/>
      <c r="AQ201" s="1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74"/>
  <sheetViews>
    <sheetView zoomScaleNormal="100" workbookViewId="0">
      <pane ySplit="1" topLeftCell="A2" activePane="bottomLeft" state="frozen"/>
      <selection pane="bottomLeft" activeCell="A72" sqref="A72:IV72"/>
    </sheetView>
  </sheetViews>
  <sheetFormatPr defaultColWidth="11.42578125" defaultRowHeight="12.75" x14ac:dyDescent="0.2"/>
  <cols>
    <col min="1" max="1" width="11.85546875" style="143" customWidth="1"/>
    <col min="2" max="2" width="36.42578125" style="143" bestFit="1" customWidth="1"/>
    <col min="3" max="3" width="45.28515625" style="143" customWidth="1"/>
    <col min="4" max="4" width="34.140625" style="145" bestFit="1" customWidth="1"/>
    <col min="5" max="5" width="19.7109375" style="170" customWidth="1"/>
    <col min="6" max="6" width="12.42578125" style="170" bestFit="1" customWidth="1"/>
    <col min="7" max="7" width="31.28515625" style="170" customWidth="1"/>
    <col min="8" max="9" width="12.140625" style="170" customWidth="1"/>
    <col min="10" max="10" width="9.140625" style="170" customWidth="1"/>
    <col min="11" max="11" width="10.7109375" style="170" customWidth="1"/>
    <col min="12" max="12" width="12.28515625" style="170" customWidth="1"/>
    <col min="13" max="13" width="14.140625" style="170" customWidth="1"/>
    <col min="14" max="14" width="9.140625" style="170" customWidth="1"/>
    <col min="15" max="15" width="12.85546875" style="170" customWidth="1"/>
    <col min="16" max="16" width="12.28515625" style="170" customWidth="1"/>
    <col min="17" max="17" width="14.85546875" style="170" customWidth="1"/>
    <col min="18" max="18" width="13.85546875" style="170" customWidth="1"/>
    <col min="19" max="19" width="15.42578125" style="170" customWidth="1"/>
    <col min="20" max="24" width="9.140625" style="170" customWidth="1"/>
    <col min="25" max="25" width="13" style="170" customWidth="1"/>
    <col min="26" max="26" width="12.28515625" style="170" customWidth="1"/>
    <col min="27" max="27" width="9.140625" style="170" customWidth="1"/>
    <col min="28" max="28" width="11.7109375" style="170" customWidth="1"/>
    <col min="29" max="29" width="15.28515625" style="170" customWidth="1"/>
    <col min="30" max="30" width="17.28515625" style="170" customWidth="1"/>
    <col min="31" max="31" width="13" style="170" customWidth="1"/>
    <col min="32" max="32" width="15.140625" style="171" customWidth="1"/>
    <col min="33" max="33" width="27.140625" style="170" bestFit="1" customWidth="1"/>
    <col min="34" max="34" width="27.42578125" style="143" bestFit="1" customWidth="1"/>
    <col min="35" max="35" width="19.85546875" style="170" bestFit="1" customWidth="1"/>
    <col min="36" max="36" width="20.42578125" style="170" customWidth="1"/>
    <col min="37" max="38" width="8.28515625" style="170" bestFit="1" customWidth="1"/>
    <col min="39" max="39" width="8.42578125" style="170" bestFit="1" customWidth="1"/>
    <col min="40" max="40" width="15.85546875" style="170" customWidth="1"/>
    <col min="41" max="41" width="11.42578125" style="170" customWidth="1"/>
    <col min="42" max="42" width="19.140625" style="170" bestFit="1" customWidth="1"/>
    <col min="43" max="43" width="12.85546875" style="170" customWidth="1"/>
    <col min="44" max="16384" width="11.42578125" style="143"/>
  </cols>
  <sheetData>
    <row r="1" spans="1:43" s="138" customFormat="1" ht="89.25" x14ac:dyDescent="0.25">
      <c r="A1" s="138" t="s">
        <v>0</v>
      </c>
      <c r="B1" s="138" t="s">
        <v>1</v>
      </c>
      <c r="C1" s="139" t="s">
        <v>2</v>
      </c>
      <c r="D1" s="138" t="s">
        <v>3</v>
      </c>
      <c r="E1" s="138" t="s">
        <v>4</v>
      </c>
      <c r="F1" s="138" t="s">
        <v>5</v>
      </c>
      <c r="G1" s="138" t="s">
        <v>395</v>
      </c>
      <c r="H1" s="138" t="s">
        <v>396</v>
      </c>
      <c r="I1" s="138" t="s">
        <v>6</v>
      </c>
      <c r="J1" s="138" t="s">
        <v>397</v>
      </c>
      <c r="K1" s="138" t="s">
        <v>372</v>
      </c>
      <c r="L1" s="138" t="s">
        <v>398</v>
      </c>
      <c r="M1" s="138" t="s">
        <v>374</v>
      </c>
      <c r="N1" s="138" t="s">
        <v>399</v>
      </c>
      <c r="O1" s="138" t="s">
        <v>10</v>
      </c>
      <c r="P1" s="138" t="s">
        <v>400</v>
      </c>
      <c r="Q1" s="138" t="s">
        <v>12</v>
      </c>
      <c r="R1" s="138" t="s">
        <v>401</v>
      </c>
      <c r="S1" s="138" t="s">
        <v>13</v>
      </c>
      <c r="T1" s="138" t="s">
        <v>402</v>
      </c>
      <c r="U1" s="138" t="s">
        <v>14</v>
      </c>
      <c r="V1" s="138" t="s">
        <v>403</v>
      </c>
      <c r="W1" s="138" t="s">
        <v>15</v>
      </c>
      <c r="X1" s="138" t="s">
        <v>404</v>
      </c>
      <c r="Y1" s="138" t="s">
        <v>16</v>
      </c>
      <c r="Z1" s="138" t="s">
        <v>405</v>
      </c>
      <c r="AA1" s="138" t="s">
        <v>17</v>
      </c>
      <c r="AB1" s="138" t="s">
        <v>406</v>
      </c>
      <c r="AC1" s="140" t="s">
        <v>18</v>
      </c>
      <c r="AD1" s="140" t="s">
        <v>19</v>
      </c>
      <c r="AE1" s="140" t="s">
        <v>20</v>
      </c>
      <c r="AF1" s="141" t="s">
        <v>21</v>
      </c>
      <c r="AG1" s="142" t="s">
        <v>22</v>
      </c>
      <c r="AH1" s="142" t="s">
        <v>23</v>
      </c>
      <c r="AI1" s="142" t="s">
        <v>24</v>
      </c>
      <c r="AJ1" s="142" t="s">
        <v>25</v>
      </c>
      <c r="AK1" s="142" t="s">
        <v>26</v>
      </c>
      <c r="AL1" s="142" t="s">
        <v>27</v>
      </c>
      <c r="AM1" s="142" t="s">
        <v>28</v>
      </c>
      <c r="AN1" s="142" t="s">
        <v>29</v>
      </c>
      <c r="AO1" s="142" t="s">
        <v>30</v>
      </c>
      <c r="AP1" s="142" t="s">
        <v>31</v>
      </c>
      <c r="AQ1" s="142" t="s">
        <v>32</v>
      </c>
    </row>
    <row r="2" spans="1:43" ht="15" x14ac:dyDescent="0.25">
      <c r="A2" s="143">
        <v>1</v>
      </c>
      <c r="B2" s="143" t="s">
        <v>33</v>
      </c>
      <c r="C2" s="144" t="s">
        <v>33</v>
      </c>
      <c r="D2" s="145" t="s">
        <v>34</v>
      </c>
      <c r="E2" s="146" t="s">
        <v>256</v>
      </c>
      <c r="F2" s="146" t="s">
        <v>256</v>
      </c>
      <c r="G2" s="147" t="s">
        <v>256</v>
      </c>
      <c r="H2" s="148" t="s">
        <v>256</v>
      </c>
      <c r="I2" s="148" t="s">
        <v>256</v>
      </c>
      <c r="J2" s="148" t="s">
        <v>256</v>
      </c>
      <c r="K2" s="148">
        <v>8</v>
      </c>
      <c r="L2" s="148">
        <v>-2</v>
      </c>
      <c r="M2" s="147">
        <v>91.7</v>
      </c>
      <c r="N2" s="148">
        <v>0.5</v>
      </c>
      <c r="O2" s="148">
        <v>81.2</v>
      </c>
      <c r="P2" s="148">
        <v>-3</v>
      </c>
      <c r="Q2" s="148">
        <v>61.4</v>
      </c>
      <c r="R2" s="148">
        <v>-1.7000000000000028</v>
      </c>
      <c r="S2" s="149">
        <v>67.5</v>
      </c>
      <c r="T2" s="148">
        <v>-7.5</v>
      </c>
      <c r="U2" s="147">
        <v>72.599999999999994</v>
      </c>
      <c r="V2" s="148">
        <v>-1.7000000000000028</v>
      </c>
      <c r="W2" s="148" t="s">
        <v>256</v>
      </c>
      <c r="X2" s="148" t="s">
        <v>256</v>
      </c>
      <c r="Y2" s="148">
        <v>55</v>
      </c>
      <c r="Z2" s="148">
        <v>-10</v>
      </c>
      <c r="AA2" s="147" t="s">
        <v>256</v>
      </c>
      <c r="AB2" s="148" t="s">
        <v>256</v>
      </c>
      <c r="AC2" s="150" t="s">
        <v>256</v>
      </c>
      <c r="AD2" s="150">
        <v>20</v>
      </c>
      <c r="AE2" s="150">
        <v>20</v>
      </c>
      <c r="AF2" s="151">
        <v>5.5</v>
      </c>
      <c r="AG2" s="152">
        <v>25.027000000000001</v>
      </c>
      <c r="AH2" s="153" t="s">
        <v>33</v>
      </c>
      <c r="AI2" s="154">
        <v>30.552</v>
      </c>
      <c r="AJ2" s="155">
        <v>35.146000000000001</v>
      </c>
      <c r="AK2" s="154">
        <v>3.5960000000000001</v>
      </c>
      <c r="AL2" s="154">
        <v>10.45204303538554</v>
      </c>
      <c r="AM2" s="156">
        <v>1150.3599999999999</v>
      </c>
      <c r="AN2" s="157">
        <v>8.5</v>
      </c>
      <c r="AO2" s="154">
        <v>7.3860000000000001</v>
      </c>
      <c r="AP2" s="158">
        <v>69.290000000000006</v>
      </c>
      <c r="AQ2" s="159" t="s">
        <v>256</v>
      </c>
    </row>
    <row r="3" spans="1:43" ht="15" x14ac:dyDescent="0.25">
      <c r="A3" s="143">
        <v>2</v>
      </c>
      <c r="B3" s="143" t="s">
        <v>35</v>
      </c>
      <c r="C3" s="144" t="s">
        <v>35</v>
      </c>
      <c r="D3" s="145" t="s">
        <v>36</v>
      </c>
      <c r="E3" s="160">
        <v>63</v>
      </c>
      <c r="F3" s="160">
        <v>29</v>
      </c>
      <c r="G3" s="147">
        <v>65.650033597454367</v>
      </c>
      <c r="H3" s="148">
        <v>-1.2000000000000028</v>
      </c>
      <c r="I3" s="148">
        <v>30</v>
      </c>
      <c r="J3" s="148">
        <v>0</v>
      </c>
      <c r="K3" s="148">
        <v>31</v>
      </c>
      <c r="L3" s="148">
        <v>0.60000000000000142</v>
      </c>
      <c r="M3" s="147">
        <v>87.2</v>
      </c>
      <c r="N3" s="148">
        <v>-5.5</v>
      </c>
      <c r="O3" s="148">
        <v>76.099999999999994</v>
      </c>
      <c r="P3" s="148">
        <v>0.5</v>
      </c>
      <c r="Q3" s="148">
        <v>70.599999999999994</v>
      </c>
      <c r="R3" s="148">
        <v>-7.5</v>
      </c>
      <c r="S3" s="149">
        <v>52.9</v>
      </c>
      <c r="T3" s="148">
        <v>3.1999999999999957</v>
      </c>
      <c r="U3" s="147">
        <v>80.8</v>
      </c>
      <c r="V3" s="148">
        <v>0.79999999999999716</v>
      </c>
      <c r="W3" s="148">
        <v>87.8</v>
      </c>
      <c r="X3" s="148">
        <v>0.29999999999999716</v>
      </c>
      <c r="Y3" s="147">
        <v>70</v>
      </c>
      <c r="Z3" s="148">
        <v>-5</v>
      </c>
      <c r="AA3" s="147">
        <v>70</v>
      </c>
      <c r="AB3" s="148">
        <v>0</v>
      </c>
      <c r="AC3" s="150">
        <v>1.1000000000000001</v>
      </c>
      <c r="AD3" s="150">
        <v>23</v>
      </c>
      <c r="AE3" s="150">
        <v>15</v>
      </c>
      <c r="AF3" s="151">
        <v>22.9</v>
      </c>
      <c r="AG3" s="152">
        <v>28.213999999999999</v>
      </c>
      <c r="AH3" s="153" t="s">
        <v>35</v>
      </c>
      <c r="AI3" s="161">
        <v>2.7879999999999998</v>
      </c>
      <c r="AJ3" s="162">
        <v>26.498999999999999</v>
      </c>
      <c r="AK3" s="161">
        <v>0.7</v>
      </c>
      <c r="AL3" s="161">
        <v>2.4318557671011654</v>
      </c>
      <c r="AM3" s="163">
        <v>9506.116</v>
      </c>
      <c r="AN3" s="161">
        <v>16.100000000000001</v>
      </c>
      <c r="AO3" s="161">
        <v>1.9350000000000001</v>
      </c>
      <c r="AP3" s="164">
        <v>1225.4938752308999</v>
      </c>
      <c r="AQ3" s="161">
        <v>70.497</v>
      </c>
    </row>
    <row r="4" spans="1:43" ht="15" x14ac:dyDescent="0.25">
      <c r="A4" s="143">
        <v>3</v>
      </c>
      <c r="B4" s="143" t="s">
        <v>37</v>
      </c>
      <c r="C4" s="144" t="s">
        <v>37</v>
      </c>
      <c r="D4" s="145" t="s">
        <v>310</v>
      </c>
      <c r="E4" s="160">
        <v>157</v>
      </c>
      <c r="F4" s="160">
        <v>14</v>
      </c>
      <c r="G4" s="147">
        <v>48.881857781437859</v>
      </c>
      <c r="H4" s="148">
        <v>-1.8999999999999986</v>
      </c>
      <c r="I4" s="148">
        <v>30</v>
      </c>
      <c r="J4" s="148">
        <v>0</v>
      </c>
      <c r="K4" s="148">
        <v>36</v>
      </c>
      <c r="L4" s="148">
        <v>7.3000000000000007</v>
      </c>
      <c r="M4" s="147">
        <v>80</v>
      </c>
      <c r="N4" s="148">
        <v>-0.5</v>
      </c>
      <c r="O4" s="148">
        <v>38.700000000000003</v>
      </c>
      <c r="P4" s="148">
        <v>-12.299999999999997</v>
      </c>
      <c r="Q4" s="148">
        <v>66.599999999999994</v>
      </c>
      <c r="R4" s="148">
        <v>0.29999999999999716</v>
      </c>
      <c r="S4" s="149">
        <v>50.5</v>
      </c>
      <c r="T4" s="148">
        <v>2.2000000000000028</v>
      </c>
      <c r="U4" s="147">
        <v>71.2</v>
      </c>
      <c r="V4" s="148">
        <v>3.4000000000000057</v>
      </c>
      <c r="W4" s="148">
        <v>60.8</v>
      </c>
      <c r="X4" s="148">
        <v>0</v>
      </c>
      <c r="Y4" s="147">
        <v>25</v>
      </c>
      <c r="Z4" s="148">
        <v>-20</v>
      </c>
      <c r="AA4" s="147">
        <v>30</v>
      </c>
      <c r="AB4" s="148">
        <v>0</v>
      </c>
      <c r="AC4" s="150">
        <v>12.1</v>
      </c>
      <c r="AD4" s="150">
        <v>35</v>
      </c>
      <c r="AE4" s="150">
        <v>25</v>
      </c>
      <c r="AF4" s="151">
        <v>12.2</v>
      </c>
      <c r="AG4" s="152">
        <v>45.2</v>
      </c>
      <c r="AH4" s="153" t="s">
        <v>37</v>
      </c>
      <c r="AI4" s="161">
        <v>37.9</v>
      </c>
      <c r="AJ4" s="162">
        <v>285.541</v>
      </c>
      <c r="AK4" s="161">
        <v>2.7040000000000002</v>
      </c>
      <c r="AL4" s="161">
        <v>2.8141119972975082</v>
      </c>
      <c r="AM4" s="163">
        <v>7534.0609999999997</v>
      </c>
      <c r="AN4" s="161">
        <v>9.8000000000000007</v>
      </c>
      <c r="AO4" s="161">
        <v>3.2549999999999999</v>
      </c>
      <c r="AP4" s="164">
        <v>1691</v>
      </c>
      <c r="AQ4" s="161">
        <v>9.2140000000000004</v>
      </c>
    </row>
    <row r="5" spans="1:43" ht="15" x14ac:dyDescent="0.25">
      <c r="A5" s="143">
        <v>4</v>
      </c>
      <c r="B5" s="143" t="s">
        <v>38</v>
      </c>
      <c r="C5" s="144" t="s">
        <v>38</v>
      </c>
      <c r="D5" s="145" t="s">
        <v>39</v>
      </c>
      <c r="E5" s="160">
        <v>158</v>
      </c>
      <c r="F5" s="160">
        <v>39</v>
      </c>
      <c r="G5" s="147">
        <v>47.885803839145936</v>
      </c>
      <c r="H5" s="148">
        <v>0.19999999999999574</v>
      </c>
      <c r="I5" s="148">
        <v>15</v>
      </c>
      <c r="J5" s="148">
        <v>0</v>
      </c>
      <c r="K5" s="148">
        <v>23</v>
      </c>
      <c r="L5" s="148">
        <v>5.3000000000000007</v>
      </c>
      <c r="M5" s="147">
        <v>84.5</v>
      </c>
      <c r="N5" s="148">
        <v>-3.2000000000000028</v>
      </c>
      <c r="O5" s="148">
        <v>50.1</v>
      </c>
      <c r="P5" s="148">
        <v>-5.1999999999999957</v>
      </c>
      <c r="Q5" s="148">
        <v>47.4</v>
      </c>
      <c r="R5" s="148">
        <v>-0.10000000000000142</v>
      </c>
      <c r="S5" s="149">
        <v>43.2</v>
      </c>
      <c r="T5" s="148">
        <v>3.1000000000000014</v>
      </c>
      <c r="U5" s="147">
        <v>65.400000000000006</v>
      </c>
      <c r="V5" s="148">
        <v>1.8000000000000043</v>
      </c>
      <c r="W5" s="148">
        <v>70.2</v>
      </c>
      <c r="X5" s="148">
        <v>0.10000000000000853</v>
      </c>
      <c r="Y5" s="147">
        <v>40</v>
      </c>
      <c r="Z5" s="148">
        <v>0</v>
      </c>
      <c r="AA5" s="147">
        <v>40</v>
      </c>
      <c r="AB5" s="148">
        <v>0</v>
      </c>
      <c r="AC5" s="150">
        <v>7.4</v>
      </c>
      <c r="AD5" s="150">
        <v>17</v>
      </c>
      <c r="AE5" s="150">
        <v>35</v>
      </c>
      <c r="AF5" s="151">
        <v>5.6</v>
      </c>
      <c r="AG5" s="152">
        <v>40.776000000000003</v>
      </c>
      <c r="AH5" s="153" t="s">
        <v>38</v>
      </c>
      <c r="AI5" s="161">
        <v>20.82</v>
      </c>
      <c r="AJ5" s="162">
        <v>130.066</v>
      </c>
      <c r="AK5" s="161">
        <v>4.0590000000000002</v>
      </c>
      <c r="AL5" s="161">
        <v>3.7934987678988286</v>
      </c>
      <c r="AM5" s="163">
        <v>6247.2749999999996</v>
      </c>
      <c r="AN5" s="165">
        <v>8.4</v>
      </c>
      <c r="AO5" s="161">
        <v>8.782</v>
      </c>
      <c r="AP5" s="164">
        <v>-4284.8171122793001</v>
      </c>
      <c r="AQ5" s="161">
        <v>26.638000000000002</v>
      </c>
    </row>
    <row r="6" spans="1:43" ht="15" x14ac:dyDescent="0.25">
      <c r="A6" s="143">
        <v>5</v>
      </c>
      <c r="B6" s="143" t="s">
        <v>40</v>
      </c>
      <c r="C6" s="144" t="s">
        <v>40</v>
      </c>
      <c r="D6" s="145" t="s">
        <v>383</v>
      </c>
      <c r="E6" s="160">
        <v>169</v>
      </c>
      <c r="F6" s="160">
        <v>27</v>
      </c>
      <c r="G6" s="147">
        <v>44.138921700880402</v>
      </c>
      <c r="H6" s="148">
        <v>-0.5</v>
      </c>
      <c r="I6" s="148">
        <v>15</v>
      </c>
      <c r="J6" s="148">
        <v>0</v>
      </c>
      <c r="K6" s="148">
        <v>34</v>
      </c>
      <c r="L6" s="148">
        <v>4.5</v>
      </c>
      <c r="M6" s="147">
        <v>66.8</v>
      </c>
      <c r="N6" s="148">
        <v>3.2999999999999972</v>
      </c>
      <c r="O6" s="148">
        <v>41.2</v>
      </c>
      <c r="P6" s="148">
        <v>-8.6999999999999957</v>
      </c>
      <c r="Q6" s="148">
        <v>52.8</v>
      </c>
      <c r="R6" s="148">
        <v>-1.1000000000000014</v>
      </c>
      <c r="S6" s="149">
        <v>43.3</v>
      </c>
      <c r="T6" s="148">
        <v>-1.6000000000000014</v>
      </c>
      <c r="U6" s="147">
        <v>59.6</v>
      </c>
      <c r="V6" s="148">
        <v>-0.39999999999999858</v>
      </c>
      <c r="W6" s="148">
        <v>68.8</v>
      </c>
      <c r="X6" s="148">
        <v>-0.10000000000000853</v>
      </c>
      <c r="Y6" s="147">
        <v>30</v>
      </c>
      <c r="Z6" s="148">
        <v>0</v>
      </c>
      <c r="AA6" s="147">
        <v>30</v>
      </c>
      <c r="AB6" s="148">
        <v>0</v>
      </c>
      <c r="AC6" s="150">
        <v>5.6</v>
      </c>
      <c r="AD6" s="150">
        <v>35</v>
      </c>
      <c r="AE6" s="150">
        <v>35</v>
      </c>
      <c r="AF6" s="151">
        <v>29.5</v>
      </c>
      <c r="AG6" s="152">
        <v>44.287999999999997</v>
      </c>
      <c r="AH6" s="153" t="s">
        <v>40</v>
      </c>
      <c r="AI6" s="161">
        <v>41.491999999999997</v>
      </c>
      <c r="AJ6" s="162">
        <v>777.94500000000005</v>
      </c>
      <c r="AK6" s="161">
        <v>4.25</v>
      </c>
      <c r="AL6" s="161">
        <v>4.9493800248006981</v>
      </c>
      <c r="AM6" s="163">
        <v>18749.339</v>
      </c>
      <c r="AN6" s="161">
        <v>7.3</v>
      </c>
      <c r="AO6" s="161">
        <v>10.619</v>
      </c>
      <c r="AP6" s="164">
        <v>9082</v>
      </c>
      <c r="AQ6" s="161">
        <v>46.914000000000001</v>
      </c>
    </row>
    <row r="7" spans="1:43" ht="15" x14ac:dyDescent="0.25">
      <c r="A7" s="143">
        <v>6</v>
      </c>
      <c r="B7" s="143" t="s">
        <v>42</v>
      </c>
      <c r="C7" s="144" t="s">
        <v>42</v>
      </c>
      <c r="D7" s="145" t="s">
        <v>36</v>
      </c>
      <c r="E7" s="160">
        <v>52</v>
      </c>
      <c r="F7" s="160">
        <v>23</v>
      </c>
      <c r="G7" s="147">
        <v>67.125091566789109</v>
      </c>
      <c r="H7" s="148">
        <v>-1.8000000000000114</v>
      </c>
      <c r="I7" s="148">
        <v>20</v>
      </c>
      <c r="J7" s="148">
        <v>-10</v>
      </c>
      <c r="K7" s="148">
        <v>36</v>
      </c>
      <c r="L7" s="148">
        <v>9.3000000000000007</v>
      </c>
      <c r="M7" s="147">
        <v>84.4</v>
      </c>
      <c r="N7" s="148">
        <v>-2.0999999999999943</v>
      </c>
      <c r="O7" s="148">
        <v>82.8</v>
      </c>
      <c r="P7" s="148">
        <v>1.5</v>
      </c>
      <c r="Q7" s="148">
        <v>82.7</v>
      </c>
      <c r="R7" s="148">
        <v>-0.39999999999999147</v>
      </c>
      <c r="S7" s="149">
        <v>64.3</v>
      </c>
      <c r="T7" s="148">
        <v>-14.200000000000003</v>
      </c>
      <c r="U7" s="147">
        <v>70.599999999999994</v>
      </c>
      <c r="V7" s="148">
        <v>-6.4000000000000057</v>
      </c>
      <c r="W7" s="148">
        <v>85.4</v>
      </c>
      <c r="X7" s="148">
        <v>-9.9999999999994316E-2</v>
      </c>
      <c r="Y7" s="147">
        <v>75</v>
      </c>
      <c r="Z7" s="148">
        <v>5</v>
      </c>
      <c r="AA7" s="147">
        <v>70</v>
      </c>
      <c r="AB7" s="148">
        <v>0</v>
      </c>
      <c r="AC7" s="150">
        <v>2.2999999999999998</v>
      </c>
      <c r="AD7" s="150">
        <v>26</v>
      </c>
      <c r="AE7" s="150">
        <v>20</v>
      </c>
      <c r="AF7" s="151">
        <v>22</v>
      </c>
      <c r="AG7" s="152">
        <v>23.922000000000001</v>
      </c>
      <c r="AH7" s="153" t="s">
        <v>42</v>
      </c>
      <c r="AI7" s="161">
        <v>3.2869999999999999</v>
      </c>
      <c r="AJ7" s="162">
        <v>20.352</v>
      </c>
      <c r="AK7" s="161">
        <v>3.19</v>
      </c>
      <c r="AL7" s="161">
        <v>0.30909586416276724</v>
      </c>
      <c r="AM7" s="163">
        <v>6190.7489999999998</v>
      </c>
      <c r="AN7" s="161">
        <v>16</v>
      </c>
      <c r="AO7" s="161">
        <v>5.7880000000000003</v>
      </c>
      <c r="AP7" s="164">
        <v>369.97290353</v>
      </c>
      <c r="AQ7" s="161">
        <v>41.898000000000003</v>
      </c>
    </row>
    <row r="8" spans="1:43" ht="15" x14ac:dyDescent="0.25">
      <c r="A8" s="143">
        <v>7</v>
      </c>
      <c r="B8" s="143" t="s">
        <v>43</v>
      </c>
      <c r="C8" s="144" t="s">
        <v>43</v>
      </c>
      <c r="D8" s="145" t="s">
        <v>34</v>
      </c>
      <c r="E8" s="160">
        <v>4</v>
      </c>
      <c r="F8" s="160">
        <v>4</v>
      </c>
      <c r="G8" s="147">
        <v>81.387287053673361</v>
      </c>
      <c r="H8" s="148">
        <v>-0.59999999999999432</v>
      </c>
      <c r="I8" s="148">
        <v>90</v>
      </c>
      <c r="J8" s="148">
        <v>0</v>
      </c>
      <c r="K8" s="148">
        <v>81</v>
      </c>
      <c r="L8" s="148">
        <v>-6.7000000000000028</v>
      </c>
      <c r="M8" s="147">
        <v>63.7</v>
      </c>
      <c r="N8" s="148">
        <v>-0.5</v>
      </c>
      <c r="O8" s="148">
        <v>61.8</v>
      </c>
      <c r="P8" s="148">
        <v>-0.80000000000000426</v>
      </c>
      <c r="Q8" s="148">
        <v>94.1</v>
      </c>
      <c r="R8" s="148">
        <v>-0.5</v>
      </c>
      <c r="S8" s="149">
        <v>81.599999999999994</v>
      </c>
      <c r="T8" s="148">
        <v>2.3999999999999915</v>
      </c>
      <c r="U8" s="147">
        <v>85.3</v>
      </c>
      <c r="V8" s="148">
        <v>4.7999999999999972</v>
      </c>
      <c r="W8" s="148">
        <v>86.4</v>
      </c>
      <c r="X8" s="148">
        <v>0</v>
      </c>
      <c r="Y8" s="147">
        <v>80</v>
      </c>
      <c r="Z8" s="148">
        <v>-5</v>
      </c>
      <c r="AA8" s="147">
        <v>90</v>
      </c>
      <c r="AB8" s="148">
        <v>0</v>
      </c>
      <c r="AC8" s="150">
        <v>1.8</v>
      </c>
      <c r="AD8" s="150">
        <v>45</v>
      </c>
      <c r="AE8" s="150">
        <v>30</v>
      </c>
      <c r="AF8" s="151">
        <v>26.5</v>
      </c>
      <c r="AG8" s="161">
        <v>35.700000000000003</v>
      </c>
      <c r="AH8" s="153" t="s">
        <v>43</v>
      </c>
      <c r="AI8" s="161">
        <v>23.207000000000001</v>
      </c>
      <c r="AJ8" s="162">
        <v>999.59500000000003</v>
      </c>
      <c r="AK8" s="161">
        <v>2.431</v>
      </c>
      <c r="AL8" s="161">
        <v>2.4761401826640883</v>
      </c>
      <c r="AM8" s="163">
        <v>43073.06</v>
      </c>
      <c r="AN8" s="161">
        <v>5.6</v>
      </c>
      <c r="AO8" s="161">
        <v>2.4500000000000002</v>
      </c>
      <c r="AP8" s="164">
        <v>49826.2279888786</v>
      </c>
      <c r="AQ8" s="161">
        <v>28.79</v>
      </c>
    </row>
    <row r="9" spans="1:43" ht="15" x14ac:dyDescent="0.25">
      <c r="A9" s="143">
        <v>8</v>
      </c>
      <c r="B9" s="143" t="s">
        <v>44</v>
      </c>
      <c r="C9" s="144" t="s">
        <v>44</v>
      </c>
      <c r="D9" s="145" t="s">
        <v>36</v>
      </c>
      <c r="E9" s="160">
        <v>30</v>
      </c>
      <c r="F9" s="160">
        <v>16</v>
      </c>
      <c r="G9" s="147">
        <v>71.185607220560271</v>
      </c>
      <c r="H9" s="148">
        <v>-1.2000000000000028</v>
      </c>
      <c r="I9" s="148">
        <v>90</v>
      </c>
      <c r="J9" s="148">
        <v>0</v>
      </c>
      <c r="K9" s="148">
        <v>69</v>
      </c>
      <c r="L9" s="148">
        <v>-6.5</v>
      </c>
      <c r="M9" s="147">
        <v>50.1</v>
      </c>
      <c r="N9" s="148">
        <v>-0.89999999999999858</v>
      </c>
      <c r="O9" s="148">
        <v>19.8</v>
      </c>
      <c r="P9" s="148">
        <v>-3.6999999999999993</v>
      </c>
      <c r="Q9" s="148">
        <v>78</v>
      </c>
      <c r="R9" s="148">
        <v>1.7000000000000028</v>
      </c>
      <c r="S9" s="149">
        <v>76.7</v>
      </c>
      <c r="T9" s="148">
        <v>-3.7999999999999972</v>
      </c>
      <c r="U9" s="147">
        <v>80.3</v>
      </c>
      <c r="V9" s="148">
        <v>0.79999999999999716</v>
      </c>
      <c r="W9" s="148">
        <v>88</v>
      </c>
      <c r="X9" s="148">
        <v>0.20000000000000284</v>
      </c>
      <c r="Y9" s="147">
        <v>90</v>
      </c>
      <c r="Z9" s="148">
        <v>0</v>
      </c>
      <c r="AA9" s="147">
        <v>70</v>
      </c>
      <c r="AB9" s="148">
        <v>0</v>
      </c>
      <c r="AC9" s="150">
        <v>1</v>
      </c>
      <c r="AD9" s="150">
        <v>50</v>
      </c>
      <c r="AE9" s="150">
        <v>25</v>
      </c>
      <c r="AF9" s="151">
        <v>43.2</v>
      </c>
      <c r="AG9" s="161">
        <v>51.7</v>
      </c>
      <c r="AH9" s="153" t="s">
        <v>44</v>
      </c>
      <c r="AI9" s="161">
        <v>8.484</v>
      </c>
      <c r="AJ9" s="162">
        <v>361.40199999999999</v>
      </c>
      <c r="AK9" s="161">
        <v>0.35</v>
      </c>
      <c r="AL9" s="161">
        <v>0.37430185283522377</v>
      </c>
      <c r="AM9" s="163">
        <v>42596.552000000003</v>
      </c>
      <c r="AN9" s="161">
        <v>4.8</v>
      </c>
      <c r="AO9" s="161">
        <v>2.117</v>
      </c>
      <c r="AP9" s="164">
        <v>11082.653198063101</v>
      </c>
      <c r="AQ9" s="161">
        <v>74.192999999999998</v>
      </c>
    </row>
    <row r="10" spans="1:43" ht="15" x14ac:dyDescent="0.25">
      <c r="A10" s="143">
        <v>9</v>
      </c>
      <c r="B10" s="143" t="s">
        <v>45</v>
      </c>
      <c r="C10" s="144" t="s">
        <v>45</v>
      </c>
      <c r="D10" s="145" t="s">
        <v>34</v>
      </c>
      <c r="E10" s="160">
        <v>85</v>
      </c>
      <c r="F10" s="160">
        <v>17</v>
      </c>
      <c r="G10" s="147">
        <v>61.029807853804208</v>
      </c>
      <c r="H10" s="148">
        <v>-0.29999999999999716</v>
      </c>
      <c r="I10" s="148">
        <v>20</v>
      </c>
      <c r="J10" s="148">
        <v>0</v>
      </c>
      <c r="K10" s="148">
        <v>28</v>
      </c>
      <c r="L10" s="148">
        <v>5.3000000000000007</v>
      </c>
      <c r="M10" s="147">
        <v>88.1</v>
      </c>
      <c r="N10" s="148">
        <v>0</v>
      </c>
      <c r="O10" s="148">
        <v>59.7</v>
      </c>
      <c r="P10" s="148">
        <v>-5.0999999999999943</v>
      </c>
      <c r="Q10" s="148">
        <v>74.5</v>
      </c>
      <c r="R10" s="148">
        <v>1</v>
      </c>
      <c r="S10" s="149">
        <v>79.099999999999994</v>
      </c>
      <c r="T10" s="148">
        <v>1.1999999999999886</v>
      </c>
      <c r="U10" s="147">
        <v>79.8</v>
      </c>
      <c r="V10" s="148">
        <v>1</v>
      </c>
      <c r="W10" s="148">
        <v>76</v>
      </c>
      <c r="X10" s="148">
        <v>-1.2000000000000028</v>
      </c>
      <c r="Y10" s="147">
        <v>55</v>
      </c>
      <c r="Z10" s="148">
        <v>-5</v>
      </c>
      <c r="AA10" s="147">
        <v>50</v>
      </c>
      <c r="AB10" s="148">
        <v>0</v>
      </c>
      <c r="AC10" s="150">
        <v>4.5</v>
      </c>
      <c r="AD10" s="150">
        <v>25</v>
      </c>
      <c r="AE10" s="150">
        <v>20</v>
      </c>
      <c r="AF10" s="151">
        <v>12.7</v>
      </c>
      <c r="AG10" s="152">
        <v>36.655000000000001</v>
      </c>
      <c r="AH10" s="153" t="s">
        <v>45</v>
      </c>
      <c r="AI10" s="161">
        <v>9.3089999999999993</v>
      </c>
      <c r="AJ10" s="162">
        <v>102.81100000000001</v>
      </c>
      <c r="AK10" s="161">
        <v>5.8029999999999999</v>
      </c>
      <c r="AL10" s="161">
        <v>4.4155753939878251</v>
      </c>
      <c r="AM10" s="163">
        <v>11044.245999999999</v>
      </c>
      <c r="AN10" s="161">
        <v>5.5</v>
      </c>
      <c r="AO10" s="161">
        <v>2.431</v>
      </c>
      <c r="AP10" s="164">
        <v>2632</v>
      </c>
      <c r="AQ10" s="161">
        <v>13.754</v>
      </c>
    </row>
    <row r="11" spans="1:43" ht="15" x14ac:dyDescent="0.25">
      <c r="A11" s="143">
        <v>10</v>
      </c>
      <c r="B11" s="143" t="s">
        <v>46</v>
      </c>
      <c r="C11" s="144" t="s">
        <v>46</v>
      </c>
      <c r="D11" s="145" t="s">
        <v>383</v>
      </c>
      <c r="E11" s="160">
        <v>41</v>
      </c>
      <c r="F11" s="160">
        <v>4</v>
      </c>
      <c r="G11" s="147">
        <v>68.711721555591993</v>
      </c>
      <c r="H11" s="148">
        <v>-1.0999999999999943</v>
      </c>
      <c r="I11" s="148">
        <v>70</v>
      </c>
      <c r="J11" s="148">
        <v>0</v>
      </c>
      <c r="K11" s="148">
        <v>71</v>
      </c>
      <c r="L11" s="148">
        <v>4.4000000000000057</v>
      </c>
      <c r="M11" s="147">
        <v>97.8</v>
      </c>
      <c r="N11" s="148">
        <v>0.5</v>
      </c>
      <c r="O11" s="148">
        <v>83.2</v>
      </c>
      <c r="P11" s="148">
        <v>-0.89999999999999147</v>
      </c>
      <c r="Q11" s="148">
        <v>68.900000000000006</v>
      </c>
      <c r="R11" s="148">
        <v>-1.7999999999999972</v>
      </c>
      <c r="S11" s="149">
        <v>75.3</v>
      </c>
      <c r="T11" s="148">
        <v>-6.2000000000000028</v>
      </c>
      <c r="U11" s="147">
        <v>78.8</v>
      </c>
      <c r="V11" s="148">
        <v>3.7000000000000028</v>
      </c>
      <c r="W11" s="148">
        <v>52.2</v>
      </c>
      <c r="X11" s="148">
        <v>0</v>
      </c>
      <c r="Y11" s="147">
        <v>30</v>
      </c>
      <c r="Z11" s="148">
        <v>0</v>
      </c>
      <c r="AA11" s="147">
        <v>60</v>
      </c>
      <c r="AB11" s="148">
        <v>-10</v>
      </c>
      <c r="AC11" s="150">
        <v>18.899999999999999</v>
      </c>
      <c r="AD11" s="150">
        <v>0</v>
      </c>
      <c r="AE11" s="150">
        <v>0</v>
      </c>
      <c r="AF11" s="151">
        <v>15</v>
      </c>
      <c r="AG11" s="152">
        <v>23.684999999999999</v>
      </c>
      <c r="AH11" s="153" t="s">
        <v>384</v>
      </c>
      <c r="AI11" s="161">
        <v>0.35599999999999998</v>
      </c>
      <c r="AJ11" s="162">
        <v>11.411</v>
      </c>
      <c r="AK11" s="161">
        <v>1.875</v>
      </c>
      <c r="AL11" s="161">
        <v>0.40716117604260305</v>
      </c>
      <c r="AM11" s="163">
        <v>32036.091</v>
      </c>
      <c r="AN11" s="161">
        <v>13.6</v>
      </c>
      <c r="AO11" s="161">
        <v>0.27700000000000002</v>
      </c>
      <c r="AP11" s="164">
        <v>1110.8</v>
      </c>
      <c r="AQ11" s="161">
        <v>56.311999999999998</v>
      </c>
    </row>
    <row r="12" spans="1:43" ht="15" x14ac:dyDescent="0.25">
      <c r="A12" s="143">
        <v>11</v>
      </c>
      <c r="B12" s="143" t="s">
        <v>47</v>
      </c>
      <c r="C12" s="144" t="s">
        <v>47</v>
      </c>
      <c r="D12" s="145" t="s">
        <v>310</v>
      </c>
      <c r="E12" s="160">
        <v>18</v>
      </c>
      <c r="F12" s="160">
        <v>1</v>
      </c>
      <c r="G12" s="147">
        <v>73.440747558410209</v>
      </c>
      <c r="H12" s="148">
        <v>-1.6999999999999886</v>
      </c>
      <c r="I12" s="148">
        <v>60</v>
      </c>
      <c r="J12" s="148">
        <v>0</v>
      </c>
      <c r="K12" s="148">
        <v>48</v>
      </c>
      <c r="L12" s="148">
        <v>-1.3999999999999986</v>
      </c>
      <c r="M12" s="147">
        <v>99.9</v>
      </c>
      <c r="N12" s="148">
        <v>0</v>
      </c>
      <c r="O12" s="148">
        <v>73.099999999999994</v>
      </c>
      <c r="P12" s="148">
        <v>1.6999999999999886</v>
      </c>
      <c r="Q12" s="148">
        <v>72.5</v>
      </c>
      <c r="R12" s="148">
        <v>-3.7999999999999972</v>
      </c>
      <c r="S12" s="149">
        <v>83.1</v>
      </c>
      <c r="T12" s="148">
        <v>1.0999999999999943</v>
      </c>
      <c r="U12" s="147">
        <v>74.2</v>
      </c>
      <c r="V12" s="148">
        <v>-4.2000000000000028</v>
      </c>
      <c r="W12" s="148">
        <v>78.599999999999994</v>
      </c>
      <c r="X12" s="148">
        <v>0</v>
      </c>
      <c r="Y12" s="147">
        <v>65</v>
      </c>
      <c r="Z12" s="148">
        <v>-10</v>
      </c>
      <c r="AA12" s="147">
        <v>80</v>
      </c>
      <c r="AB12" s="148">
        <v>0</v>
      </c>
      <c r="AC12" s="150">
        <v>5.7</v>
      </c>
      <c r="AD12" s="150">
        <v>0</v>
      </c>
      <c r="AE12" s="150">
        <v>0</v>
      </c>
      <c r="AF12" s="151">
        <v>3.4</v>
      </c>
      <c r="AG12" s="152">
        <v>29.94</v>
      </c>
      <c r="AH12" s="153" t="s">
        <v>47</v>
      </c>
      <c r="AI12" s="161">
        <v>1.1739999999999999</v>
      </c>
      <c r="AJ12" s="162">
        <v>40.61</v>
      </c>
      <c r="AK12" s="161">
        <v>4.8739999999999997</v>
      </c>
      <c r="AL12" s="161">
        <v>3.4460651215890481</v>
      </c>
      <c r="AM12" s="163">
        <v>34584.438999999998</v>
      </c>
      <c r="AN12" s="161">
        <v>7.4</v>
      </c>
      <c r="AO12" s="161">
        <v>3.3050000000000002</v>
      </c>
      <c r="AP12" s="164">
        <v>988.82978723400004</v>
      </c>
      <c r="AQ12" s="161">
        <v>43.87</v>
      </c>
    </row>
    <row r="13" spans="1:43" ht="15" x14ac:dyDescent="0.25">
      <c r="A13" s="143">
        <v>12</v>
      </c>
      <c r="B13" s="143" t="s">
        <v>48</v>
      </c>
      <c r="C13" s="144" t="s">
        <v>48</v>
      </c>
      <c r="D13" s="145" t="s">
        <v>34</v>
      </c>
      <c r="E13" s="160">
        <v>131</v>
      </c>
      <c r="F13" s="160">
        <v>27</v>
      </c>
      <c r="G13" s="147">
        <v>53.926152736001981</v>
      </c>
      <c r="H13" s="148">
        <v>-0.20000000000000284</v>
      </c>
      <c r="I13" s="148">
        <v>20</v>
      </c>
      <c r="J13" s="148">
        <v>0</v>
      </c>
      <c r="K13" s="148">
        <v>27</v>
      </c>
      <c r="L13" s="148">
        <v>3.6999999999999993</v>
      </c>
      <c r="M13" s="147">
        <v>72.7</v>
      </c>
      <c r="N13" s="148">
        <v>0.20000000000000284</v>
      </c>
      <c r="O13" s="148">
        <v>92</v>
      </c>
      <c r="P13" s="148">
        <v>-0.29999999999999716</v>
      </c>
      <c r="Q13" s="148">
        <v>62.2</v>
      </c>
      <c r="R13" s="148">
        <v>-8.5999999999999943</v>
      </c>
      <c r="S13" s="149">
        <v>63.7</v>
      </c>
      <c r="T13" s="148">
        <v>11.800000000000004</v>
      </c>
      <c r="U13" s="147">
        <v>67.7</v>
      </c>
      <c r="V13" s="148">
        <v>1.7999999999999972</v>
      </c>
      <c r="W13" s="148">
        <v>59</v>
      </c>
      <c r="X13" s="148">
        <v>0</v>
      </c>
      <c r="Y13" s="147">
        <v>45</v>
      </c>
      <c r="Z13" s="148">
        <v>-10</v>
      </c>
      <c r="AA13" s="147">
        <v>30</v>
      </c>
      <c r="AB13" s="148">
        <v>0</v>
      </c>
      <c r="AC13" s="150">
        <v>13</v>
      </c>
      <c r="AD13" s="150">
        <v>25</v>
      </c>
      <c r="AE13" s="151">
        <v>45</v>
      </c>
      <c r="AF13" s="151">
        <v>9</v>
      </c>
      <c r="AG13" s="152">
        <v>16.347000000000001</v>
      </c>
      <c r="AH13" s="153" t="s">
        <v>48</v>
      </c>
      <c r="AI13" s="161">
        <v>156.298</v>
      </c>
      <c r="AJ13" s="162">
        <v>325.07499999999999</v>
      </c>
      <c r="AK13" s="161">
        <v>5.7569999999999997</v>
      </c>
      <c r="AL13" s="161">
        <v>6.1311334075504043</v>
      </c>
      <c r="AM13" s="163">
        <v>2079.835</v>
      </c>
      <c r="AN13" s="161">
        <v>4.3</v>
      </c>
      <c r="AO13" s="161">
        <v>7.5389999999999997</v>
      </c>
      <c r="AP13" s="164">
        <v>1599.13</v>
      </c>
      <c r="AQ13" s="161">
        <v>39.743000000000002</v>
      </c>
    </row>
    <row r="14" spans="1:43" ht="15" x14ac:dyDescent="0.25">
      <c r="A14" s="143">
        <v>13</v>
      </c>
      <c r="B14" s="143" t="s">
        <v>49</v>
      </c>
      <c r="C14" s="144" t="s">
        <v>49</v>
      </c>
      <c r="D14" s="145" t="s">
        <v>383</v>
      </c>
      <c r="E14" s="160">
        <v>46</v>
      </c>
      <c r="F14" s="160">
        <v>7</v>
      </c>
      <c r="G14" s="147">
        <v>67.866400965506017</v>
      </c>
      <c r="H14" s="148">
        <v>-0.39999999999999147</v>
      </c>
      <c r="I14" s="148">
        <v>80</v>
      </c>
      <c r="J14" s="148">
        <v>0</v>
      </c>
      <c r="K14" s="148">
        <v>75</v>
      </c>
      <c r="L14" s="148">
        <v>-2.9000000000000057</v>
      </c>
      <c r="M14" s="147">
        <v>73.8</v>
      </c>
      <c r="N14" s="148">
        <v>-0.20000000000000284</v>
      </c>
      <c r="O14" s="148">
        <v>42.1</v>
      </c>
      <c r="P14" s="148">
        <v>-7.6999999999999957</v>
      </c>
      <c r="Q14" s="148">
        <v>71.599999999999994</v>
      </c>
      <c r="R14" s="148">
        <v>-1.2000000000000028</v>
      </c>
      <c r="S14" s="149">
        <v>69.2</v>
      </c>
      <c r="T14" s="148">
        <v>-9.2000000000000028</v>
      </c>
      <c r="U14" s="147">
        <v>78.2</v>
      </c>
      <c r="V14" s="148">
        <v>3.6000000000000085</v>
      </c>
      <c r="W14" s="148">
        <v>63.8</v>
      </c>
      <c r="X14" s="148">
        <v>3.1999999999999957</v>
      </c>
      <c r="Y14" s="147">
        <v>65</v>
      </c>
      <c r="Z14" s="148">
        <v>10</v>
      </c>
      <c r="AA14" s="147">
        <v>60</v>
      </c>
      <c r="AB14" s="148">
        <v>0</v>
      </c>
      <c r="AC14" s="150">
        <v>13.1</v>
      </c>
      <c r="AD14" s="150">
        <v>35</v>
      </c>
      <c r="AE14" s="150">
        <v>25</v>
      </c>
      <c r="AF14" s="151">
        <v>27.8</v>
      </c>
      <c r="AG14" s="152">
        <v>43.923999999999999</v>
      </c>
      <c r="AH14" s="153" t="s">
        <v>49</v>
      </c>
      <c r="AI14" s="161">
        <v>0.27900000000000003</v>
      </c>
      <c r="AJ14" s="162">
        <v>7.0170000000000003</v>
      </c>
      <c r="AK14" s="161">
        <v>-0.7</v>
      </c>
      <c r="AL14" s="161">
        <v>-0.76777500635393237</v>
      </c>
      <c r="AM14" s="163">
        <v>25180.866000000002</v>
      </c>
      <c r="AN14" s="161">
        <v>12.2</v>
      </c>
      <c r="AO14" s="161">
        <v>2.3050000000000002</v>
      </c>
      <c r="AP14" s="164">
        <v>376.39967999999999</v>
      </c>
      <c r="AQ14" s="161">
        <v>92.016999999999996</v>
      </c>
    </row>
    <row r="15" spans="1:43" ht="15" x14ac:dyDescent="0.25">
      <c r="A15" s="143">
        <v>14</v>
      </c>
      <c r="B15" s="143" t="s">
        <v>50</v>
      </c>
      <c r="C15" s="144" t="s">
        <v>50</v>
      </c>
      <c r="D15" s="145" t="s">
        <v>36</v>
      </c>
      <c r="E15" s="160">
        <v>153</v>
      </c>
      <c r="F15" s="160">
        <v>42</v>
      </c>
      <c r="G15" s="147">
        <v>49.774208070104144</v>
      </c>
      <c r="H15" s="148">
        <v>-0.30000000000000426</v>
      </c>
      <c r="I15" s="148">
        <v>20</v>
      </c>
      <c r="J15" s="148">
        <v>0</v>
      </c>
      <c r="K15" s="148">
        <v>29</v>
      </c>
      <c r="L15" s="148">
        <v>4.3999999999999986</v>
      </c>
      <c r="M15" s="147">
        <v>86.4</v>
      </c>
      <c r="N15" s="148">
        <v>-2.7999999999999972</v>
      </c>
      <c r="O15" s="148">
        <v>54.7</v>
      </c>
      <c r="P15" s="148">
        <v>-6.5</v>
      </c>
      <c r="Q15" s="148">
        <v>72</v>
      </c>
      <c r="R15" s="148">
        <v>-1.4000000000000057</v>
      </c>
      <c r="S15" s="149">
        <v>80.099999999999994</v>
      </c>
      <c r="T15" s="148">
        <v>2.3999999999999915</v>
      </c>
      <c r="U15" s="147">
        <v>44.5</v>
      </c>
      <c r="V15" s="148">
        <v>10.600000000000001</v>
      </c>
      <c r="W15" s="148">
        <v>81</v>
      </c>
      <c r="X15" s="148">
        <v>-0.40000000000000568</v>
      </c>
      <c r="Y15" s="147">
        <v>20</v>
      </c>
      <c r="Z15" s="148">
        <v>-10</v>
      </c>
      <c r="AA15" s="147">
        <v>10</v>
      </c>
      <c r="AB15" s="148">
        <v>0</v>
      </c>
      <c r="AC15" s="150">
        <v>2</v>
      </c>
      <c r="AD15" s="150">
        <v>12</v>
      </c>
      <c r="AE15" s="150">
        <v>18</v>
      </c>
      <c r="AF15" s="151">
        <v>29.8</v>
      </c>
      <c r="AG15" s="152">
        <v>38.853000000000002</v>
      </c>
      <c r="AH15" s="153" t="s">
        <v>50</v>
      </c>
      <c r="AI15" s="161">
        <v>9.4640000000000004</v>
      </c>
      <c r="AJ15" s="162">
        <v>149.08799999999999</v>
      </c>
      <c r="AK15" s="161">
        <v>0.9</v>
      </c>
      <c r="AL15" s="161">
        <v>3.1704808517653449</v>
      </c>
      <c r="AM15" s="163">
        <v>15753.213</v>
      </c>
      <c r="AN15" s="161">
        <v>5.9</v>
      </c>
      <c r="AO15" s="161">
        <v>18.303000000000001</v>
      </c>
      <c r="AP15" s="164">
        <v>2232.6999999999998</v>
      </c>
      <c r="AQ15" s="161">
        <v>36.713999999999999</v>
      </c>
    </row>
    <row r="16" spans="1:43" ht="15" x14ac:dyDescent="0.25">
      <c r="A16" s="143">
        <v>15</v>
      </c>
      <c r="B16" s="143" t="s">
        <v>51</v>
      </c>
      <c r="C16" s="144" t="s">
        <v>51</v>
      </c>
      <c r="D16" s="145" t="s">
        <v>36</v>
      </c>
      <c r="E16" s="160">
        <v>40</v>
      </c>
      <c r="F16" s="160">
        <v>18</v>
      </c>
      <c r="G16" s="147">
        <v>68.783635548135223</v>
      </c>
      <c r="H16" s="148">
        <v>-1.1000000000000085</v>
      </c>
      <c r="I16" s="148">
        <v>80</v>
      </c>
      <c r="J16" s="148">
        <v>0</v>
      </c>
      <c r="K16" s="148">
        <v>75</v>
      </c>
      <c r="L16" s="148">
        <v>0.79999999999999716</v>
      </c>
      <c r="M16" s="147">
        <v>43.6</v>
      </c>
      <c r="N16" s="148">
        <v>-1.1999999999999957</v>
      </c>
      <c r="O16" s="148">
        <v>10.199999999999999</v>
      </c>
      <c r="P16" s="148">
        <v>-4.6000000000000014</v>
      </c>
      <c r="Q16" s="148">
        <v>90.7</v>
      </c>
      <c r="R16" s="148">
        <v>0.79999999999999716</v>
      </c>
      <c r="S16" s="149">
        <v>63.7</v>
      </c>
      <c r="T16" s="148">
        <v>-9</v>
      </c>
      <c r="U16" s="147">
        <v>81.7</v>
      </c>
      <c r="V16" s="148">
        <v>2.2000000000000028</v>
      </c>
      <c r="W16" s="148">
        <v>88</v>
      </c>
      <c r="X16" s="148">
        <v>0.20000000000000284</v>
      </c>
      <c r="Y16" s="147">
        <v>85</v>
      </c>
      <c r="Z16" s="148">
        <v>0</v>
      </c>
      <c r="AA16" s="147">
        <v>70</v>
      </c>
      <c r="AB16" s="148">
        <v>0</v>
      </c>
      <c r="AC16" s="150">
        <v>1</v>
      </c>
      <c r="AD16" s="150">
        <v>50</v>
      </c>
      <c r="AE16" s="151">
        <v>33</v>
      </c>
      <c r="AF16" s="151">
        <v>45.3</v>
      </c>
      <c r="AG16" s="161">
        <v>54.7</v>
      </c>
      <c r="AH16" s="153" t="s">
        <v>51</v>
      </c>
      <c r="AI16" s="161">
        <v>11.162000000000001</v>
      </c>
      <c r="AJ16" s="162">
        <v>422.80900000000003</v>
      </c>
      <c r="AK16" s="161">
        <v>0.249</v>
      </c>
      <c r="AL16" s="161">
        <v>0.26464528528657993</v>
      </c>
      <c r="AM16" s="163">
        <v>37880.508000000002</v>
      </c>
      <c r="AN16" s="161">
        <v>8.6</v>
      </c>
      <c r="AO16" s="161">
        <v>1.196</v>
      </c>
      <c r="AP16" s="164">
        <v>-2405.8664903427002</v>
      </c>
      <c r="AQ16" s="161">
        <v>99.75</v>
      </c>
    </row>
    <row r="17" spans="1:43" ht="15" x14ac:dyDescent="0.25">
      <c r="A17" s="143">
        <v>16</v>
      </c>
      <c r="B17" s="143" t="s">
        <v>52</v>
      </c>
      <c r="C17" s="144" t="s">
        <v>52</v>
      </c>
      <c r="D17" s="145" t="s">
        <v>383</v>
      </c>
      <c r="E17" s="160">
        <v>117</v>
      </c>
      <c r="F17" s="160">
        <v>20</v>
      </c>
      <c r="G17" s="147">
        <v>56.797999979225224</v>
      </c>
      <c r="H17" s="148">
        <v>9.9999999999994316E-2</v>
      </c>
      <c r="I17" s="148">
        <v>30</v>
      </c>
      <c r="J17" s="148">
        <v>0</v>
      </c>
      <c r="K17" s="148">
        <v>6.7</v>
      </c>
      <c r="L17" s="148">
        <v>0</v>
      </c>
      <c r="M17" s="147">
        <v>82.4</v>
      </c>
      <c r="N17" s="148">
        <v>0.30000000000001137</v>
      </c>
      <c r="O17" s="148">
        <v>78.3</v>
      </c>
      <c r="P17" s="148">
        <v>4.0999999999999943</v>
      </c>
      <c r="Q17" s="148">
        <v>59.1</v>
      </c>
      <c r="R17" s="148">
        <v>-12.499999999999993</v>
      </c>
      <c r="S17" s="149">
        <v>61.8</v>
      </c>
      <c r="T17" s="148">
        <v>-5.4000000000000057</v>
      </c>
      <c r="U17" s="147">
        <v>79.3</v>
      </c>
      <c r="V17" s="148">
        <v>1.7000000000000028</v>
      </c>
      <c r="W17" s="148">
        <v>70.400000000000006</v>
      </c>
      <c r="X17" s="148">
        <v>2.6000000000000085</v>
      </c>
      <c r="Y17" s="147">
        <v>50</v>
      </c>
      <c r="Z17" s="148">
        <v>10</v>
      </c>
      <c r="AA17" s="147">
        <v>50</v>
      </c>
      <c r="AB17" s="148">
        <v>0</v>
      </c>
      <c r="AC17" s="150">
        <v>9.8000000000000007</v>
      </c>
      <c r="AD17" s="150">
        <v>25</v>
      </c>
      <c r="AE17" s="150">
        <v>25</v>
      </c>
      <c r="AF17" s="151">
        <v>22.5</v>
      </c>
      <c r="AG17" s="152">
        <v>26.899000000000001</v>
      </c>
      <c r="AH17" s="153" t="s">
        <v>52</v>
      </c>
      <c r="AI17" s="161">
        <v>0.34899999999999998</v>
      </c>
      <c r="AJ17" s="162">
        <v>3.0379999999999998</v>
      </c>
      <c r="AK17" s="161">
        <v>1.6</v>
      </c>
      <c r="AL17" s="161">
        <v>2.2091930364309897</v>
      </c>
      <c r="AM17" s="163">
        <v>8715.5990000000002</v>
      </c>
      <c r="AN17" s="161">
        <v>8.1999999999999993</v>
      </c>
      <c r="AO17" s="161">
        <v>0.50900000000000001</v>
      </c>
      <c r="AP17" s="164">
        <v>89.285499999999999</v>
      </c>
      <c r="AQ17" s="161">
        <v>75.53</v>
      </c>
    </row>
    <row r="18" spans="1:43" ht="15" x14ac:dyDescent="0.25">
      <c r="A18" s="143">
        <v>17</v>
      </c>
      <c r="B18" s="143" t="s">
        <v>53</v>
      </c>
      <c r="C18" s="144" t="s">
        <v>53</v>
      </c>
      <c r="D18" s="145" t="s">
        <v>39</v>
      </c>
      <c r="E18" s="160">
        <v>99</v>
      </c>
      <c r="F18" s="160">
        <v>11</v>
      </c>
      <c r="G18" s="147">
        <v>58.783871719929699</v>
      </c>
      <c r="H18" s="148">
        <v>1.6999999999999957</v>
      </c>
      <c r="I18" s="148">
        <v>30</v>
      </c>
      <c r="J18" s="148">
        <v>0</v>
      </c>
      <c r="K18" s="148">
        <v>36</v>
      </c>
      <c r="L18" s="148">
        <v>6.5</v>
      </c>
      <c r="M18" s="147">
        <v>68.3</v>
      </c>
      <c r="N18" s="148">
        <v>0</v>
      </c>
      <c r="O18" s="148">
        <v>86.7</v>
      </c>
      <c r="P18" s="148">
        <v>0.60000000000000853</v>
      </c>
      <c r="Q18" s="148">
        <v>55.2</v>
      </c>
      <c r="R18" s="148">
        <v>4.2000000000000028</v>
      </c>
      <c r="S18" s="149">
        <v>53.2</v>
      </c>
      <c r="T18" s="148">
        <v>2.7000000000000028</v>
      </c>
      <c r="U18" s="147">
        <v>79.900000000000006</v>
      </c>
      <c r="V18" s="148">
        <v>4.5</v>
      </c>
      <c r="W18" s="148">
        <v>58.4</v>
      </c>
      <c r="X18" s="148">
        <v>-1.6000000000000014</v>
      </c>
      <c r="Y18" s="147">
        <v>70</v>
      </c>
      <c r="Z18" s="148">
        <v>0</v>
      </c>
      <c r="AA18" s="147">
        <v>50</v>
      </c>
      <c r="AB18" s="148">
        <v>0</v>
      </c>
      <c r="AC18" s="150">
        <v>15.8</v>
      </c>
      <c r="AD18" s="150">
        <v>45</v>
      </c>
      <c r="AE18" s="150">
        <v>30</v>
      </c>
      <c r="AF18" s="151">
        <v>15.5</v>
      </c>
      <c r="AG18" s="152">
        <v>21.027999999999999</v>
      </c>
      <c r="AH18" s="153" t="s">
        <v>53</v>
      </c>
      <c r="AI18" s="161">
        <v>10.321</v>
      </c>
      <c r="AJ18" s="162">
        <v>16.748000000000001</v>
      </c>
      <c r="AK18" s="161">
        <v>5.6449999999999996</v>
      </c>
      <c r="AL18" s="161">
        <v>3.9059500016424664</v>
      </c>
      <c r="AM18" s="163">
        <v>1622.6110000000001</v>
      </c>
      <c r="AN18" s="165">
        <v>1</v>
      </c>
      <c r="AO18" s="161">
        <v>0.96899999999999997</v>
      </c>
      <c r="AP18" s="164">
        <v>320.05727269049999</v>
      </c>
      <c r="AQ18" s="161">
        <v>29.837</v>
      </c>
    </row>
    <row r="19" spans="1:43" ht="15" x14ac:dyDescent="0.25">
      <c r="A19" s="143">
        <v>18</v>
      </c>
      <c r="B19" s="143" t="s">
        <v>54</v>
      </c>
      <c r="C19" s="144" t="s">
        <v>54</v>
      </c>
      <c r="D19" s="145" t="s">
        <v>34</v>
      </c>
      <c r="E19" s="160">
        <v>115</v>
      </c>
      <c r="F19" s="160">
        <v>24</v>
      </c>
      <c r="G19" s="147">
        <v>57.407578346456546</v>
      </c>
      <c r="H19" s="148">
        <v>0.69999999999999574</v>
      </c>
      <c r="I19" s="148">
        <v>60</v>
      </c>
      <c r="J19" s="148">
        <v>0</v>
      </c>
      <c r="K19" s="148">
        <v>63</v>
      </c>
      <c r="L19" s="148">
        <v>4.2000000000000028</v>
      </c>
      <c r="M19" s="147">
        <v>82.6</v>
      </c>
      <c r="N19" s="148">
        <v>-0.30000000000001137</v>
      </c>
      <c r="O19" s="148">
        <v>60.1</v>
      </c>
      <c r="P19" s="148">
        <v>2.8999999999999986</v>
      </c>
      <c r="Q19" s="148">
        <v>61.9</v>
      </c>
      <c r="R19" s="148">
        <v>2.5</v>
      </c>
      <c r="S19" s="149">
        <v>81.099999999999994</v>
      </c>
      <c r="T19" s="148">
        <v>-2.5</v>
      </c>
      <c r="U19" s="147">
        <v>66</v>
      </c>
      <c r="V19" s="148">
        <v>0.20000000000000284</v>
      </c>
      <c r="W19" s="148">
        <v>49.4</v>
      </c>
      <c r="X19" s="148">
        <v>0</v>
      </c>
      <c r="Y19" s="147">
        <v>20</v>
      </c>
      <c r="Z19" s="148">
        <v>0</v>
      </c>
      <c r="AA19" s="147">
        <v>30</v>
      </c>
      <c r="AB19" s="148">
        <v>0</v>
      </c>
      <c r="AC19" s="150">
        <v>17.8</v>
      </c>
      <c r="AD19" s="150">
        <v>25</v>
      </c>
      <c r="AE19" s="150">
        <v>30</v>
      </c>
      <c r="AF19" s="151">
        <v>14.8</v>
      </c>
      <c r="AG19" s="152">
        <v>36.475000000000001</v>
      </c>
      <c r="AH19" s="153" t="s">
        <v>54</v>
      </c>
      <c r="AI19" s="161">
        <v>0.745</v>
      </c>
      <c r="AJ19" s="162">
        <v>4.7450000000000001</v>
      </c>
      <c r="AK19" s="161">
        <v>4.952</v>
      </c>
      <c r="AL19" s="161">
        <v>7.2965517887579656</v>
      </c>
      <c r="AM19" s="163">
        <v>6369.7060000000001</v>
      </c>
      <c r="AN19" s="161">
        <v>2.1</v>
      </c>
      <c r="AO19" s="161">
        <v>8.6519999999999992</v>
      </c>
      <c r="AP19" s="164">
        <v>21.28</v>
      </c>
      <c r="AQ19" s="161">
        <v>110.65900000000001</v>
      </c>
    </row>
    <row r="20" spans="1:43" ht="15" x14ac:dyDescent="0.25">
      <c r="A20" s="143">
        <v>19</v>
      </c>
      <c r="B20" s="143" t="s">
        <v>55</v>
      </c>
      <c r="C20" s="144" t="s">
        <v>55</v>
      </c>
      <c r="D20" s="145" t="s">
        <v>383</v>
      </c>
      <c r="E20" s="160">
        <v>163</v>
      </c>
      <c r="F20" s="160">
        <v>26</v>
      </c>
      <c r="G20" s="147">
        <v>46.821911051683188</v>
      </c>
      <c r="H20" s="148">
        <v>-1.6000000000000014</v>
      </c>
      <c r="I20" s="148">
        <v>10</v>
      </c>
      <c r="J20" s="148">
        <v>0</v>
      </c>
      <c r="K20" s="148">
        <v>34</v>
      </c>
      <c r="L20" s="148">
        <v>5.8999999999999986</v>
      </c>
      <c r="M20" s="147">
        <v>86.8</v>
      </c>
      <c r="N20" s="148">
        <v>-0.29999999999999716</v>
      </c>
      <c r="O20" s="148">
        <v>60.9</v>
      </c>
      <c r="P20" s="148">
        <v>-1.6000000000000014</v>
      </c>
      <c r="Q20" s="148">
        <v>53.7</v>
      </c>
      <c r="R20" s="148">
        <v>0.30000000000000426</v>
      </c>
      <c r="S20" s="149">
        <v>25.5</v>
      </c>
      <c r="T20" s="148">
        <v>-4.3999999999999986</v>
      </c>
      <c r="U20" s="147">
        <v>69.7</v>
      </c>
      <c r="V20" s="148">
        <v>-0.29999999999999716</v>
      </c>
      <c r="W20" s="148">
        <v>77.599999999999994</v>
      </c>
      <c r="X20" s="148">
        <v>0</v>
      </c>
      <c r="Y20" s="147">
        <v>10</v>
      </c>
      <c r="Z20" s="148">
        <v>-5</v>
      </c>
      <c r="AA20" s="147">
        <v>40</v>
      </c>
      <c r="AB20" s="148">
        <v>-10</v>
      </c>
      <c r="AC20" s="150">
        <v>3.7</v>
      </c>
      <c r="AD20" s="150">
        <v>13</v>
      </c>
      <c r="AE20" s="150">
        <v>25</v>
      </c>
      <c r="AF20" s="151">
        <v>22.9</v>
      </c>
      <c r="AG20" s="152">
        <v>36.103999999999999</v>
      </c>
      <c r="AH20" s="153" t="s">
        <v>55</v>
      </c>
      <c r="AI20" s="161">
        <v>11.037000000000001</v>
      </c>
      <c r="AJ20" s="162">
        <v>59.195</v>
      </c>
      <c r="AK20" s="161">
        <v>6.8</v>
      </c>
      <c r="AL20" s="161">
        <v>4.9204006889260299</v>
      </c>
      <c r="AM20" s="163">
        <v>5363.5450000000001</v>
      </c>
      <c r="AN20" s="161">
        <v>3.2</v>
      </c>
      <c r="AO20" s="161">
        <v>5.7350000000000003</v>
      </c>
      <c r="AP20" s="164">
        <v>1749.6126143979</v>
      </c>
      <c r="AQ20" s="161">
        <v>33.095999999999997</v>
      </c>
    </row>
    <row r="21" spans="1:43" ht="15" x14ac:dyDescent="0.25">
      <c r="A21" s="143">
        <v>20</v>
      </c>
      <c r="B21" s="143" t="s">
        <v>56</v>
      </c>
      <c r="C21" s="144" t="s">
        <v>57</v>
      </c>
      <c r="D21" s="145" t="s">
        <v>36</v>
      </c>
      <c r="E21" s="160">
        <v>97</v>
      </c>
      <c r="F21" s="160">
        <v>38</v>
      </c>
      <c r="G21" s="147">
        <v>59.035615282077401</v>
      </c>
      <c r="H21" s="148">
        <v>0.60000000000000142</v>
      </c>
      <c r="I21" s="148">
        <v>20</v>
      </c>
      <c r="J21" s="148">
        <v>0</v>
      </c>
      <c r="K21" s="148">
        <v>42</v>
      </c>
      <c r="L21" s="148">
        <v>8.1000000000000014</v>
      </c>
      <c r="M21" s="147">
        <v>82.9</v>
      </c>
      <c r="N21" s="148">
        <v>0</v>
      </c>
      <c r="O21" s="148">
        <v>27.3</v>
      </c>
      <c r="P21" s="148">
        <v>-9.9999999999997868E-2</v>
      </c>
      <c r="Q21" s="148">
        <v>53.5</v>
      </c>
      <c r="R21" s="148">
        <v>-2</v>
      </c>
      <c r="S21" s="149">
        <v>63.4</v>
      </c>
      <c r="T21" s="148">
        <v>1</v>
      </c>
      <c r="U21" s="147">
        <v>84</v>
      </c>
      <c r="V21" s="148">
        <v>3.9000000000000057</v>
      </c>
      <c r="W21" s="148">
        <v>87.2</v>
      </c>
      <c r="X21" s="148">
        <v>0.29999999999999716</v>
      </c>
      <c r="Y21" s="147">
        <v>70</v>
      </c>
      <c r="Z21" s="148">
        <v>-5</v>
      </c>
      <c r="AA21" s="147">
        <v>60</v>
      </c>
      <c r="AB21" s="148">
        <v>0</v>
      </c>
      <c r="AC21" s="150">
        <v>1.4</v>
      </c>
      <c r="AD21" s="150">
        <v>10</v>
      </c>
      <c r="AE21" s="150">
        <v>10</v>
      </c>
      <c r="AF21" s="151">
        <v>38.799999999999997</v>
      </c>
      <c r="AG21" s="152">
        <v>49.234000000000002</v>
      </c>
      <c r="AH21" s="153" t="s">
        <v>56</v>
      </c>
      <c r="AI21" s="161">
        <v>3.8780000000000001</v>
      </c>
      <c r="AJ21" s="162">
        <v>32.109000000000002</v>
      </c>
      <c r="AK21" s="161">
        <v>1.2</v>
      </c>
      <c r="AL21" s="161">
        <v>-0.19714805585149264</v>
      </c>
      <c r="AM21" s="163">
        <v>8280.4030000000002</v>
      </c>
      <c r="AN21" s="161">
        <v>28.6</v>
      </c>
      <c r="AO21" s="161">
        <v>-9.1999999999999998E-2</v>
      </c>
      <c r="AP21" s="164">
        <v>331.71597527009999</v>
      </c>
      <c r="AQ21" s="161">
        <v>42.747</v>
      </c>
    </row>
    <row r="22" spans="1:43" ht="15" x14ac:dyDescent="0.25">
      <c r="A22" s="143">
        <v>21</v>
      </c>
      <c r="B22" s="143" t="s">
        <v>58</v>
      </c>
      <c r="C22" s="144" t="s">
        <v>58</v>
      </c>
      <c r="D22" s="145" t="s">
        <v>39</v>
      </c>
      <c r="E22" s="160">
        <v>36</v>
      </c>
      <c r="F22" s="160">
        <v>2</v>
      </c>
      <c r="G22" s="147">
        <v>69.824519163939371</v>
      </c>
      <c r="H22" s="148">
        <v>-2.2000000000000028</v>
      </c>
      <c r="I22" s="148">
        <v>70</v>
      </c>
      <c r="J22" s="148">
        <v>0</v>
      </c>
      <c r="K22" s="148">
        <v>64</v>
      </c>
      <c r="L22" s="148">
        <v>2.7999999999999972</v>
      </c>
      <c r="M22" s="147">
        <v>79.5</v>
      </c>
      <c r="N22" s="148">
        <v>-1.5</v>
      </c>
      <c r="O22" s="148">
        <v>61.9</v>
      </c>
      <c r="P22" s="148">
        <v>-7.8999999999999986</v>
      </c>
      <c r="Q22" s="148">
        <v>66.8</v>
      </c>
      <c r="R22" s="148">
        <v>-1.7000000000000028</v>
      </c>
      <c r="S22" s="149">
        <v>70</v>
      </c>
      <c r="T22" s="148">
        <v>0.29999999999999716</v>
      </c>
      <c r="U22" s="147">
        <v>73.900000000000006</v>
      </c>
      <c r="V22" s="148">
        <v>1.5</v>
      </c>
      <c r="W22" s="148">
        <v>72.2</v>
      </c>
      <c r="X22" s="148">
        <v>-10.5</v>
      </c>
      <c r="Y22" s="147">
        <v>70</v>
      </c>
      <c r="Z22" s="148">
        <v>-5</v>
      </c>
      <c r="AA22" s="147">
        <v>70</v>
      </c>
      <c r="AB22" s="148">
        <v>0</v>
      </c>
      <c r="AC22" s="150">
        <v>6.4</v>
      </c>
      <c r="AD22" s="150">
        <v>25</v>
      </c>
      <c r="AE22" s="150">
        <v>22</v>
      </c>
      <c r="AF22" s="151">
        <v>30.7</v>
      </c>
      <c r="AG22" s="152">
        <v>35.658000000000001</v>
      </c>
      <c r="AH22" s="153" t="s">
        <v>58</v>
      </c>
      <c r="AI22" s="161">
        <v>2.0790000000000002</v>
      </c>
      <c r="AJ22" s="162">
        <v>34.049999999999997</v>
      </c>
      <c r="AK22" s="161">
        <v>3.9380000000000002</v>
      </c>
      <c r="AL22" s="161">
        <v>2.8310679887693979</v>
      </c>
      <c r="AM22" s="163">
        <v>16376.7</v>
      </c>
      <c r="AN22" s="161">
        <v>18.399999999999999</v>
      </c>
      <c r="AO22" s="161">
        <v>5.7629999999999999</v>
      </c>
      <c r="AP22" s="164">
        <v>188.24901909409999</v>
      </c>
      <c r="AQ22" s="161">
        <v>15.872</v>
      </c>
    </row>
    <row r="23" spans="1:43" ht="15" x14ac:dyDescent="0.25">
      <c r="A23" s="143">
        <v>22</v>
      </c>
      <c r="B23" s="143" t="s">
        <v>59</v>
      </c>
      <c r="C23" s="144" t="s">
        <v>59</v>
      </c>
      <c r="D23" s="145" t="s">
        <v>383</v>
      </c>
      <c r="E23" s="160">
        <v>118</v>
      </c>
      <c r="F23" s="160">
        <v>21</v>
      </c>
      <c r="G23" s="147">
        <v>56.607279028600296</v>
      </c>
      <c r="H23" s="148">
        <v>-0.29999999999999716</v>
      </c>
      <c r="I23" s="148">
        <v>50</v>
      </c>
      <c r="J23" s="148">
        <v>0</v>
      </c>
      <c r="K23" s="148">
        <v>42</v>
      </c>
      <c r="L23" s="148">
        <v>4.1000000000000014</v>
      </c>
      <c r="M23" s="147">
        <v>68.400000000000006</v>
      </c>
      <c r="N23" s="148">
        <v>-0.39999999999999147</v>
      </c>
      <c r="O23" s="148">
        <v>50.9</v>
      </c>
      <c r="P23" s="148">
        <v>-3.2000000000000028</v>
      </c>
      <c r="Q23" s="148">
        <v>53.6</v>
      </c>
      <c r="R23" s="148">
        <v>-0.19999999999999574</v>
      </c>
      <c r="S23" s="149">
        <v>52.1</v>
      </c>
      <c r="T23" s="148">
        <v>2.3000000000000043</v>
      </c>
      <c r="U23" s="147">
        <v>69.400000000000006</v>
      </c>
      <c r="V23" s="148">
        <v>-0.5</v>
      </c>
      <c r="W23" s="148">
        <v>69.599999999999994</v>
      </c>
      <c r="X23" s="148">
        <v>0.29999999999999716</v>
      </c>
      <c r="Y23" s="147">
        <v>50</v>
      </c>
      <c r="Z23" s="148">
        <v>-5</v>
      </c>
      <c r="AA23" s="148">
        <v>60</v>
      </c>
      <c r="AB23" s="148">
        <v>0</v>
      </c>
      <c r="AC23" s="150">
        <v>7.7</v>
      </c>
      <c r="AD23" s="150">
        <v>27.5</v>
      </c>
      <c r="AE23" s="151">
        <v>34</v>
      </c>
      <c r="AF23" s="151">
        <v>35.299999999999997</v>
      </c>
      <c r="AG23" s="152">
        <v>40.448</v>
      </c>
      <c r="AH23" s="153" t="s">
        <v>59</v>
      </c>
      <c r="AI23" s="161">
        <v>198.292</v>
      </c>
      <c r="AJ23" s="162">
        <v>2423.306</v>
      </c>
      <c r="AK23" s="161">
        <v>2.2839999999999998</v>
      </c>
      <c r="AL23" s="161">
        <v>2.616688071600759</v>
      </c>
      <c r="AM23" s="163">
        <v>12220.904</v>
      </c>
      <c r="AN23" s="161">
        <v>6.6</v>
      </c>
      <c r="AO23" s="161">
        <v>6.2039999999999997</v>
      </c>
      <c r="AP23" s="164">
        <v>64045.33153137</v>
      </c>
      <c r="AQ23" s="161">
        <v>66.334999999999994</v>
      </c>
    </row>
    <row r="24" spans="1:43" ht="15" x14ac:dyDescent="0.25">
      <c r="A24" s="143">
        <v>23</v>
      </c>
      <c r="B24" s="143" t="s">
        <v>60</v>
      </c>
      <c r="C24" s="144" t="s">
        <v>60</v>
      </c>
      <c r="D24" s="145" t="s">
        <v>36</v>
      </c>
      <c r="E24" s="160">
        <v>55</v>
      </c>
      <c r="F24" s="160">
        <v>26</v>
      </c>
      <c r="G24" s="147">
        <v>66.774032106187562</v>
      </c>
      <c r="H24" s="148">
        <v>1.0999999999999943</v>
      </c>
      <c r="I24" s="148">
        <v>30</v>
      </c>
      <c r="J24" s="148">
        <v>0</v>
      </c>
      <c r="K24" s="148">
        <v>41</v>
      </c>
      <c r="L24" s="148">
        <v>5.7999999999999972</v>
      </c>
      <c r="M24" s="147">
        <v>91</v>
      </c>
      <c r="N24" s="148">
        <v>-0.20000000000000284</v>
      </c>
      <c r="O24" s="148">
        <v>64.5</v>
      </c>
      <c r="P24" s="148">
        <v>0</v>
      </c>
      <c r="Q24" s="148">
        <v>68.5</v>
      </c>
      <c r="R24" s="148">
        <v>-5</v>
      </c>
      <c r="S24" s="149">
        <v>76.599999999999994</v>
      </c>
      <c r="T24" s="148">
        <v>-3.6000000000000085</v>
      </c>
      <c r="U24" s="147">
        <v>83.2</v>
      </c>
      <c r="V24" s="148">
        <v>3.6000000000000085</v>
      </c>
      <c r="W24" s="148">
        <v>88</v>
      </c>
      <c r="X24" s="148">
        <v>0.20000000000000284</v>
      </c>
      <c r="Y24" s="147">
        <v>65</v>
      </c>
      <c r="Z24" s="148">
        <v>10</v>
      </c>
      <c r="AA24" s="147">
        <v>60</v>
      </c>
      <c r="AB24" s="148">
        <v>0</v>
      </c>
      <c r="AC24" s="150">
        <v>1</v>
      </c>
      <c r="AD24" s="150">
        <v>10</v>
      </c>
      <c r="AE24" s="150">
        <v>10</v>
      </c>
      <c r="AF24" s="151">
        <v>26.5</v>
      </c>
      <c r="AG24" s="152">
        <v>34.414999999999999</v>
      </c>
      <c r="AH24" s="153" t="s">
        <v>60</v>
      </c>
      <c r="AI24" s="161">
        <v>7.2380000000000004</v>
      </c>
      <c r="AJ24" s="162">
        <v>104.95</v>
      </c>
      <c r="AK24" s="161">
        <v>0.86199999999999999</v>
      </c>
      <c r="AL24" s="161">
        <v>-0.39387969210294971</v>
      </c>
      <c r="AM24" s="163">
        <v>14499.124</v>
      </c>
      <c r="AN24" s="161">
        <v>13.1</v>
      </c>
      <c r="AO24" s="161">
        <v>0.38300000000000001</v>
      </c>
      <c r="AP24" s="164">
        <v>1450.3915182435001</v>
      </c>
      <c r="AQ24" s="161">
        <v>17.625</v>
      </c>
    </row>
    <row r="25" spans="1:43" ht="15" x14ac:dyDescent="0.25">
      <c r="A25" s="143">
        <v>24</v>
      </c>
      <c r="B25" s="143" t="s">
        <v>61</v>
      </c>
      <c r="C25" s="144" t="s">
        <v>62</v>
      </c>
      <c r="D25" s="145" t="s">
        <v>39</v>
      </c>
      <c r="E25" s="160">
        <v>102</v>
      </c>
      <c r="F25" s="160">
        <v>13</v>
      </c>
      <c r="G25" s="147">
        <v>58.576294549508404</v>
      </c>
      <c r="H25" s="148">
        <v>-0.29999999999999716</v>
      </c>
      <c r="I25" s="148">
        <v>25</v>
      </c>
      <c r="J25" s="148">
        <v>-5</v>
      </c>
      <c r="K25" s="148">
        <v>38</v>
      </c>
      <c r="L25" s="148">
        <v>6.6999999999999993</v>
      </c>
      <c r="M25" s="147">
        <v>82.4</v>
      </c>
      <c r="N25" s="148">
        <v>-0.59999999999999432</v>
      </c>
      <c r="O25" s="148">
        <v>79.8</v>
      </c>
      <c r="P25" s="148">
        <v>-2.5</v>
      </c>
      <c r="Q25" s="148">
        <v>49.6</v>
      </c>
      <c r="R25" s="148">
        <v>-11.100000000000001</v>
      </c>
      <c r="S25" s="149">
        <v>57.8</v>
      </c>
      <c r="T25" s="148">
        <v>2.7999999999999972</v>
      </c>
      <c r="U25" s="147">
        <v>80</v>
      </c>
      <c r="V25" s="148">
        <v>1.2000000000000028</v>
      </c>
      <c r="W25" s="148">
        <v>68.2</v>
      </c>
      <c r="X25" s="148">
        <v>0.40000000000000568</v>
      </c>
      <c r="Y25" s="147">
        <v>65</v>
      </c>
      <c r="Z25" s="148">
        <v>5</v>
      </c>
      <c r="AA25" s="147">
        <v>40</v>
      </c>
      <c r="AB25" s="148">
        <v>0</v>
      </c>
      <c r="AC25" s="150">
        <v>8.4</v>
      </c>
      <c r="AD25" s="151">
        <v>27.5</v>
      </c>
      <c r="AE25" s="150">
        <v>27.5</v>
      </c>
      <c r="AF25" s="151">
        <v>15.8</v>
      </c>
      <c r="AG25" s="152">
        <v>25.928999999999998</v>
      </c>
      <c r="AH25" s="153" t="s">
        <v>61</v>
      </c>
      <c r="AI25" s="161">
        <v>16.8</v>
      </c>
      <c r="AJ25" s="162">
        <v>26.628</v>
      </c>
      <c r="AK25" s="161">
        <v>6.7869999999999999</v>
      </c>
      <c r="AL25" s="161">
        <v>6.407177891540039</v>
      </c>
      <c r="AM25" s="163">
        <v>1585.011</v>
      </c>
      <c r="AN25" s="161">
        <v>3.1</v>
      </c>
      <c r="AO25" s="161">
        <v>2</v>
      </c>
      <c r="AP25" s="164">
        <v>374.31928588779999</v>
      </c>
      <c r="AQ25" s="161">
        <v>33.299999999999997</v>
      </c>
    </row>
    <row r="26" spans="1:43" ht="15" x14ac:dyDescent="0.25">
      <c r="A26" s="143">
        <v>25</v>
      </c>
      <c r="B26" s="143" t="s">
        <v>63</v>
      </c>
      <c r="C26" s="144" t="s">
        <v>63</v>
      </c>
      <c r="D26" s="145" t="s">
        <v>34</v>
      </c>
      <c r="E26" s="160">
        <v>161</v>
      </c>
      <c r="F26" s="160">
        <v>38</v>
      </c>
      <c r="G26" s="147">
        <v>46.909871933482421</v>
      </c>
      <c r="H26" s="148">
        <v>0.39999999999999858</v>
      </c>
      <c r="I26" s="148">
        <v>10</v>
      </c>
      <c r="J26" s="148">
        <v>0</v>
      </c>
      <c r="K26" s="148">
        <v>21</v>
      </c>
      <c r="L26" s="148">
        <v>9.4</v>
      </c>
      <c r="M26" s="147">
        <v>86.9</v>
      </c>
      <c r="N26" s="148">
        <v>0</v>
      </c>
      <c r="O26" s="148">
        <v>77.900000000000006</v>
      </c>
      <c r="P26" s="148">
        <v>-11.299999999999997</v>
      </c>
      <c r="Q26" s="148">
        <v>28.7</v>
      </c>
      <c r="R26" s="148">
        <v>0.39999999999999858</v>
      </c>
      <c r="S26" s="149">
        <v>79.3</v>
      </c>
      <c r="T26" s="148">
        <v>3.5999999999999943</v>
      </c>
      <c r="U26" s="147">
        <v>66.099999999999994</v>
      </c>
      <c r="V26" s="148">
        <v>1.2999999999999972</v>
      </c>
      <c r="W26" s="148">
        <v>74.2</v>
      </c>
      <c r="X26" s="148">
        <v>0.60000000000000853</v>
      </c>
      <c r="Y26" s="147">
        <v>15</v>
      </c>
      <c r="Z26" s="148">
        <v>0</v>
      </c>
      <c r="AA26" s="147">
        <v>10</v>
      </c>
      <c r="AB26" s="148">
        <v>0</v>
      </c>
      <c r="AC26" s="150">
        <v>2.9</v>
      </c>
      <c r="AD26" s="150">
        <v>20</v>
      </c>
      <c r="AE26" s="151">
        <v>30</v>
      </c>
      <c r="AF26" s="151">
        <v>3.8</v>
      </c>
      <c r="AG26" s="152">
        <v>27.152999999999999</v>
      </c>
      <c r="AH26" s="153" t="s">
        <v>63</v>
      </c>
      <c r="AI26" s="161">
        <v>64.932000000000002</v>
      </c>
      <c r="AJ26" s="162">
        <v>112.97199999999999</v>
      </c>
      <c r="AK26" s="161">
        <v>7.5</v>
      </c>
      <c r="AL26" s="161">
        <v>6.2348635980775446</v>
      </c>
      <c r="AM26" s="163">
        <v>1739.8430000000001</v>
      </c>
      <c r="AN26" s="161">
        <v>3.5</v>
      </c>
      <c r="AO26" s="161">
        <v>5.8209999999999997</v>
      </c>
      <c r="AP26" s="164">
        <v>2621</v>
      </c>
      <c r="AQ26" s="161">
        <v>42.658999999999999</v>
      </c>
    </row>
    <row r="27" spans="1:43" ht="15" x14ac:dyDescent="0.25">
      <c r="A27" s="143">
        <v>26</v>
      </c>
      <c r="B27" s="143" t="s">
        <v>64</v>
      </c>
      <c r="C27" s="144" t="s">
        <v>64</v>
      </c>
      <c r="D27" s="145" t="s">
        <v>39</v>
      </c>
      <c r="E27" s="160">
        <v>132</v>
      </c>
      <c r="F27" s="160">
        <v>27</v>
      </c>
      <c r="G27" s="147">
        <v>53.740756774082229</v>
      </c>
      <c r="H27" s="148">
        <v>2.3000000000000043</v>
      </c>
      <c r="I27" s="148">
        <v>20</v>
      </c>
      <c r="J27" s="148">
        <v>0</v>
      </c>
      <c r="K27" s="148">
        <v>21</v>
      </c>
      <c r="L27" s="148">
        <v>5.0999999999999996</v>
      </c>
      <c r="M27" s="147">
        <v>73.5</v>
      </c>
      <c r="N27" s="148">
        <v>0</v>
      </c>
      <c r="O27" s="148">
        <v>61.3</v>
      </c>
      <c r="P27" s="148">
        <v>9.3999999999999986</v>
      </c>
      <c r="Q27" s="148">
        <v>61.4</v>
      </c>
      <c r="R27" s="148">
        <v>1.6000000000000014</v>
      </c>
      <c r="S27" s="149">
        <v>68.099999999999994</v>
      </c>
      <c r="T27" s="148">
        <v>4.9999999999999929</v>
      </c>
      <c r="U27" s="147">
        <v>69.8</v>
      </c>
      <c r="V27" s="148">
        <v>1.5999999999999943</v>
      </c>
      <c r="W27" s="148">
        <v>72.2</v>
      </c>
      <c r="X27" s="148">
        <v>0.40000000000000568</v>
      </c>
      <c r="Y27" s="147">
        <v>60</v>
      </c>
      <c r="Z27" s="148">
        <v>0</v>
      </c>
      <c r="AA27" s="147">
        <v>30</v>
      </c>
      <c r="AB27" s="148">
        <v>0</v>
      </c>
      <c r="AC27" s="150">
        <v>6.4</v>
      </c>
      <c r="AD27" s="150">
        <v>35</v>
      </c>
      <c r="AE27" s="150">
        <v>35</v>
      </c>
      <c r="AF27" s="151">
        <v>14.1</v>
      </c>
      <c r="AG27" s="152">
        <v>35.9</v>
      </c>
      <c r="AH27" s="153" t="s">
        <v>64</v>
      </c>
      <c r="AI27" s="161">
        <v>8.9849999999999994</v>
      </c>
      <c r="AJ27" s="162">
        <v>5.766</v>
      </c>
      <c r="AK27" s="161">
        <v>4.4720000000000004</v>
      </c>
      <c r="AL27" s="161">
        <v>4.3062322740554215</v>
      </c>
      <c r="AM27" s="163">
        <v>641.71199999999999</v>
      </c>
      <c r="AN27" s="165">
        <v>8.5</v>
      </c>
      <c r="AO27" s="161">
        <v>8.8379999999999992</v>
      </c>
      <c r="AP27" s="164">
        <v>6.8</v>
      </c>
      <c r="AQ27" s="161">
        <v>31.728000000000002</v>
      </c>
    </row>
    <row r="28" spans="1:43" ht="15" x14ac:dyDescent="0.25">
      <c r="A28" s="143">
        <v>27</v>
      </c>
      <c r="B28" s="143" t="s">
        <v>65</v>
      </c>
      <c r="C28" s="144" t="s">
        <v>65</v>
      </c>
      <c r="D28" s="145" t="s">
        <v>34</v>
      </c>
      <c r="E28" s="160">
        <v>110</v>
      </c>
      <c r="F28" s="160">
        <v>23</v>
      </c>
      <c r="G28" s="147">
        <v>57.528242205778739</v>
      </c>
      <c r="H28" s="148">
        <v>0.10000000000000142</v>
      </c>
      <c r="I28" s="148">
        <v>25</v>
      </c>
      <c r="J28" s="148">
        <v>-5</v>
      </c>
      <c r="K28" s="148">
        <v>20</v>
      </c>
      <c r="L28" s="148">
        <v>1.3000000000000007</v>
      </c>
      <c r="M28" s="147">
        <v>90.5</v>
      </c>
      <c r="N28" s="148">
        <v>-0.29999999999999716</v>
      </c>
      <c r="O28" s="148">
        <v>87.5</v>
      </c>
      <c r="P28" s="148">
        <v>-0.90000000000000568</v>
      </c>
      <c r="Q28" s="148">
        <v>29.2</v>
      </c>
      <c r="R28" s="148">
        <v>-7.4000000000000021</v>
      </c>
      <c r="S28" s="149">
        <v>62.2</v>
      </c>
      <c r="T28" s="148">
        <v>12</v>
      </c>
      <c r="U28" s="147">
        <v>78.7</v>
      </c>
      <c r="V28" s="148">
        <v>0.79999999999999716</v>
      </c>
      <c r="W28" s="148">
        <v>72.2</v>
      </c>
      <c r="X28" s="148">
        <v>1.2000000000000028</v>
      </c>
      <c r="Y28" s="147">
        <v>60</v>
      </c>
      <c r="Z28" s="148">
        <v>0</v>
      </c>
      <c r="AA28" s="147">
        <v>50</v>
      </c>
      <c r="AB28" s="148">
        <v>0</v>
      </c>
      <c r="AC28" s="150">
        <v>8.9</v>
      </c>
      <c r="AD28" s="150">
        <v>20</v>
      </c>
      <c r="AE28" s="150">
        <v>20</v>
      </c>
      <c r="AF28" s="151">
        <v>12.2</v>
      </c>
      <c r="AG28" s="152">
        <v>20.427</v>
      </c>
      <c r="AH28" s="153" t="s">
        <v>65</v>
      </c>
      <c r="AI28" s="161">
        <v>15.407</v>
      </c>
      <c r="AJ28" s="162">
        <v>39.69</v>
      </c>
      <c r="AK28" s="161">
        <v>7.0149999999999997</v>
      </c>
      <c r="AL28" s="161">
        <v>5.4774248862782482</v>
      </c>
      <c r="AM28" s="163">
        <v>2576.2049999999999</v>
      </c>
      <c r="AN28" s="161">
        <v>0.3</v>
      </c>
      <c r="AO28" s="161">
        <v>2.9529999999999998</v>
      </c>
      <c r="AP28" s="164">
        <v>1396</v>
      </c>
      <c r="AQ28" s="161">
        <v>28.120999999999999</v>
      </c>
    </row>
    <row r="29" spans="1:43" ht="15" x14ac:dyDescent="0.25">
      <c r="A29" s="143">
        <v>28</v>
      </c>
      <c r="B29" s="143" t="s">
        <v>66</v>
      </c>
      <c r="C29" s="144" t="s">
        <v>66</v>
      </c>
      <c r="D29" s="145" t="s">
        <v>39</v>
      </c>
      <c r="E29" s="160">
        <v>146</v>
      </c>
      <c r="F29" s="160">
        <v>35</v>
      </c>
      <c r="G29" s="147">
        <v>51.909730319676328</v>
      </c>
      <c r="H29" s="148">
        <v>-0.70000000000000284</v>
      </c>
      <c r="I29" s="148">
        <v>25</v>
      </c>
      <c r="J29" s="148">
        <v>-5</v>
      </c>
      <c r="K29" s="148">
        <v>25</v>
      </c>
      <c r="L29" s="148">
        <v>3.1000000000000014</v>
      </c>
      <c r="M29" s="147">
        <v>71.7</v>
      </c>
      <c r="N29" s="148">
        <v>0</v>
      </c>
      <c r="O29" s="148">
        <v>87.8</v>
      </c>
      <c r="P29" s="148">
        <v>1.7999999999999972</v>
      </c>
      <c r="Q29" s="148">
        <v>41.6</v>
      </c>
      <c r="R29" s="148">
        <v>-3.3999999999999986</v>
      </c>
      <c r="S29" s="149">
        <v>47.8</v>
      </c>
      <c r="T29" s="148">
        <v>-8.3000000000000043</v>
      </c>
      <c r="U29" s="147">
        <v>75.599999999999994</v>
      </c>
      <c r="V29" s="148">
        <v>6.1999999999999886</v>
      </c>
      <c r="W29" s="148">
        <v>59.6</v>
      </c>
      <c r="X29" s="148">
        <v>-1.6000000000000014</v>
      </c>
      <c r="Y29" s="147">
        <v>35</v>
      </c>
      <c r="Z29" s="148">
        <v>0</v>
      </c>
      <c r="AA29" s="147">
        <v>50</v>
      </c>
      <c r="AB29" s="148">
        <v>0</v>
      </c>
      <c r="AC29" s="150">
        <v>12.7</v>
      </c>
      <c r="AD29" s="150">
        <v>35</v>
      </c>
      <c r="AE29" s="150">
        <v>38.5</v>
      </c>
      <c r="AF29" s="151">
        <v>11</v>
      </c>
      <c r="AG29" s="152">
        <v>20.2</v>
      </c>
      <c r="AH29" s="153" t="s">
        <v>66</v>
      </c>
      <c r="AI29" s="161">
        <v>21.994</v>
      </c>
      <c r="AJ29" s="162">
        <v>53.286999999999999</v>
      </c>
      <c r="AK29" s="161">
        <v>4.649</v>
      </c>
      <c r="AL29" s="161">
        <v>3.7031523855071802</v>
      </c>
      <c r="AM29" s="163">
        <v>2422.7890000000002</v>
      </c>
      <c r="AN29" s="161">
        <v>4</v>
      </c>
      <c r="AO29" s="161">
        <v>2.0499999999999998</v>
      </c>
      <c r="AP29" s="164">
        <v>571.98333333330004</v>
      </c>
      <c r="AQ29" s="161">
        <v>18.558</v>
      </c>
    </row>
    <row r="30" spans="1:43" ht="15" x14ac:dyDescent="0.25">
      <c r="A30" s="143">
        <v>29</v>
      </c>
      <c r="B30" s="143" t="s">
        <v>67</v>
      </c>
      <c r="C30" s="144" t="s">
        <v>67</v>
      </c>
      <c r="D30" s="145" t="s">
        <v>385</v>
      </c>
      <c r="E30" s="160">
        <v>6</v>
      </c>
      <c r="F30" s="160">
        <v>1</v>
      </c>
      <c r="G30" s="147">
        <v>79.059092457301759</v>
      </c>
      <c r="H30" s="148">
        <v>-1.1000000000000085</v>
      </c>
      <c r="I30" s="148">
        <v>90</v>
      </c>
      <c r="J30" s="148">
        <v>0</v>
      </c>
      <c r="K30" s="148">
        <v>81</v>
      </c>
      <c r="L30" s="148">
        <v>-6.7000000000000028</v>
      </c>
      <c r="M30" s="147">
        <v>79.900000000000006</v>
      </c>
      <c r="N30" s="148">
        <v>0.20000000000000284</v>
      </c>
      <c r="O30" s="148">
        <v>48.3</v>
      </c>
      <c r="P30" s="148">
        <v>1</v>
      </c>
      <c r="Q30" s="148">
        <v>89</v>
      </c>
      <c r="R30" s="148">
        <v>-0.29999999999999716</v>
      </c>
      <c r="S30" s="149">
        <v>76.099999999999994</v>
      </c>
      <c r="T30" s="148">
        <v>-7</v>
      </c>
      <c r="U30" s="147">
        <v>77.900000000000006</v>
      </c>
      <c r="V30" s="148">
        <v>1.6000000000000085</v>
      </c>
      <c r="W30" s="148">
        <v>88.4</v>
      </c>
      <c r="X30" s="148">
        <v>0.10000000000000853</v>
      </c>
      <c r="Y30" s="147">
        <v>80</v>
      </c>
      <c r="Z30" s="148">
        <v>0</v>
      </c>
      <c r="AA30" s="147">
        <v>80</v>
      </c>
      <c r="AB30" s="148">
        <v>0</v>
      </c>
      <c r="AC30" s="150">
        <v>0.8</v>
      </c>
      <c r="AD30" s="150">
        <v>29</v>
      </c>
      <c r="AE30" s="151">
        <v>15</v>
      </c>
      <c r="AF30" s="151">
        <v>30.7</v>
      </c>
      <c r="AG30" s="161">
        <v>41.5</v>
      </c>
      <c r="AH30" s="153" t="s">
        <v>67</v>
      </c>
      <c r="AI30" s="161">
        <v>35.104999999999997</v>
      </c>
      <c r="AJ30" s="162">
        <v>1526.079</v>
      </c>
      <c r="AK30" s="161">
        <v>2.0089999999999999</v>
      </c>
      <c r="AL30" s="161">
        <v>1.3591835543637076</v>
      </c>
      <c r="AM30" s="163">
        <v>43471.726000000002</v>
      </c>
      <c r="AN30" s="161">
        <v>7.1</v>
      </c>
      <c r="AO30" s="161">
        <v>0.95899999999999996</v>
      </c>
      <c r="AP30" s="164">
        <v>62324.723247232498</v>
      </c>
      <c r="AQ30" s="161">
        <v>89.119</v>
      </c>
    </row>
    <row r="31" spans="1:43" ht="15" x14ac:dyDescent="0.25">
      <c r="A31" s="143">
        <v>30</v>
      </c>
      <c r="B31" s="166" t="s">
        <v>68</v>
      </c>
      <c r="C31" s="144" t="s">
        <v>69</v>
      </c>
      <c r="D31" s="145" t="s">
        <v>39</v>
      </c>
      <c r="E31" s="160">
        <v>60</v>
      </c>
      <c r="F31" s="160">
        <v>3</v>
      </c>
      <c r="G31" s="147">
        <v>66.367205395217297</v>
      </c>
      <c r="H31" s="148">
        <v>0.30000000000001137</v>
      </c>
      <c r="I31" s="148">
        <v>75</v>
      </c>
      <c r="J31" s="148">
        <v>5</v>
      </c>
      <c r="K31" s="148">
        <v>58</v>
      </c>
      <c r="L31" s="148">
        <v>3.1000000000000014</v>
      </c>
      <c r="M31" s="147">
        <v>78.3</v>
      </c>
      <c r="N31" s="148">
        <v>0.89999999999999147</v>
      </c>
      <c r="O31" s="148">
        <v>67.900000000000006</v>
      </c>
      <c r="P31" s="148">
        <v>-0.69999999999998863</v>
      </c>
      <c r="Q31" s="148">
        <v>61.8</v>
      </c>
      <c r="R31" s="148">
        <v>-2</v>
      </c>
      <c r="S31" s="149">
        <v>42.1</v>
      </c>
      <c r="T31" s="148">
        <v>-5.8999999999999986</v>
      </c>
      <c r="U31" s="147">
        <v>81</v>
      </c>
      <c r="V31" s="148">
        <v>1.9000000000000057</v>
      </c>
      <c r="W31" s="148">
        <v>69.599999999999994</v>
      </c>
      <c r="X31" s="148">
        <v>0</v>
      </c>
      <c r="Y31" s="147">
        <v>70</v>
      </c>
      <c r="Z31" s="148">
        <v>0</v>
      </c>
      <c r="AA31" s="147">
        <v>60</v>
      </c>
      <c r="AB31" s="148">
        <v>0</v>
      </c>
      <c r="AC31" s="150">
        <v>10.199999999999999</v>
      </c>
      <c r="AD31" s="150">
        <v>35</v>
      </c>
      <c r="AE31" s="150">
        <v>25</v>
      </c>
      <c r="AF31" s="151">
        <v>18</v>
      </c>
      <c r="AG31" s="152">
        <v>32.700000000000003</v>
      </c>
      <c r="AH31" s="153" t="s">
        <v>386</v>
      </c>
      <c r="AI31" s="161">
        <v>0.5</v>
      </c>
      <c r="AJ31" s="162">
        <v>2.17</v>
      </c>
      <c r="AK31" s="161">
        <v>0.49199999999999999</v>
      </c>
      <c r="AL31" s="161">
        <v>1.1173774945005821</v>
      </c>
      <c r="AM31" s="163">
        <v>4337.7089999999998</v>
      </c>
      <c r="AN31" s="161">
        <v>8.6</v>
      </c>
      <c r="AO31" s="161">
        <v>1.512</v>
      </c>
      <c r="AP31" s="164">
        <v>18.712620814499999</v>
      </c>
      <c r="AQ31" s="161">
        <v>94.995999999999995</v>
      </c>
    </row>
    <row r="32" spans="1:43" ht="15" x14ac:dyDescent="0.25">
      <c r="A32" s="143">
        <v>31</v>
      </c>
      <c r="B32" s="143" t="s">
        <v>70</v>
      </c>
      <c r="C32" s="144" t="s">
        <v>71</v>
      </c>
      <c r="D32" s="145" t="s">
        <v>39</v>
      </c>
      <c r="E32" s="160">
        <v>166</v>
      </c>
      <c r="F32" s="160">
        <v>41</v>
      </c>
      <c r="G32" s="147">
        <v>45.874175838321548</v>
      </c>
      <c r="H32" s="148">
        <v>-0.80000000000000426</v>
      </c>
      <c r="I32" s="148">
        <v>15</v>
      </c>
      <c r="J32" s="148">
        <v>5</v>
      </c>
      <c r="K32" s="148">
        <v>25</v>
      </c>
      <c r="L32" s="148">
        <v>4.3999999999999986</v>
      </c>
      <c r="M32" s="147">
        <v>65</v>
      </c>
      <c r="N32" s="148">
        <v>-9.9999999999994316E-2</v>
      </c>
      <c r="O32" s="148">
        <v>92</v>
      </c>
      <c r="P32" s="148">
        <v>-0.59999999999999432</v>
      </c>
      <c r="Q32" s="148">
        <v>27.2</v>
      </c>
      <c r="R32" s="148">
        <v>-6.6999999999999993</v>
      </c>
      <c r="S32" s="149">
        <v>37.5</v>
      </c>
      <c r="T32" s="148">
        <v>-2.8999999999999986</v>
      </c>
      <c r="U32" s="147">
        <v>69.599999999999994</v>
      </c>
      <c r="V32" s="148">
        <v>-2.9000000000000057</v>
      </c>
      <c r="W32" s="148">
        <v>52.4</v>
      </c>
      <c r="X32" s="148">
        <v>0.60000000000000142</v>
      </c>
      <c r="Y32" s="147">
        <v>45</v>
      </c>
      <c r="Z32" s="148">
        <v>-5</v>
      </c>
      <c r="AA32" s="147">
        <v>30</v>
      </c>
      <c r="AB32" s="148">
        <v>0</v>
      </c>
      <c r="AC32" s="150">
        <v>16.3</v>
      </c>
      <c r="AD32" s="150">
        <v>50</v>
      </c>
      <c r="AE32" s="150">
        <v>30</v>
      </c>
      <c r="AF32" s="151">
        <v>9.8000000000000007</v>
      </c>
      <c r="AG32" s="152">
        <v>16.344000000000001</v>
      </c>
      <c r="AH32" s="153" t="s">
        <v>70</v>
      </c>
      <c r="AI32" s="161">
        <v>4.6109999999999998</v>
      </c>
      <c r="AJ32" s="162">
        <v>2.4990000000000001</v>
      </c>
      <c r="AK32" s="161">
        <v>-36.046999999999997</v>
      </c>
      <c r="AL32" s="161">
        <v>-6.3360769228541169</v>
      </c>
      <c r="AM32" s="163">
        <v>541.92999999999995</v>
      </c>
      <c r="AN32" s="161">
        <v>8.8000000000000007</v>
      </c>
      <c r="AO32" s="161">
        <v>6.5519999999999996</v>
      </c>
      <c r="AP32" s="164">
        <v>0.8</v>
      </c>
      <c r="AQ32" s="161">
        <v>50.774000000000001</v>
      </c>
    </row>
    <row r="33" spans="1:43" ht="15" x14ac:dyDescent="0.25">
      <c r="A33" s="143">
        <v>32</v>
      </c>
      <c r="B33" s="143" t="s">
        <v>72</v>
      </c>
      <c r="C33" s="144" t="s">
        <v>72</v>
      </c>
      <c r="D33" s="145" t="s">
        <v>39</v>
      </c>
      <c r="E33" s="160">
        <v>165</v>
      </c>
      <c r="F33" s="160">
        <v>40</v>
      </c>
      <c r="G33" s="147">
        <v>45.937770049850442</v>
      </c>
      <c r="H33" s="148">
        <v>1.3999999999999986</v>
      </c>
      <c r="I33" s="148">
        <v>20</v>
      </c>
      <c r="J33" s="148">
        <v>0</v>
      </c>
      <c r="K33" s="148">
        <v>19</v>
      </c>
      <c r="L33" s="148">
        <v>3.0999999999999996</v>
      </c>
      <c r="M33" s="147">
        <v>46.2</v>
      </c>
      <c r="N33" s="148">
        <v>0</v>
      </c>
      <c r="O33" s="148">
        <v>83.6</v>
      </c>
      <c r="P33" s="148">
        <v>3.5999999999999943</v>
      </c>
      <c r="Q33" s="148">
        <v>27.1</v>
      </c>
      <c r="R33" s="148">
        <v>2.2000000000000028</v>
      </c>
      <c r="S33" s="149">
        <v>47.7</v>
      </c>
      <c r="T33" s="148">
        <v>4.4000000000000057</v>
      </c>
      <c r="U33" s="147">
        <v>75.599999999999994</v>
      </c>
      <c r="V33" s="148">
        <v>5.7999999999999972</v>
      </c>
      <c r="W33" s="148">
        <v>55.2</v>
      </c>
      <c r="X33" s="148">
        <v>0</v>
      </c>
      <c r="Y33" s="147">
        <v>45</v>
      </c>
      <c r="Z33" s="148">
        <v>-5</v>
      </c>
      <c r="AA33" s="147">
        <v>40</v>
      </c>
      <c r="AB33" s="148">
        <v>0</v>
      </c>
      <c r="AC33" s="150">
        <v>14.9</v>
      </c>
      <c r="AD33" s="150">
        <v>60</v>
      </c>
      <c r="AE33" s="151">
        <v>45</v>
      </c>
      <c r="AF33" s="151">
        <v>5.0999999999999996</v>
      </c>
      <c r="AG33" s="152">
        <v>23.4</v>
      </c>
      <c r="AH33" s="153" t="s">
        <v>72</v>
      </c>
      <c r="AI33" s="161">
        <v>11.009</v>
      </c>
      <c r="AJ33" s="162">
        <v>27.956</v>
      </c>
      <c r="AK33" s="161">
        <v>3.6309999999999998</v>
      </c>
      <c r="AL33" s="161">
        <v>5.9709878029076346</v>
      </c>
      <c r="AM33" s="163">
        <v>2539.4830000000002</v>
      </c>
      <c r="AN33" s="165">
        <v>8.6</v>
      </c>
      <c r="AO33" s="161">
        <v>0.221</v>
      </c>
      <c r="AP33" s="164">
        <v>538.41794186710001</v>
      </c>
      <c r="AQ33" s="161">
        <v>30.167999999999999</v>
      </c>
    </row>
    <row r="34" spans="1:43" ht="15" x14ac:dyDescent="0.25">
      <c r="A34" s="143">
        <v>33</v>
      </c>
      <c r="B34" s="143" t="s">
        <v>73</v>
      </c>
      <c r="C34" s="144" t="s">
        <v>73</v>
      </c>
      <c r="D34" s="145" t="s">
        <v>383</v>
      </c>
      <c r="E34" s="160">
        <v>7</v>
      </c>
      <c r="F34" s="160">
        <v>1</v>
      </c>
      <c r="G34" s="147">
        <v>78.458039463969357</v>
      </c>
      <c r="H34" s="148">
        <v>-0.20000000000000284</v>
      </c>
      <c r="I34" s="148">
        <v>90</v>
      </c>
      <c r="J34" s="148">
        <v>0</v>
      </c>
      <c r="K34" s="148">
        <v>71</v>
      </c>
      <c r="L34" s="148">
        <v>-1.2999999999999972</v>
      </c>
      <c r="M34" s="147">
        <v>76.5</v>
      </c>
      <c r="N34" s="148">
        <v>0</v>
      </c>
      <c r="O34" s="148">
        <v>83.3</v>
      </c>
      <c r="P34" s="148">
        <v>-0.5</v>
      </c>
      <c r="Q34" s="148">
        <v>69.3</v>
      </c>
      <c r="R34" s="148">
        <v>0</v>
      </c>
      <c r="S34" s="149">
        <v>67</v>
      </c>
      <c r="T34" s="148">
        <v>-2.2999999999999972</v>
      </c>
      <c r="U34" s="147">
        <v>85.6</v>
      </c>
      <c r="V34" s="148">
        <v>1.5</v>
      </c>
      <c r="W34" s="148">
        <v>82</v>
      </c>
      <c r="X34" s="148">
        <v>0</v>
      </c>
      <c r="Y34" s="147">
        <v>90</v>
      </c>
      <c r="Z34" s="148">
        <v>0</v>
      </c>
      <c r="AA34" s="147">
        <v>70</v>
      </c>
      <c r="AB34" s="148">
        <v>0</v>
      </c>
      <c r="AC34" s="150">
        <v>4</v>
      </c>
      <c r="AD34" s="150">
        <v>40</v>
      </c>
      <c r="AE34" s="150">
        <v>20</v>
      </c>
      <c r="AF34" s="151">
        <v>18.8</v>
      </c>
      <c r="AG34" s="152">
        <v>23.6</v>
      </c>
      <c r="AH34" s="153" t="s">
        <v>73</v>
      </c>
      <c r="AI34" s="161">
        <v>17.556999999999999</v>
      </c>
      <c r="AJ34" s="162">
        <v>334.76</v>
      </c>
      <c r="AK34" s="161">
        <v>4.226</v>
      </c>
      <c r="AL34" s="161">
        <v>4.0058330171314216</v>
      </c>
      <c r="AM34" s="163">
        <v>19067.251</v>
      </c>
      <c r="AN34" s="161">
        <v>5.9</v>
      </c>
      <c r="AO34" s="161">
        <v>1.792</v>
      </c>
      <c r="AP34" s="164">
        <v>20258.16188</v>
      </c>
      <c r="AQ34" s="161">
        <v>12.18</v>
      </c>
    </row>
    <row r="35" spans="1:43" ht="15" x14ac:dyDescent="0.25">
      <c r="A35" s="143">
        <v>34</v>
      </c>
      <c r="B35" s="143" t="s">
        <v>74</v>
      </c>
      <c r="C35" s="144" t="s">
        <v>74</v>
      </c>
      <c r="D35" s="145" t="s">
        <v>34</v>
      </c>
      <c r="E35" s="160">
        <v>139</v>
      </c>
      <c r="F35" s="160">
        <v>30</v>
      </c>
      <c r="G35" s="147">
        <v>52.740986358413124</v>
      </c>
      <c r="H35" s="148">
        <v>0.20000000000000284</v>
      </c>
      <c r="I35" s="148">
        <v>20</v>
      </c>
      <c r="J35" s="148">
        <v>0</v>
      </c>
      <c r="K35" s="148">
        <v>40</v>
      </c>
      <c r="L35" s="148">
        <v>5</v>
      </c>
      <c r="M35" s="147">
        <v>69.7</v>
      </c>
      <c r="N35" s="148">
        <v>-0.20000000000000284</v>
      </c>
      <c r="O35" s="148">
        <v>81.5</v>
      </c>
      <c r="P35" s="148">
        <v>-1.4000000000000057</v>
      </c>
      <c r="Q35" s="148">
        <v>52.1</v>
      </c>
      <c r="R35" s="148">
        <v>2.3999999999999986</v>
      </c>
      <c r="S35" s="149">
        <v>63</v>
      </c>
      <c r="T35" s="148">
        <v>1.1000000000000014</v>
      </c>
      <c r="U35" s="147">
        <v>74.2</v>
      </c>
      <c r="V35" s="148">
        <v>0.90000000000000568</v>
      </c>
      <c r="W35" s="148">
        <v>71.8</v>
      </c>
      <c r="X35" s="148">
        <v>0</v>
      </c>
      <c r="Y35" s="147">
        <v>25</v>
      </c>
      <c r="Z35" s="148">
        <v>-5</v>
      </c>
      <c r="AA35" s="147">
        <v>30</v>
      </c>
      <c r="AB35" s="148">
        <v>0</v>
      </c>
      <c r="AC35" s="150">
        <v>4.0999999999999996</v>
      </c>
      <c r="AD35" s="150">
        <v>45</v>
      </c>
      <c r="AE35" s="150">
        <v>25</v>
      </c>
      <c r="AF35" s="151">
        <v>19.399999999999999</v>
      </c>
      <c r="AG35" s="152">
        <v>24.835999999999999</v>
      </c>
      <c r="AH35" s="153" t="s">
        <v>74</v>
      </c>
      <c r="AI35" s="161">
        <v>1360.7629999999999</v>
      </c>
      <c r="AJ35" s="162">
        <v>13395.396000000001</v>
      </c>
      <c r="AK35" s="161">
        <v>7.6710000000000003</v>
      </c>
      <c r="AL35" s="161">
        <v>8.8517233802062112</v>
      </c>
      <c r="AM35" s="163">
        <v>9844.0310000000009</v>
      </c>
      <c r="AN35" s="161">
        <v>4.5999999999999996</v>
      </c>
      <c r="AO35" s="161">
        <v>2.633</v>
      </c>
      <c r="AP35" s="164">
        <v>123911</v>
      </c>
      <c r="AQ35" s="161">
        <v>22.396999999999998</v>
      </c>
    </row>
    <row r="36" spans="1:43" ht="15" x14ac:dyDescent="0.25">
      <c r="A36" s="143">
        <v>35</v>
      </c>
      <c r="B36" s="143" t="s">
        <v>75</v>
      </c>
      <c r="C36" s="144" t="s">
        <v>75</v>
      </c>
      <c r="D36" s="145" t="s">
        <v>383</v>
      </c>
      <c r="E36" s="160">
        <v>28</v>
      </c>
      <c r="F36" s="160">
        <v>2</v>
      </c>
      <c r="G36" s="147">
        <v>71.685985321574265</v>
      </c>
      <c r="H36" s="148">
        <v>1</v>
      </c>
      <c r="I36" s="148">
        <v>50</v>
      </c>
      <c r="J36" s="148">
        <v>0</v>
      </c>
      <c r="K36" s="148">
        <v>36</v>
      </c>
      <c r="L36" s="148">
        <v>2.7999999999999972</v>
      </c>
      <c r="M36" s="147">
        <v>80.3</v>
      </c>
      <c r="N36" s="148">
        <v>-0.29999999999999716</v>
      </c>
      <c r="O36" s="148">
        <v>76</v>
      </c>
      <c r="P36" s="148">
        <v>1.0999999999999943</v>
      </c>
      <c r="Q36" s="148">
        <v>81.5</v>
      </c>
      <c r="R36" s="148">
        <v>-3.7000000000000028</v>
      </c>
      <c r="S36" s="149">
        <v>81.7</v>
      </c>
      <c r="T36" s="148">
        <v>1.2000000000000028</v>
      </c>
      <c r="U36" s="147">
        <v>80.099999999999994</v>
      </c>
      <c r="V36" s="148">
        <v>1.2999999999999972</v>
      </c>
      <c r="W36" s="148">
        <v>81.2</v>
      </c>
      <c r="X36" s="148">
        <v>2.4000000000000057</v>
      </c>
      <c r="Y36" s="147">
        <v>80</v>
      </c>
      <c r="Z36" s="148">
        <v>5</v>
      </c>
      <c r="AA36" s="147">
        <v>70</v>
      </c>
      <c r="AB36" s="148">
        <v>0</v>
      </c>
      <c r="AC36" s="150">
        <v>4.4000000000000004</v>
      </c>
      <c r="AD36" s="150">
        <v>33</v>
      </c>
      <c r="AE36" s="150">
        <v>25</v>
      </c>
      <c r="AF36" s="151">
        <v>16.100000000000001</v>
      </c>
      <c r="AG36" s="152">
        <v>28.259</v>
      </c>
      <c r="AH36" s="153" t="s">
        <v>75</v>
      </c>
      <c r="AI36" s="161">
        <v>47.151000000000003</v>
      </c>
      <c r="AJ36" s="162">
        <v>527.56500000000005</v>
      </c>
      <c r="AK36" s="161">
        <v>4.2649999999999997</v>
      </c>
      <c r="AL36" s="161">
        <v>4.1372187791204773</v>
      </c>
      <c r="AM36" s="163">
        <v>11188.808000000001</v>
      </c>
      <c r="AN36" s="161">
        <v>10.5</v>
      </c>
      <c r="AO36" s="161">
        <v>2.0169999999999999</v>
      </c>
      <c r="AP36" s="164">
        <v>16771.705211630899</v>
      </c>
      <c r="AQ36" s="161">
        <v>31.798999999999999</v>
      </c>
    </row>
    <row r="37" spans="1:43" ht="15" x14ac:dyDescent="0.25">
      <c r="A37" s="143">
        <v>36</v>
      </c>
      <c r="B37" s="143" t="s">
        <v>76</v>
      </c>
      <c r="C37" s="144" t="s">
        <v>76</v>
      </c>
      <c r="D37" s="145" t="s">
        <v>39</v>
      </c>
      <c r="E37" s="160">
        <v>142</v>
      </c>
      <c r="F37" s="160">
        <v>32</v>
      </c>
      <c r="G37" s="147">
        <v>52.137087874553984</v>
      </c>
      <c r="H37" s="148">
        <v>0.70000000000000284</v>
      </c>
      <c r="I37" s="148">
        <v>30</v>
      </c>
      <c r="J37" s="148">
        <v>0</v>
      </c>
      <c r="K37" s="148">
        <v>28</v>
      </c>
      <c r="L37" s="148">
        <v>5.8999999999999986</v>
      </c>
      <c r="M37" s="147">
        <v>64.5</v>
      </c>
      <c r="N37" s="148">
        <v>0</v>
      </c>
      <c r="O37" s="148">
        <v>78.8</v>
      </c>
      <c r="P37" s="148">
        <v>-6.5</v>
      </c>
      <c r="Q37" s="148">
        <v>47.3</v>
      </c>
      <c r="R37" s="148">
        <v>-2.1000000000000014</v>
      </c>
      <c r="S37" s="149">
        <v>52</v>
      </c>
      <c r="T37" s="148">
        <v>1.8999999999999986</v>
      </c>
      <c r="U37" s="147">
        <v>77.900000000000006</v>
      </c>
      <c r="V37" s="148">
        <v>3.4000000000000057</v>
      </c>
      <c r="W37" s="148">
        <v>73</v>
      </c>
      <c r="X37" s="148">
        <v>0.29999999999999716</v>
      </c>
      <c r="Y37" s="147">
        <v>40</v>
      </c>
      <c r="Z37" s="148">
        <v>5</v>
      </c>
      <c r="AA37" s="147">
        <v>30</v>
      </c>
      <c r="AB37" s="148">
        <v>0</v>
      </c>
      <c r="AC37" s="150">
        <v>6</v>
      </c>
      <c r="AD37" s="150">
        <v>30</v>
      </c>
      <c r="AE37" s="150">
        <v>50</v>
      </c>
      <c r="AF37" s="151">
        <v>12.3</v>
      </c>
      <c r="AG37" s="152">
        <v>26.6</v>
      </c>
      <c r="AH37" s="153" t="s">
        <v>76</v>
      </c>
      <c r="AI37" s="161">
        <v>0.70899999999999996</v>
      </c>
      <c r="AJ37" s="162">
        <v>0.91200000000000003</v>
      </c>
      <c r="AK37" s="161">
        <v>3.5179999999999998</v>
      </c>
      <c r="AL37" s="161">
        <v>2.5116809415298702</v>
      </c>
      <c r="AM37" s="163">
        <v>1287.1690000000001</v>
      </c>
      <c r="AN37" s="161">
        <v>7.9</v>
      </c>
      <c r="AO37" s="161">
        <v>2.2999999999999998</v>
      </c>
      <c r="AP37" s="164">
        <v>13.935398659900001</v>
      </c>
      <c r="AQ37" s="161">
        <v>19.024999999999999</v>
      </c>
    </row>
    <row r="38" spans="1:43" ht="15" x14ac:dyDescent="0.25">
      <c r="A38" s="143">
        <v>37</v>
      </c>
      <c r="B38" s="143" t="s">
        <v>77</v>
      </c>
      <c r="C38" s="144" t="s">
        <v>78</v>
      </c>
      <c r="D38" s="145" t="s">
        <v>39</v>
      </c>
      <c r="E38" s="160">
        <v>168</v>
      </c>
      <c r="F38" s="160">
        <v>42</v>
      </c>
      <c r="G38" s="147">
        <v>44.995091453100216</v>
      </c>
      <c r="H38" s="148">
        <v>4.3999999999999986</v>
      </c>
      <c r="I38" s="148">
        <v>10</v>
      </c>
      <c r="J38" s="148">
        <v>0</v>
      </c>
      <c r="K38" s="148">
        <v>22</v>
      </c>
      <c r="L38" s="148">
        <v>4.3999999999999986</v>
      </c>
      <c r="M38" s="147">
        <v>72.900000000000006</v>
      </c>
      <c r="N38" s="148">
        <v>3.5</v>
      </c>
      <c r="O38" s="148">
        <v>85.7</v>
      </c>
      <c r="P38" s="148">
        <v>11.100000000000009</v>
      </c>
      <c r="Q38" s="148">
        <v>42.8</v>
      </c>
      <c r="R38" s="148">
        <v>12.799999999999997</v>
      </c>
      <c r="S38" s="149">
        <v>38.4</v>
      </c>
      <c r="T38" s="148">
        <v>-0.10000000000000142</v>
      </c>
      <c r="U38" s="147">
        <v>75.099999999999994</v>
      </c>
      <c r="V38" s="148">
        <v>12.099999999999994</v>
      </c>
      <c r="W38" s="148">
        <v>63</v>
      </c>
      <c r="X38" s="148">
        <v>0</v>
      </c>
      <c r="Y38" s="147">
        <v>20</v>
      </c>
      <c r="Z38" s="148">
        <v>0</v>
      </c>
      <c r="AA38" s="147">
        <v>20</v>
      </c>
      <c r="AB38" s="148">
        <v>0</v>
      </c>
      <c r="AC38" s="150">
        <v>11</v>
      </c>
      <c r="AD38" s="150">
        <v>30</v>
      </c>
      <c r="AE38" s="151">
        <v>40</v>
      </c>
      <c r="AF38" s="151">
        <v>14.5</v>
      </c>
      <c r="AG38" s="152">
        <v>21.8</v>
      </c>
      <c r="AH38" s="153" t="s">
        <v>387</v>
      </c>
      <c r="AI38" s="161">
        <v>76.991</v>
      </c>
      <c r="AJ38" s="162">
        <v>49.871000000000002</v>
      </c>
      <c r="AK38" s="161">
        <v>8.4809999999999999</v>
      </c>
      <c r="AL38" s="161">
        <v>6.4702143951948843</v>
      </c>
      <c r="AM38" s="163">
        <v>647.75400000000002</v>
      </c>
      <c r="AN38" s="165">
        <v>7.9</v>
      </c>
      <c r="AO38" s="161">
        <v>0.80700000000000005</v>
      </c>
      <c r="AP38" s="164">
        <v>2098.2491030000001</v>
      </c>
      <c r="AQ38" s="161">
        <v>21.61</v>
      </c>
    </row>
    <row r="39" spans="1:43" ht="15" x14ac:dyDescent="0.25">
      <c r="A39" s="143">
        <v>38</v>
      </c>
      <c r="B39" s="143" t="s">
        <v>79</v>
      </c>
      <c r="C39" s="144" t="s">
        <v>80</v>
      </c>
      <c r="D39" s="145" t="s">
        <v>39</v>
      </c>
      <c r="E39" s="160">
        <v>170</v>
      </c>
      <c r="F39" s="160">
        <v>43</v>
      </c>
      <c r="G39" s="147">
        <v>42.6977361475045</v>
      </c>
      <c r="H39" s="148">
        <v>-1</v>
      </c>
      <c r="I39" s="148">
        <v>10</v>
      </c>
      <c r="J39" s="148">
        <v>0</v>
      </c>
      <c r="K39" s="148">
        <v>22</v>
      </c>
      <c r="L39" s="148">
        <v>1.3999999999999986</v>
      </c>
      <c r="M39" s="147">
        <v>67.400000000000006</v>
      </c>
      <c r="N39" s="148">
        <v>-9.9999999999994316E-2</v>
      </c>
      <c r="O39" s="148">
        <v>60.7</v>
      </c>
      <c r="P39" s="148">
        <v>-18.899999999999991</v>
      </c>
      <c r="Q39" s="148">
        <v>36.799999999999997</v>
      </c>
      <c r="R39" s="148">
        <v>1.6999999999999957</v>
      </c>
      <c r="S39" s="149">
        <v>36</v>
      </c>
      <c r="T39" s="148">
        <v>-11</v>
      </c>
      <c r="U39" s="147">
        <v>71.599999999999994</v>
      </c>
      <c r="V39" s="148">
        <v>-0.40000000000000568</v>
      </c>
      <c r="W39" s="148">
        <v>62.4</v>
      </c>
      <c r="X39" s="148">
        <v>6.7999999999999972</v>
      </c>
      <c r="Y39" s="147">
        <v>30</v>
      </c>
      <c r="Z39" s="148">
        <v>10</v>
      </c>
      <c r="AA39" s="147">
        <v>30</v>
      </c>
      <c r="AB39" s="148">
        <v>0</v>
      </c>
      <c r="AC39" s="150">
        <v>11.3</v>
      </c>
      <c r="AD39" s="150">
        <v>45</v>
      </c>
      <c r="AE39" s="151">
        <v>34</v>
      </c>
      <c r="AF39" s="151">
        <v>8.6999999999999993</v>
      </c>
      <c r="AG39" s="152">
        <v>36.192</v>
      </c>
      <c r="AH39" s="153" t="s">
        <v>388</v>
      </c>
      <c r="AI39" s="161">
        <v>4.1820000000000004</v>
      </c>
      <c r="AJ39" s="162">
        <v>20.036000000000001</v>
      </c>
      <c r="AK39" s="161">
        <v>4.5220000000000002</v>
      </c>
      <c r="AL39" s="161">
        <v>5.570204193172601</v>
      </c>
      <c r="AM39" s="163">
        <v>4790.7030000000004</v>
      </c>
      <c r="AN39" s="161">
        <v>7.8</v>
      </c>
      <c r="AO39" s="161">
        <v>4.6319999999999997</v>
      </c>
      <c r="AP39" s="164">
        <v>2038.296494211</v>
      </c>
      <c r="AQ39" s="161">
        <v>30.821000000000002</v>
      </c>
    </row>
    <row r="40" spans="1:43" ht="15" x14ac:dyDescent="0.25">
      <c r="A40" s="143">
        <v>39</v>
      </c>
      <c r="B40" s="143" t="s">
        <v>81</v>
      </c>
      <c r="C40" s="144" t="s">
        <v>82</v>
      </c>
      <c r="D40" s="145" t="s">
        <v>383</v>
      </c>
      <c r="E40" s="160">
        <v>51</v>
      </c>
      <c r="F40" s="160">
        <v>10</v>
      </c>
      <c r="G40" s="147">
        <v>67.157669184157413</v>
      </c>
      <c r="H40" s="148">
        <v>0.29999999999999716</v>
      </c>
      <c r="I40" s="148">
        <v>50</v>
      </c>
      <c r="J40" s="148">
        <v>0</v>
      </c>
      <c r="K40" s="148">
        <v>53</v>
      </c>
      <c r="L40" s="148">
        <v>2.1000000000000014</v>
      </c>
      <c r="M40" s="147">
        <v>80</v>
      </c>
      <c r="N40" s="148">
        <v>0</v>
      </c>
      <c r="O40" s="148">
        <v>89.9</v>
      </c>
      <c r="P40" s="148">
        <v>-9.9999999999994316E-2</v>
      </c>
      <c r="Q40" s="148">
        <v>64.5</v>
      </c>
      <c r="R40" s="148">
        <v>-0.40000000000000568</v>
      </c>
      <c r="S40" s="149">
        <v>54.6</v>
      </c>
      <c r="T40" s="148">
        <v>1.3000000000000043</v>
      </c>
      <c r="U40" s="147">
        <v>75.8</v>
      </c>
      <c r="V40" s="148">
        <v>-0.5</v>
      </c>
      <c r="W40" s="148">
        <v>83.8</v>
      </c>
      <c r="X40" s="148">
        <v>0</v>
      </c>
      <c r="Y40" s="147">
        <v>70</v>
      </c>
      <c r="Z40" s="148">
        <v>0</v>
      </c>
      <c r="AA40" s="147">
        <v>50</v>
      </c>
      <c r="AB40" s="148">
        <v>0</v>
      </c>
      <c r="AC40" s="150">
        <v>3.1</v>
      </c>
      <c r="AD40" s="151">
        <v>25</v>
      </c>
      <c r="AE40" s="150">
        <v>30</v>
      </c>
      <c r="AF40" s="151">
        <v>21.9</v>
      </c>
      <c r="AG40" s="152">
        <v>18.308</v>
      </c>
      <c r="AH40" s="153" t="s">
        <v>81</v>
      </c>
      <c r="AI40" s="161">
        <v>4.7560000000000002</v>
      </c>
      <c r="AJ40" s="162">
        <v>61.558</v>
      </c>
      <c r="AK40" s="161">
        <v>3.4969999999999999</v>
      </c>
      <c r="AL40" s="161">
        <v>3.3902003890444288</v>
      </c>
      <c r="AM40" s="163">
        <v>12942.093000000001</v>
      </c>
      <c r="AN40" s="161">
        <v>7.7</v>
      </c>
      <c r="AO40" s="161">
        <v>5.2320000000000002</v>
      </c>
      <c r="AP40" s="164">
        <v>2652.018</v>
      </c>
      <c r="AQ40" s="161">
        <v>37.003</v>
      </c>
    </row>
    <row r="41" spans="1:43" ht="15" x14ac:dyDescent="0.25">
      <c r="A41" s="143">
        <v>40</v>
      </c>
      <c r="B41" s="143" t="s">
        <v>83</v>
      </c>
      <c r="C41" s="144" t="s">
        <v>407</v>
      </c>
      <c r="D41" s="145" t="s">
        <v>39</v>
      </c>
      <c r="E41" s="160">
        <v>103</v>
      </c>
      <c r="F41" s="160">
        <v>14</v>
      </c>
      <c r="G41" s="147">
        <v>58.488200264011745</v>
      </c>
      <c r="H41" s="148">
        <v>0.79999999999999716</v>
      </c>
      <c r="I41" s="148">
        <v>35</v>
      </c>
      <c r="J41" s="148">
        <v>5</v>
      </c>
      <c r="K41" s="148">
        <v>27</v>
      </c>
      <c r="L41" s="148">
        <v>4.8999999999999986</v>
      </c>
      <c r="M41" s="147">
        <v>77.7</v>
      </c>
      <c r="N41" s="148">
        <v>-1.3999999999999915</v>
      </c>
      <c r="O41" s="148">
        <v>82.4</v>
      </c>
      <c r="P41" s="148">
        <v>2.6000000000000085</v>
      </c>
      <c r="Q41" s="148">
        <v>65.400000000000006</v>
      </c>
      <c r="R41" s="148">
        <v>10.300000000000004</v>
      </c>
      <c r="S41" s="149">
        <v>46</v>
      </c>
      <c r="T41" s="148">
        <v>-13</v>
      </c>
      <c r="U41" s="147">
        <v>75</v>
      </c>
      <c r="V41" s="148">
        <v>-5.5999999999999943</v>
      </c>
      <c r="W41" s="148">
        <v>71.400000000000006</v>
      </c>
      <c r="X41" s="148">
        <v>0</v>
      </c>
      <c r="Y41" s="147">
        <v>55</v>
      </c>
      <c r="Z41" s="148">
        <v>5</v>
      </c>
      <c r="AA41" s="147">
        <v>50</v>
      </c>
      <c r="AB41" s="148">
        <v>0</v>
      </c>
      <c r="AC41" s="150">
        <v>6.8</v>
      </c>
      <c r="AD41" s="150">
        <v>36</v>
      </c>
      <c r="AE41" s="150">
        <v>25</v>
      </c>
      <c r="AF41" s="151">
        <v>17.600000000000001</v>
      </c>
      <c r="AG41" s="152">
        <v>24.221</v>
      </c>
      <c r="AH41" s="153" t="s">
        <v>83</v>
      </c>
      <c r="AI41" s="161">
        <v>24.068999999999999</v>
      </c>
      <c r="AJ41" s="162">
        <v>43.759</v>
      </c>
      <c r="AK41" s="161">
        <v>8.0830000000000002</v>
      </c>
      <c r="AL41" s="161">
        <v>3.7365708940880094</v>
      </c>
      <c r="AM41" s="163">
        <v>1818.0809999999999</v>
      </c>
      <c r="AN41" s="165">
        <v>3.9</v>
      </c>
      <c r="AO41" s="161">
        <v>2.5840000000000001</v>
      </c>
      <c r="AP41" s="164">
        <v>370.9915475217</v>
      </c>
      <c r="AQ41" s="161">
        <v>43.194000000000003</v>
      </c>
    </row>
    <row r="42" spans="1:43" ht="15" x14ac:dyDescent="0.25">
      <c r="A42" s="143">
        <v>41</v>
      </c>
      <c r="B42" s="143" t="s">
        <v>85</v>
      </c>
      <c r="C42" s="144" t="s">
        <v>85</v>
      </c>
      <c r="D42" s="145" t="s">
        <v>36</v>
      </c>
      <c r="E42" s="160">
        <v>81</v>
      </c>
      <c r="F42" s="160">
        <v>35</v>
      </c>
      <c r="G42" s="147">
        <v>61.509867472032553</v>
      </c>
      <c r="H42" s="148">
        <v>1.1000000000000014</v>
      </c>
      <c r="I42" s="148">
        <v>40</v>
      </c>
      <c r="J42" s="148">
        <v>0</v>
      </c>
      <c r="K42" s="148">
        <v>48</v>
      </c>
      <c r="L42" s="148">
        <v>6.8999999999999986</v>
      </c>
      <c r="M42" s="147">
        <v>74.900000000000006</v>
      </c>
      <c r="N42" s="148">
        <v>5.5</v>
      </c>
      <c r="O42" s="148">
        <v>46.5</v>
      </c>
      <c r="P42" s="148">
        <v>0.70000000000000284</v>
      </c>
      <c r="Q42" s="148">
        <v>55.8</v>
      </c>
      <c r="R42" s="148">
        <v>-5.6000000000000014</v>
      </c>
      <c r="S42" s="149">
        <v>42.8</v>
      </c>
      <c r="T42" s="148">
        <v>3.3999999999999986</v>
      </c>
      <c r="U42" s="147">
        <v>80</v>
      </c>
      <c r="V42" s="148">
        <v>0.79999999999999716</v>
      </c>
      <c r="W42" s="148">
        <v>87.2</v>
      </c>
      <c r="X42" s="148">
        <v>-0.20000000000000284</v>
      </c>
      <c r="Y42" s="147">
        <v>80</v>
      </c>
      <c r="Z42" s="148">
        <v>0</v>
      </c>
      <c r="AA42" s="147">
        <v>60</v>
      </c>
      <c r="AB42" s="148">
        <v>0</v>
      </c>
      <c r="AC42" s="150">
        <v>1.4</v>
      </c>
      <c r="AD42" s="150">
        <v>40</v>
      </c>
      <c r="AE42" s="150">
        <v>20</v>
      </c>
      <c r="AF42" s="151">
        <v>22.6</v>
      </c>
      <c r="AG42" s="152">
        <v>42.246000000000002</v>
      </c>
      <c r="AH42" s="153" t="s">
        <v>85</v>
      </c>
      <c r="AI42" s="161">
        <v>4.2809999999999997</v>
      </c>
      <c r="AJ42" s="162">
        <v>77.875</v>
      </c>
      <c r="AK42" s="161">
        <v>-1.0029999999999999</v>
      </c>
      <c r="AL42" s="161">
        <v>-2.4941962070710422</v>
      </c>
      <c r="AM42" s="163">
        <v>18190.904999999999</v>
      </c>
      <c r="AN42" s="161">
        <v>17.2</v>
      </c>
      <c r="AO42" s="161">
        <v>2.1920000000000002</v>
      </c>
      <c r="AP42" s="164">
        <v>580.11986051129998</v>
      </c>
      <c r="AQ42" s="161">
        <v>59.783000000000001</v>
      </c>
    </row>
    <row r="43" spans="1:43" ht="15" x14ac:dyDescent="0.25">
      <c r="A43" s="143">
        <v>42</v>
      </c>
      <c r="B43" s="143" t="s">
        <v>86</v>
      </c>
      <c r="C43" s="144" t="s">
        <v>86</v>
      </c>
      <c r="D43" s="145" t="s">
        <v>383</v>
      </c>
      <c r="E43" s="160">
        <v>177</v>
      </c>
      <c r="F43" s="160">
        <v>29</v>
      </c>
      <c r="G43" s="147">
        <v>29.639284648723923</v>
      </c>
      <c r="H43" s="148">
        <v>0.90000000000000213</v>
      </c>
      <c r="I43" s="148">
        <v>10</v>
      </c>
      <c r="J43" s="148">
        <v>0</v>
      </c>
      <c r="K43" s="148">
        <v>46</v>
      </c>
      <c r="L43" s="148">
        <v>4.7999999999999972</v>
      </c>
      <c r="M43" s="147">
        <v>61.8</v>
      </c>
      <c r="N43" s="148">
        <v>1.7999999999999972</v>
      </c>
      <c r="O43" s="148">
        <v>0</v>
      </c>
      <c r="P43" s="148">
        <v>0</v>
      </c>
      <c r="Q43" s="148">
        <v>20</v>
      </c>
      <c r="R43" s="148">
        <v>0</v>
      </c>
      <c r="S43" s="149">
        <v>20</v>
      </c>
      <c r="T43" s="148">
        <v>0</v>
      </c>
      <c r="U43" s="147">
        <v>64.8</v>
      </c>
      <c r="V43" s="148">
        <v>-1</v>
      </c>
      <c r="W43" s="148">
        <v>63.8</v>
      </c>
      <c r="X43" s="148">
        <v>3.7999999999999972</v>
      </c>
      <c r="Y43" s="147">
        <v>0</v>
      </c>
      <c r="Z43" s="148">
        <v>0</v>
      </c>
      <c r="AA43" s="147">
        <v>10</v>
      </c>
      <c r="AB43" s="148">
        <v>0</v>
      </c>
      <c r="AC43" s="150">
        <v>8.1</v>
      </c>
      <c r="AD43" s="150">
        <v>50</v>
      </c>
      <c r="AE43" s="150">
        <v>30</v>
      </c>
      <c r="AF43" s="151">
        <v>20.5</v>
      </c>
      <c r="AG43" s="152">
        <v>60.2</v>
      </c>
      <c r="AH43" s="153" t="s">
        <v>86</v>
      </c>
      <c r="AI43" s="165" t="s">
        <v>256</v>
      </c>
      <c r="AJ43" s="165" t="s">
        <v>256</v>
      </c>
      <c r="AK43" s="165" t="s">
        <v>256</v>
      </c>
      <c r="AL43" s="165" t="s">
        <v>256</v>
      </c>
      <c r="AM43" s="165" t="s">
        <v>256</v>
      </c>
      <c r="AN43" s="161">
        <v>3.2</v>
      </c>
      <c r="AO43" s="165" t="s">
        <v>256</v>
      </c>
      <c r="AP43" s="165" t="s">
        <v>256</v>
      </c>
      <c r="AQ43" s="165" t="s">
        <v>256</v>
      </c>
    </row>
    <row r="44" spans="1:43" ht="15" x14ac:dyDescent="0.25">
      <c r="A44" s="143">
        <v>43</v>
      </c>
      <c r="B44" s="143" t="s">
        <v>87</v>
      </c>
      <c r="C44" s="144" t="s">
        <v>87</v>
      </c>
      <c r="D44" s="145" t="s">
        <v>36</v>
      </c>
      <c r="E44" s="160">
        <v>45</v>
      </c>
      <c r="F44" s="160">
        <v>20</v>
      </c>
      <c r="G44" s="147">
        <v>67.899281746581138</v>
      </c>
      <c r="H44" s="148">
        <v>0.30000000000001137</v>
      </c>
      <c r="I44" s="148">
        <v>70</v>
      </c>
      <c r="J44" s="148">
        <v>0</v>
      </c>
      <c r="K44" s="148">
        <v>63</v>
      </c>
      <c r="L44" s="148">
        <v>-1</v>
      </c>
      <c r="M44" s="147">
        <v>79.5</v>
      </c>
      <c r="N44" s="148">
        <v>-0.20000000000000284</v>
      </c>
      <c r="O44" s="148">
        <v>36.700000000000003</v>
      </c>
      <c r="P44" s="148">
        <v>0.5</v>
      </c>
      <c r="Q44" s="148">
        <v>79.5</v>
      </c>
      <c r="R44" s="148">
        <v>-0.20000000000000284</v>
      </c>
      <c r="S44" s="149">
        <v>59.6</v>
      </c>
      <c r="T44" s="148">
        <v>-10.600000000000001</v>
      </c>
      <c r="U44" s="147">
        <v>82.7</v>
      </c>
      <c r="V44" s="148">
        <v>3.9000000000000057</v>
      </c>
      <c r="W44" s="148">
        <v>88</v>
      </c>
      <c r="X44" s="148">
        <v>5.2000000000000028</v>
      </c>
      <c r="Y44" s="147">
        <v>70</v>
      </c>
      <c r="Z44" s="148">
        <v>5</v>
      </c>
      <c r="AA44" s="147">
        <v>50</v>
      </c>
      <c r="AB44" s="148">
        <v>0</v>
      </c>
      <c r="AC44" s="150">
        <v>1</v>
      </c>
      <c r="AD44" s="150">
        <v>35</v>
      </c>
      <c r="AE44" s="150">
        <v>12.5</v>
      </c>
      <c r="AF44" s="151">
        <v>25.9</v>
      </c>
      <c r="AG44" s="152">
        <v>45.945999999999998</v>
      </c>
      <c r="AH44" s="153" t="s">
        <v>87</v>
      </c>
      <c r="AI44" s="161">
        <v>0.88100000000000001</v>
      </c>
      <c r="AJ44" s="162">
        <v>22.271000000000001</v>
      </c>
      <c r="AK44" s="161">
        <v>-6.0010000000000003</v>
      </c>
      <c r="AL44" s="161">
        <v>-1.737878795924519</v>
      </c>
      <c r="AM44" s="163">
        <v>25265.427</v>
      </c>
      <c r="AN44" s="161">
        <v>15.7</v>
      </c>
      <c r="AO44" s="161">
        <v>0.38</v>
      </c>
      <c r="AP44" s="164">
        <v>533.2833396799</v>
      </c>
      <c r="AQ44" s="161">
        <v>112.011</v>
      </c>
    </row>
    <row r="45" spans="1:43" ht="15" x14ac:dyDescent="0.25">
      <c r="A45" s="143">
        <v>44</v>
      </c>
      <c r="B45" s="143" t="s">
        <v>88</v>
      </c>
      <c r="C45" s="144" t="s">
        <v>89</v>
      </c>
      <c r="D45" s="145" t="s">
        <v>36</v>
      </c>
      <c r="E45" s="160">
        <v>24</v>
      </c>
      <c r="F45" s="160">
        <v>13</v>
      </c>
      <c r="G45" s="147">
        <v>72.54429262479502</v>
      </c>
      <c r="H45" s="148">
        <v>0.29999999999999716</v>
      </c>
      <c r="I45" s="148">
        <v>75</v>
      </c>
      <c r="J45" s="148">
        <v>5</v>
      </c>
      <c r="K45" s="148">
        <v>48</v>
      </c>
      <c r="L45" s="148">
        <v>2.7000000000000028</v>
      </c>
      <c r="M45" s="147">
        <v>81.5</v>
      </c>
      <c r="N45" s="148">
        <v>-0.20000000000000284</v>
      </c>
      <c r="O45" s="148">
        <v>40.6</v>
      </c>
      <c r="P45" s="148">
        <v>-3.1999999999999957</v>
      </c>
      <c r="Q45" s="148">
        <v>68.2</v>
      </c>
      <c r="R45" s="148">
        <v>-1.8999999999999915</v>
      </c>
      <c r="S45" s="149">
        <v>82.9</v>
      </c>
      <c r="T45" s="148">
        <v>-1.0999999999999943</v>
      </c>
      <c r="U45" s="147">
        <v>81.2</v>
      </c>
      <c r="V45" s="148">
        <v>1.7999999999999972</v>
      </c>
      <c r="W45" s="148">
        <v>88</v>
      </c>
      <c r="X45" s="148">
        <v>0.20000000000000284</v>
      </c>
      <c r="Y45" s="147">
        <v>80</v>
      </c>
      <c r="Z45" s="148">
        <v>0</v>
      </c>
      <c r="AA45" s="147">
        <v>80</v>
      </c>
      <c r="AB45" s="148">
        <v>0</v>
      </c>
      <c r="AC45" s="150">
        <v>1</v>
      </c>
      <c r="AD45" s="150">
        <v>15</v>
      </c>
      <c r="AE45" s="150">
        <v>19</v>
      </c>
      <c r="AF45" s="151">
        <v>35.5</v>
      </c>
      <c r="AG45" s="161">
        <v>44.5</v>
      </c>
      <c r="AH45" s="153" t="s">
        <v>88</v>
      </c>
      <c r="AI45" s="161">
        <v>10.516</v>
      </c>
      <c r="AJ45" s="162">
        <v>286.03899999999999</v>
      </c>
      <c r="AK45" s="161">
        <v>-0.873</v>
      </c>
      <c r="AL45" s="161">
        <v>-0.45356636093986102</v>
      </c>
      <c r="AM45" s="163">
        <v>27200.050999999999</v>
      </c>
      <c r="AN45" s="161">
        <v>7</v>
      </c>
      <c r="AO45" s="161">
        <v>1.419</v>
      </c>
      <c r="AP45" s="164">
        <v>4990.4445954645998</v>
      </c>
      <c r="AQ45" s="161">
        <v>47.944000000000003</v>
      </c>
    </row>
    <row r="46" spans="1:43" ht="15" x14ac:dyDescent="0.25">
      <c r="A46" s="143">
        <v>45</v>
      </c>
      <c r="B46" s="143" t="s">
        <v>90</v>
      </c>
      <c r="C46" s="144" t="s">
        <v>90</v>
      </c>
      <c r="D46" s="145" t="s">
        <v>36</v>
      </c>
      <c r="E46" s="160">
        <v>11</v>
      </c>
      <c r="F46" s="160">
        <v>4</v>
      </c>
      <c r="G46" s="147">
        <v>76.259228351832164</v>
      </c>
      <c r="H46" s="148">
        <v>0.20000000000000284</v>
      </c>
      <c r="I46" s="148">
        <v>95</v>
      </c>
      <c r="J46" s="148">
        <v>5</v>
      </c>
      <c r="K46" s="148">
        <v>91</v>
      </c>
      <c r="L46" s="148">
        <v>-2.7000000000000028</v>
      </c>
      <c r="M46" s="147">
        <v>39.6</v>
      </c>
      <c r="N46" s="148">
        <v>0.30000000000000426</v>
      </c>
      <c r="O46" s="148">
        <v>1.8</v>
      </c>
      <c r="P46" s="148">
        <v>1.3</v>
      </c>
      <c r="Q46" s="148">
        <v>97.4</v>
      </c>
      <c r="R46" s="148">
        <v>-0.69999999999998863</v>
      </c>
      <c r="S46" s="149">
        <v>92.1</v>
      </c>
      <c r="T46" s="148">
        <v>0.89999999999999147</v>
      </c>
      <c r="U46" s="147">
        <v>87.6</v>
      </c>
      <c r="V46" s="148">
        <v>7.5999999999999943</v>
      </c>
      <c r="W46" s="148">
        <v>88</v>
      </c>
      <c r="X46" s="148">
        <v>0.20000000000000284</v>
      </c>
      <c r="Y46" s="147">
        <v>90</v>
      </c>
      <c r="Z46" s="148">
        <v>0</v>
      </c>
      <c r="AA46" s="148">
        <v>80</v>
      </c>
      <c r="AB46" s="148">
        <v>-10</v>
      </c>
      <c r="AC46" s="150">
        <v>1</v>
      </c>
      <c r="AD46" s="151">
        <v>56</v>
      </c>
      <c r="AE46" s="150">
        <v>24.5</v>
      </c>
      <c r="AF46" s="151">
        <v>48</v>
      </c>
      <c r="AG46" s="161">
        <v>57.2</v>
      </c>
      <c r="AH46" s="153" t="s">
        <v>90</v>
      </c>
      <c r="AI46" s="161">
        <v>5.5910000000000002</v>
      </c>
      <c r="AJ46" s="162">
        <v>211.916</v>
      </c>
      <c r="AK46" s="161">
        <v>0.43099999999999999</v>
      </c>
      <c r="AL46" s="161">
        <v>-0.66178967814102263</v>
      </c>
      <c r="AM46" s="163">
        <v>37900.455000000002</v>
      </c>
      <c r="AN46" s="161">
        <v>7.1</v>
      </c>
      <c r="AO46" s="161">
        <v>0.78300000000000003</v>
      </c>
      <c r="AP46" s="164">
        <v>2083.2183408679002</v>
      </c>
      <c r="AQ46" s="161">
        <v>45.170999999999999</v>
      </c>
    </row>
    <row r="47" spans="1:43" ht="15" x14ac:dyDescent="0.25">
      <c r="A47" s="143">
        <v>46</v>
      </c>
      <c r="B47" s="143" t="s">
        <v>91</v>
      </c>
      <c r="C47" s="144" t="s">
        <v>91</v>
      </c>
      <c r="D47" s="145" t="s">
        <v>39</v>
      </c>
      <c r="E47" s="160">
        <v>112</v>
      </c>
      <c r="F47" s="160">
        <v>18</v>
      </c>
      <c r="G47" s="147">
        <v>57.508983569271379</v>
      </c>
      <c r="H47" s="148">
        <v>1.6000000000000014</v>
      </c>
      <c r="I47" s="148">
        <v>25</v>
      </c>
      <c r="J47" s="148">
        <v>-5</v>
      </c>
      <c r="K47" s="148">
        <v>36</v>
      </c>
      <c r="L47" s="148">
        <v>5.1000000000000014</v>
      </c>
      <c r="M47" s="147">
        <v>81.2</v>
      </c>
      <c r="N47" s="148">
        <v>0.60000000000000853</v>
      </c>
      <c r="O47" s="148">
        <v>57.1</v>
      </c>
      <c r="P47" s="148">
        <v>-5.6999999999999957</v>
      </c>
      <c r="Q47" s="148">
        <v>55.4</v>
      </c>
      <c r="R47" s="148">
        <v>12.699999999999996</v>
      </c>
      <c r="S47" s="149">
        <v>66.599999999999994</v>
      </c>
      <c r="T47" s="148">
        <v>1.5</v>
      </c>
      <c r="U47" s="147">
        <v>78.900000000000006</v>
      </c>
      <c r="V47" s="148">
        <v>1.7000000000000028</v>
      </c>
      <c r="W47" s="148">
        <v>54.8</v>
      </c>
      <c r="X47" s="148">
        <v>0</v>
      </c>
      <c r="Y47" s="147">
        <v>70</v>
      </c>
      <c r="Z47" s="148">
        <v>5</v>
      </c>
      <c r="AA47" s="147">
        <v>50</v>
      </c>
      <c r="AB47" s="148">
        <v>0</v>
      </c>
      <c r="AC47" s="150">
        <v>17.600000000000001</v>
      </c>
      <c r="AD47" s="150">
        <v>30</v>
      </c>
      <c r="AE47" s="150">
        <v>25</v>
      </c>
      <c r="AF47" s="151">
        <v>18.899999999999999</v>
      </c>
      <c r="AG47" s="152">
        <v>37.799999999999997</v>
      </c>
      <c r="AH47" s="153" t="s">
        <v>91</v>
      </c>
      <c r="AI47" s="161">
        <v>0.91400000000000003</v>
      </c>
      <c r="AJ47" s="162">
        <v>2.5089999999999999</v>
      </c>
      <c r="AK47" s="161">
        <v>5.0010000000000003</v>
      </c>
      <c r="AL47" s="161">
        <v>4.563816719110303</v>
      </c>
      <c r="AM47" s="163">
        <v>2745.6819999999998</v>
      </c>
      <c r="AN47" s="161" t="s">
        <v>256</v>
      </c>
      <c r="AO47" s="161">
        <v>2.5230000000000001</v>
      </c>
      <c r="AP47" s="164">
        <v>286</v>
      </c>
      <c r="AQ47" s="161">
        <v>34.805</v>
      </c>
    </row>
    <row r="48" spans="1:43" ht="15" x14ac:dyDescent="0.25">
      <c r="A48" s="143">
        <v>47</v>
      </c>
      <c r="B48" s="143" t="s">
        <v>92</v>
      </c>
      <c r="C48" s="144" t="s">
        <v>92</v>
      </c>
      <c r="D48" s="145" t="s">
        <v>383</v>
      </c>
      <c r="E48" s="160">
        <v>61</v>
      </c>
      <c r="F48" s="160">
        <v>11</v>
      </c>
      <c r="G48" s="147">
        <v>66.073851990988587</v>
      </c>
      <c r="H48" s="148">
        <v>0.89999999999999147</v>
      </c>
      <c r="I48" s="148">
        <v>60</v>
      </c>
      <c r="J48" s="148">
        <v>0</v>
      </c>
      <c r="K48" s="148">
        <v>58</v>
      </c>
      <c r="L48" s="148">
        <v>4.5</v>
      </c>
      <c r="M48" s="147">
        <v>73.599999999999994</v>
      </c>
      <c r="N48" s="148">
        <v>0.69999999999998863</v>
      </c>
      <c r="O48" s="148">
        <v>61.5</v>
      </c>
      <c r="P48" s="148">
        <v>-0.20000000000000284</v>
      </c>
      <c r="Q48" s="148">
        <v>71.599999999999994</v>
      </c>
      <c r="R48" s="148">
        <v>-3.4000000000000057</v>
      </c>
      <c r="S48" s="149">
        <v>68.7</v>
      </c>
      <c r="T48" s="148">
        <v>-2</v>
      </c>
      <c r="U48" s="147">
        <v>89.5</v>
      </c>
      <c r="V48" s="148">
        <v>3.7000000000000028</v>
      </c>
      <c r="W48" s="148">
        <v>72.8</v>
      </c>
      <c r="X48" s="148">
        <v>9.9999999999994316E-2</v>
      </c>
      <c r="Y48" s="147">
        <v>75</v>
      </c>
      <c r="Z48" s="148">
        <v>5</v>
      </c>
      <c r="AA48" s="147">
        <v>30</v>
      </c>
      <c r="AB48" s="148">
        <v>0</v>
      </c>
      <c r="AC48" s="150">
        <v>8.6</v>
      </c>
      <c r="AD48" s="150">
        <v>35</v>
      </c>
      <c r="AE48" s="150">
        <v>30</v>
      </c>
      <c r="AF48" s="151">
        <v>22.6</v>
      </c>
      <c r="AG48" s="152">
        <v>35.834000000000003</v>
      </c>
      <c r="AH48" s="153" t="s">
        <v>92</v>
      </c>
      <c r="AI48" s="161">
        <v>7.0999999999999994E-2</v>
      </c>
      <c r="AJ48" s="162">
        <v>1.01</v>
      </c>
      <c r="AK48" s="161">
        <v>0.76100000000000001</v>
      </c>
      <c r="AL48" s="161">
        <v>-3.3950101190327597E-2</v>
      </c>
      <c r="AM48" s="163">
        <v>14282.937</v>
      </c>
      <c r="AN48" s="161" t="s">
        <v>256</v>
      </c>
      <c r="AO48" s="161">
        <v>-0.434</v>
      </c>
      <c r="AP48" s="164">
        <v>17.943464814799999</v>
      </c>
      <c r="AQ48" s="161">
        <v>74.956000000000003</v>
      </c>
    </row>
    <row r="49" spans="1:43" ht="15" x14ac:dyDescent="0.25">
      <c r="A49" s="143">
        <v>48</v>
      </c>
      <c r="B49" s="143" t="s">
        <v>93</v>
      </c>
      <c r="C49" s="144" t="s">
        <v>94</v>
      </c>
      <c r="D49" s="145" t="s">
        <v>383</v>
      </c>
      <c r="E49" s="160">
        <v>86</v>
      </c>
      <c r="F49" s="160">
        <v>16</v>
      </c>
      <c r="G49" s="147">
        <v>61.001057475471178</v>
      </c>
      <c r="H49" s="148">
        <v>-0.29999999999999716</v>
      </c>
      <c r="I49" s="148">
        <v>30</v>
      </c>
      <c r="J49" s="148">
        <v>0</v>
      </c>
      <c r="K49" s="148">
        <v>29</v>
      </c>
      <c r="L49" s="148">
        <v>1.6999999999999993</v>
      </c>
      <c r="M49" s="147">
        <v>84.1</v>
      </c>
      <c r="N49" s="148">
        <v>0.39999999999999147</v>
      </c>
      <c r="O49" s="148">
        <v>87.1</v>
      </c>
      <c r="P49" s="148">
        <v>-5.2000000000000028</v>
      </c>
      <c r="Q49" s="148">
        <v>53.5</v>
      </c>
      <c r="R49" s="148">
        <v>-2.6000000000000014</v>
      </c>
      <c r="S49" s="149">
        <v>57.5</v>
      </c>
      <c r="T49" s="148">
        <v>2.2999999999999972</v>
      </c>
      <c r="U49" s="147">
        <v>76</v>
      </c>
      <c r="V49" s="148">
        <v>0.29999999999999716</v>
      </c>
      <c r="W49" s="148">
        <v>77.8</v>
      </c>
      <c r="X49" s="148">
        <v>0</v>
      </c>
      <c r="Y49" s="147">
        <v>75</v>
      </c>
      <c r="Z49" s="148">
        <v>0</v>
      </c>
      <c r="AA49" s="147">
        <v>40</v>
      </c>
      <c r="AB49" s="148">
        <v>0</v>
      </c>
      <c r="AC49" s="150">
        <v>6.1</v>
      </c>
      <c r="AD49" s="150">
        <v>25</v>
      </c>
      <c r="AE49" s="150">
        <v>28</v>
      </c>
      <c r="AF49" s="151">
        <v>13.5</v>
      </c>
      <c r="AG49" s="152">
        <v>20.719000000000001</v>
      </c>
      <c r="AH49" s="153" t="s">
        <v>93</v>
      </c>
      <c r="AI49" s="161">
        <v>10.414999999999999</v>
      </c>
      <c r="AJ49" s="162">
        <v>103.217</v>
      </c>
      <c r="AK49" s="161">
        <v>4.0919999999999996</v>
      </c>
      <c r="AL49" s="161">
        <v>4.7223383480355929</v>
      </c>
      <c r="AM49" s="163">
        <v>9910.5120000000006</v>
      </c>
      <c r="AN49" s="161">
        <v>15</v>
      </c>
      <c r="AO49" s="161">
        <v>4.8310000000000004</v>
      </c>
      <c r="AP49" s="164">
        <v>1990.5</v>
      </c>
      <c r="AQ49" s="161">
        <v>33.76</v>
      </c>
    </row>
    <row r="50" spans="1:43" ht="15" x14ac:dyDescent="0.25">
      <c r="A50" s="143">
        <v>49</v>
      </c>
      <c r="B50" s="143" t="s">
        <v>95</v>
      </c>
      <c r="C50" s="144" t="s">
        <v>95</v>
      </c>
      <c r="D50" s="145" t="s">
        <v>383</v>
      </c>
      <c r="E50" s="160">
        <v>156</v>
      </c>
      <c r="F50" s="160">
        <v>25</v>
      </c>
      <c r="G50" s="147">
        <v>49.248166273265461</v>
      </c>
      <c r="H50" s="148">
        <v>1.2000000000000028</v>
      </c>
      <c r="I50" s="148">
        <v>15</v>
      </c>
      <c r="J50" s="148">
        <v>-5</v>
      </c>
      <c r="K50" s="148">
        <v>35</v>
      </c>
      <c r="L50" s="148">
        <v>9</v>
      </c>
      <c r="M50" s="147">
        <v>79.099999999999994</v>
      </c>
      <c r="N50" s="148">
        <v>-0.70000000000000284</v>
      </c>
      <c r="O50" s="148">
        <v>51</v>
      </c>
      <c r="P50" s="148">
        <v>9.2000000000000028</v>
      </c>
      <c r="Q50" s="148">
        <v>51.4</v>
      </c>
      <c r="R50" s="148">
        <v>-1.3999999999999986</v>
      </c>
      <c r="S50" s="149">
        <v>51.3</v>
      </c>
      <c r="T50" s="148">
        <v>-0.70000000000000284</v>
      </c>
      <c r="U50" s="147">
        <v>68.2</v>
      </c>
      <c r="V50" s="148">
        <v>2.1000000000000085</v>
      </c>
      <c r="W50" s="148">
        <v>71.400000000000006</v>
      </c>
      <c r="X50" s="148">
        <v>-0.39999999999999147</v>
      </c>
      <c r="Y50" s="147">
        <v>30</v>
      </c>
      <c r="Z50" s="148">
        <v>0</v>
      </c>
      <c r="AA50" s="147">
        <v>40</v>
      </c>
      <c r="AB50" s="148">
        <v>0</v>
      </c>
      <c r="AC50" s="150">
        <v>4.3</v>
      </c>
      <c r="AD50" s="150">
        <v>35</v>
      </c>
      <c r="AE50" s="150">
        <v>22</v>
      </c>
      <c r="AF50" s="151">
        <v>19.399999999999999</v>
      </c>
      <c r="AG50" s="152">
        <v>40.399000000000001</v>
      </c>
      <c r="AH50" s="153" t="s">
        <v>95</v>
      </c>
      <c r="AI50" s="161">
        <v>15.775</v>
      </c>
      <c r="AJ50" s="162">
        <v>159.01300000000001</v>
      </c>
      <c r="AK50" s="161">
        <v>4.24</v>
      </c>
      <c r="AL50" s="161">
        <v>4.225782519109722</v>
      </c>
      <c r="AM50" s="163">
        <v>10080.208000000001</v>
      </c>
      <c r="AN50" s="161">
        <v>4.5</v>
      </c>
      <c r="AO50" s="161">
        <v>2.7250000000000001</v>
      </c>
      <c r="AP50" s="164">
        <v>702.82399999999996</v>
      </c>
      <c r="AQ50" s="161">
        <v>24.260999999999999</v>
      </c>
    </row>
    <row r="51" spans="1:43" ht="15" x14ac:dyDescent="0.25">
      <c r="A51" s="143">
        <v>50</v>
      </c>
      <c r="B51" s="143" t="s">
        <v>96</v>
      </c>
      <c r="C51" s="144" t="s">
        <v>96</v>
      </c>
      <c r="D51" s="145" t="s">
        <v>310</v>
      </c>
      <c r="E51" s="160">
        <v>124</v>
      </c>
      <c r="F51" s="160">
        <v>12</v>
      </c>
      <c r="G51" s="147">
        <v>55.222734297873558</v>
      </c>
      <c r="H51" s="148">
        <v>2.3000000000000043</v>
      </c>
      <c r="I51" s="148">
        <v>20</v>
      </c>
      <c r="J51" s="148">
        <v>0</v>
      </c>
      <c r="K51" s="148">
        <v>32</v>
      </c>
      <c r="L51" s="148">
        <v>3.3999999999999986</v>
      </c>
      <c r="M51" s="147">
        <v>85.8</v>
      </c>
      <c r="N51" s="148">
        <v>0.20000000000000284</v>
      </c>
      <c r="O51" s="148">
        <v>68</v>
      </c>
      <c r="P51" s="148">
        <v>-1.5999999999999943</v>
      </c>
      <c r="Q51" s="148">
        <v>65.400000000000006</v>
      </c>
      <c r="R51" s="148">
        <v>2.7000000000000028</v>
      </c>
      <c r="S51" s="149">
        <v>53.6</v>
      </c>
      <c r="T51" s="148">
        <v>7.8999999999999986</v>
      </c>
      <c r="U51" s="147">
        <v>67.400000000000006</v>
      </c>
      <c r="V51" s="148">
        <v>6.9000000000000057</v>
      </c>
      <c r="W51" s="148">
        <v>70</v>
      </c>
      <c r="X51" s="148">
        <v>-1.4000000000000057</v>
      </c>
      <c r="Y51" s="147">
        <v>50</v>
      </c>
      <c r="Z51" s="148">
        <v>5</v>
      </c>
      <c r="AA51" s="147">
        <v>40</v>
      </c>
      <c r="AB51" s="148">
        <v>0</v>
      </c>
      <c r="AC51" s="150">
        <v>10</v>
      </c>
      <c r="AD51" s="150">
        <v>25</v>
      </c>
      <c r="AE51" s="150">
        <v>25</v>
      </c>
      <c r="AF51" s="151">
        <v>12.9</v>
      </c>
      <c r="AG51" s="152">
        <v>32.658999999999999</v>
      </c>
      <c r="AH51" s="153" t="s">
        <v>96</v>
      </c>
      <c r="AI51" s="161">
        <v>84.15</v>
      </c>
      <c r="AJ51" s="162">
        <v>553.58100000000002</v>
      </c>
      <c r="AK51" s="161">
        <v>2.0979999999999999</v>
      </c>
      <c r="AL51" s="161">
        <v>3.1720728435085999</v>
      </c>
      <c r="AM51" s="163">
        <v>6578.5039999999999</v>
      </c>
      <c r="AN51" s="161">
        <v>12.7</v>
      </c>
      <c r="AO51" s="161">
        <v>6.915</v>
      </c>
      <c r="AP51" s="164">
        <v>5553</v>
      </c>
      <c r="AQ51" s="161">
        <v>89.179000000000002</v>
      </c>
    </row>
    <row r="52" spans="1:43" ht="15" x14ac:dyDescent="0.25">
      <c r="A52" s="143">
        <v>51</v>
      </c>
      <c r="B52" s="143" t="s">
        <v>97</v>
      </c>
      <c r="C52" s="144" t="s">
        <v>98</v>
      </c>
      <c r="D52" s="145" t="s">
        <v>383</v>
      </c>
      <c r="E52" s="160">
        <v>62</v>
      </c>
      <c r="F52" s="160">
        <v>12</v>
      </c>
      <c r="G52" s="147">
        <v>65.728655007318579</v>
      </c>
      <c r="H52" s="148">
        <v>-0.5</v>
      </c>
      <c r="I52" s="148">
        <v>35</v>
      </c>
      <c r="J52" s="148">
        <v>-5</v>
      </c>
      <c r="K52" s="148">
        <v>38</v>
      </c>
      <c r="L52" s="148">
        <v>3.7000000000000028</v>
      </c>
      <c r="M52" s="147">
        <v>79.400000000000006</v>
      </c>
      <c r="N52" s="148">
        <v>-0.19999999999998863</v>
      </c>
      <c r="O52" s="148">
        <v>85.5</v>
      </c>
      <c r="P52" s="148">
        <v>-0.29999999999999716</v>
      </c>
      <c r="Q52" s="148">
        <v>53.3</v>
      </c>
      <c r="R52" s="148">
        <v>-6.3000000000000043</v>
      </c>
      <c r="S52" s="149">
        <v>53.3</v>
      </c>
      <c r="T52" s="148">
        <v>-10</v>
      </c>
      <c r="U52" s="147">
        <v>82.5</v>
      </c>
      <c r="V52" s="148">
        <v>2.5</v>
      </c>
      <c r="W52" s="148">
        <v>85.2</v>
      </c>
      <c r="X52" s="148">
        <v>6.2000000000000028</v>
      </c>
      <c r="Y52" s="147">
        <v>75</v>
      </c>
      <c r="Z52" s="148">
        <v>5</v>
      </c>
      <c r="AA52" s="147">
        <v>70</v>
      </c>
      <c r="AB52" s="148">
        <v>0</v>
      </c>
      <c r="AC52" s="150">
        <v>2.4</v>
      </c>
      <c r="AD52" s="150">
        <v>30</v>
      </c>
      <c r="AE52" s="150">
        <v>30</v>
      </c>
      <c r="AF52" s="151">
        <v>16</v>
      </c>
      <c r="AG52" s="152">
        <v>21.975999999999999</v>
      </c>
      <c r="AH52" s="153" t="s">
        <v>97</v>
      </c>
      <c r="AI52" s="161">
        <v>6.3250000000000002</v>
      </c>
      <c r="AJ52" s="162">
        <v>47.536000000000001</v>
      </c>
      <c r="AK52" s="161">
        <v>1.6</v>
      </c>
      <c r="AL52" s="161">
        <v>0.77550137842337108</v>
      </c>
      <c r="AM52" s="163">
        <v>7515.0879999999997</v>
      </c>
      <c r="AN52" s="161">
        <v>6.3</v>
      </c>
      <c r="AO52" s="161">
        <v>0.75800000000000001</v>
      </c>
      <c r="AP52" s="164">
        <v>140.1</v>
      </c>
      <c r="AQ52" s="161">
        <v>54.89</v>
      </c>
    </row>
    <row r="53" spans="1:43" ht="15" x14ac:dyDescent="0.25">
      <c r="A53" s="143">
        <v>52</v>
      </c>
      <c r="B53" s="143" t="s">
        <v>99</v>
      </c>
      <c r="C53" s="144" t="s">
        <v>100</v>
      </c>
      <c r="D53" s="145" t="s">
        <v>39</v>
      </c>
      <c r="E53" s="160">
        <v>173</v>
      </c>
      <c r="F53" s="160">
        <v>44</v>
      </c>
      <c r="G53" s="147">
        <v>40.408221718940737</v>
      </c>
      <c r="H53" s="148">
        <v>-4</v>
      </c>
      <c r="I53" s="148">
        <v>10</v>
      </c>
      <c r="J53" s="148">
        <v>0</v>
      </c>
      <c r="K53" s="148">
        <v>19</v>
      </c>
      <c r="L53" s="148">
        <v>2.3999999999999986</v>
      </c>
      <c r="M53" s="147">
        <v>75.400000000000006</v>
      </c>
      <c r="N53" s="148">
        <v>-9.9999999999994316E-2</v>
      </c>
      <c r="O53" s="148">
        <v>31.4</v>
      </c>
      <c r="P53" s="148">
        <v>-31.200000000000003</v>
      </c>
      <c r="Q53" s="148">
        <v>37.5</v>
      </c>
      <c r="R53" s="148">
        <v>-5.8999999999999986</v>
      </c>
      <c r="S53" s="149">
        <v>33.5</v>
      </c>
      <c r="T53" s="148">
        <v>-8</v>
      </c>
      <c r="U53" s="147">
        <v>78.3</v>
      </c>
      <c r="V53" s="148">
        <v>2.8999999999999915</v>
      </c>
      <c r="W53" s="148">
        <v>53.8</v>
      </c>
      <c r="X53" s="148">
        <v>0</v>
      </c>
      <c r="Y53" s="147">
        <v>35</v>
      </c>
      <c r="Z53" s="148">
        <v>0</v>
      </c>
      <c r="AA53" s="147">
        <v>30</v>
      </c>
      <c r="AB53" s="148">
        <v>0</v>
      </c>
      <c r="AC53" s="150">
        <v>15.6</v>
      </c>
      <c r="AD53" s="150">
        <v>35</v>
      </c>
      <c r="AE53" s="150">
        <v>35</v>
      </c>
      <c r="AF53" s="151">
        <v>2.4</v>
      </c>
      <c r="AG53" s="152">
        <v>47.802</v>
      </c>
      <c r="AH53" s="153" t="s">
        <v>99</v>
      </c>
      <c r="AI53" s="161">
        <v>0.75700000000000001</v>
      </c>
      <c r="AJ53" s="162">
        <v>17.690999999999999</v>
      </c>
      <c r="AK53" s="161">
        <v>-4.891</v>
      </c>
      <c r="AL53" s="161">
        <v>-1.3282878609314652</v>
      </c>
      <c r="AM53" s="163">
        <v>23369.769</v>
      </c>
      <c r="AN53" s="161">
        <v>9.1</v>
      </c>
      <c r="AO53" s="161">
        <v>3.1789999999999998</v>
      </c>
      <c r="AP53" s="164">
        <v>1914</v>
      </c>
      <c r="AQ53" s="161">
        <v>8.7609999999999992</v>
      </c>
    </row>
    <row r="54" spans="1:43" ht="15" x14ac:dyDescent="0.25">
      <c r="A54" s="143">
        <v>53</v>
      </c>
      <c r="B54" s="143" t="s">
        <v>101</v>
      </c>
      <c r="C54" s="144" t="s">
        <v>101</v>
      </c>
      <c r="D54" s="145" t="s">
        <v>39</v>
      </c>
      <c r="E54" s="160">
        <v>174</v>
      </c>
      <c r="F54" s="160">
        <v>45</v>
      </c>
      <c r="G54" s="147">
        <v>38.939253927231668</v>
      </c>
      <c r="H54" s="148">
        <v>0.39999999999999858</v>
      </c>
      <c r="I54" s="148">
        <v>10</v>
      </c>
      <c r="J54" s="148">
        <v>0</v>
      </c>
      <c r="K54" s="148">
        <v>20</v>
      </c>
      <c r="L54" s="148">
        <v>-2.8999999999999986</v>
      </c>
      <c r="M54" s="147">
        <v>57</v>
      </c>
      <c r="N54" s="148">
        <v>0</v>
      </c>
      <c r="O54" s="148">
        <v>71.8</v>
      </c>
      <c r="P54" s="148">
        <v>5.7000000000000028</v>
      </c>
      <c r="Q54" s="148">
        <v>18.2</v>
      </c>
      <c r="R54" s="148">
        <v>-0.40000000000000213</v>
      </c>
      <c r="S54" s="149">
        <v>65.5</v>
      </c>
      <c r="T54" s="148">
        <v>1.8999999999999986</v>
      </c>
      <c r="U54" s="147">
        <v>57.8</v>
      </c>
      <c r="V54" s="148">
        <v>0.19999999999999574</v>
      </c>
      <c r="W54" s="148">
        <v>69.2</v>
      </c>
      <c r="X54" s="148">
        <v>0.10000000000000853</v>
      </c>
      <c r="Y54" s="147">
        <v>0</v>
      </c>
      <c r="Z54" s="148">
        <v>0</v>
      </c>
      <c r="AA54" s="147">
        <v>20</v>
      </c>
      <c r="AB54" s="148">
        <v>0</v>
      </c>
      <c r="AC54" s="150">
        <v>5.4</v>
      </c>
      <c r="AD54" s="150">
        <v>30</v>
      </c>
      <c r="AE54" s="150">
        <v>30</v>
      </c>
      <c r="AF54" s="151">
        <v>50</v>
      </c>
      <c r="AG54" s="152">
        <v>30.675999999999998</v>
      </c>
      <c r="AH54" s="153" t="s">
        <v>101</v>
      </c>
      <c r="AI54" s="161">
        <v>6.3280000000000003</v>
      </c>
      <c r="AJ54" s="162">
        <v>4.4729999999999999</v>
      </c>
      <c r="AK54" s="161">
        <v>1.331</v>
      </c>
      <c r="AL54" s="161">
        <v>4.583690966251952</v>
      </c>
      <c r="AM54" s="163">
        <v>706.93100000000004</v>
      </c>
      <c r="AN54" s="165">
        <v>8.9</v>
      </c>
      <c r="AO54" s="161">
        <v>12.256</v>
      </c>
      <c r="AP54" s="164">
        <v>43.859000000000002</v>
      </c>
      <c r="AQ54" s="161">
        <v>125.999</v>
      </c>
    </row>
    <row r="55" spans="1:43" ht="15" x14ac:dyDescent="0.25">
      <c r="A55" s="143">
        <v>54</v>
      </c>
      <c r="B55" s="143" t="s">
        <v>102</v>
      </c>
      <c r="C55" s="144" t="s">
        <v>102</v>
      </c>
      <c r="D55" s="145" t="s">
        <v>36</v>
      </c>
      <c r="E55" s="160">
        <v>8</v>
      </c>
      <c r="F55" s="160">
        <v>2</v>
      </c>
      <c r="G55" s="147">
        <v>76.762849452115645</v>
      </c>
      <c r="H55" s="148">
        <v>0.89999999999999147</v>
      </c>
      <c r="I55" s="148">
        <v>90</v>
      </c>
      <c r="J55" s="148">
        <v>0</v>
      </c>
      <c r="K55" s="148">
        <v>68</v>
      </c>
      <c r="L55" s="148">
        <v>3.7999999999999972</v>
      </c>
      <c r="M55" s="147">
        <v>80.599999999999994</v>
      </c>
      <c r="N55" s="148">
        <v>0.19999999999998863</v>
      </c>
      <c r="O55" s="148">
        <v>53.2</v>
      </c>
      <c r="P55" s="148">
        <v>-2.7999999999999972</v>
      </c>
      <c r="Q55" s="148">
        <v>81.5</v>
      </c>
      <c r="R55" s="148">
        <v>3.9000000000000057</v>
      </c>
      <c r="S55" s="149">
        <v>58.7</v>
      </c>
      <c r="T55" s="148">
        <v>2.8000000000000043</v>
      </c>
      <c r="U55" s="147">
        <v>77.599999999999994</v>
      </c>
      <c r="V55" s="148">
        <v>0.69999999999998863</v>
      </c>
      <c r="W55" s="148">
        <v>88</v>
      </c>
      <c r="X55" s="148">
        <v>0.20000000000000284</v>
      </c>
      <c r="Y55" s="147">
        <v>90</v>
      </c>
      <c r="Z55" s="148">
        <v>0</v>
      </c>
      <c r="AA55" s="147">
        <v>80</v>
      </c>
      <c r="AB55" s="148">
        <v>0</v>
      </c>
      <c r="AC55" s="150">
        <v>1</v>
      </c>
      <c r="AD55" s="150">
        <v>21</v>
      </c>
      <c r="AE55" s="150">
        <v>21</v>
      </c>
      <c r="AF55" s="151">
        <v>32.5</v>
      </c>
      <c r="AG55" s="161">
        <v>39.5</v>
      </c>
      <c r="AH55" s="153" t="s">
        <v>102</v>
      </c>
      <c r="AI55" s="161">
        <v>1.286</v>
      </c>
      <c r="AJ55" s="162">
        <v>29.774000000000001</v>
      </c>
      <c r="AK55" s="161">
        <v>0.83099999999999996</v>
      </c>
      <c r="AL55" s="161">
        <v>0.23072097689602611</v>
      </c>
      <c r="AM55" s="163">
        <v>23144.044000000002</v>
      </c>
      <c r="AN55" s="161">
        <v>8.5</v>
      </c>
      <c r="AO55" s="161">
        <v>3.516</v>
      </c>
      <c r="AP55" s="164">
        <v>949.80891020360002</v>
      </c>
      <c r="AQ55" s="161">
        <v>11.349</v>
      </c>
    </row>
    <row r="56" spans="1:43" ht="15" x14ac:dyDescent="0.25">
      <c r="A56" s="143">
        <v>55</v>
      </c>
      <c r="B56" s="143" t="s">
        <v>103</v>
      </c>
      <c r="C56" s="144" t="s">
        <v>103</v>
      </c>
      <c r="D56" s="145" t="s">
        <v>39</v>
      </c>
      <c r="E56" s="160">
        <v>149</v>
      </c>
      <c r="F56" s="160">
        <v>37</v>
      </c>
      <c r="G56" s="147">
        <v>51.468829948312624</v>
      </c>
      <c r="H56" s="148">
        <v>1.5</v>
      </c>
      <c r="I56" s="148">
        <v>30</v>
      </c>
      <c r="J56" s="148">
        <v>0</v>
      </c>
      <c r="K56" s="148">
        <v>33</v>
      </c>
      <c r="L56" s="148">
        <v>6</v>
      </c>
      <c r="M56" s="147">
        <v>77.400000000000006</v>
      </c>
      <c r="N56" s="148">
        <v>-9.9999999999994316E-2</v>
      </c>
      <c r="O56" s="148">
        <v>91.4</v>
      </c>
      <c r="P56" s="148">
        <v>1.5</v>
      </c>
      <c r="Q56" s="148">
        <v>55.9</v>
      </c>
      <c r="R56" s="148">
        <v>-1.8999999999999986</v>
      </c>
      <c r="S56" s="149">
        <v>56.4</v>
      </c>
      <c r="T56" s="148">
        <v>1.6999999999999957</v>
      </c>
      <c r="U56" s="147">
        <v>66.099999999999994</v>
      </c>
      <c r="V56" s="148">
        <v>7.0999999999999943</v>
      </c>
      <c r="W56" s="148">
        <v>64.400000000000006</v>
      </c>
      <c r="X56" s="148">
        <v>0.20000000000000284</v>
      </c>
      <c r="Y56" s="147">
        <v>20</v>
      </c>
      <c r="Z56" s="148">
        <v>0</v>
      </c>
      <c r="AA56" s="147">
        <v>20</v>
      </c>
      <c r="AB56" s="148">
        <v>0</v>
      </c>
      <c r="AC56" s="150">
        <v>10.3</v>
      </c>
      <c r="AD56" s="150">
        <v>35</v>
      </c>
      <c r="AE56" s="150">
        <v>30</v>
      </c>
      <c r="AF56" s="151">
        <v>11.6</v>
      </c>
      <c r="AG56" s="152">
        <v>16.89</v>
      </c>
      <c r="AH56" s="153" t="s">
        <v>103</v>
      </c>
      <c r="AI56" s="161">
        <v>88.85</v>
      </c>
      <c r="AJ56" s="162">
        <v>121.366</v>
      </c>
      <c r="AK56" s="161">
        <v>9.734</v>
      </c>
      <c r="AL56" s="161">
        <v>10.051084346109995</v>
      </c>
      <c r="AM56" s="163">
        <v>1365.96</v>
      </c>
      <c r="AN56" s="165">
        <v>5.7</v>
      </c>
      <c r="AO56" s="161">
        <v>8.0299999999999994</v>
      </c>
      <c r="AP56" s="164">
        <v>952.9597</v>
      </c>
      <c r="AQ56" s="161">
        <v>22.166</v>
      </c>
    </row>
    <row r="57" spans="1:43" ht="15" x14ac:dyDescent="0.25">
      <c r="A57" s="143">
        <v>56</v>
      </c>
      <c r="B57" s="143" t="s">
        <v>104</v>
      </c>
      <c r="C57" s="144" t="s">
        <v>104</v>
      </c>
      <c r="D57" s="145" t="s">
        <v>34</v>
      </c>
      <c r="E57" s="160">
        <v>98</v>
      </c>
      <c r="F57" s="160">
        <v>20</v>
      </c>
      <c r="G57" s="147">
        <v>59.00924123594833</v>
      </c>
      <c r="H57" s="148">
        <v>0.29999999999999716</v>
      </c>
      <c r="I57" s="148">
        <v>25</v>
      </c>
      <c r="J57" s="148">
        <v>0</v>
      </c>
      <c r="K57" s="148">
        <v>22.3</v>
      </c>
      <c r="L57" s="148">
        <v>2.3000000000000007</v>
      </c>
      <c r="M57" s="147">
        <v>81.3</v>
      </c>
      <c r="N57" s="148">
        <v>-1</v>
      </c>
      <c r="O57" s="148">
        <v>74.599999999999994</v>
      </c>
      <c r="P57" s="148">
        <v>-1.6000000000000085</v>
      </c>
      <c r="Q57" s="148">
        <v>63.2</v>
      </c>
      <c r="R57" s="148">
        <v>-1.7000000000000028</v>
      </c>
      <c r="S57" s="149">
        <v>75.2</v>
      </c>
      <c r="T57" s="148">
        <v>2.1000000000000085</v>
      </c>
      <c r="U57" s="147">
        <v>78.3</v>
      </c>
      <c r="V57" s="148">
        <v>3.0999999999999943</v>
      </c>
      <c r="W57" s="148">
        <v>70.2</v>
      </c>
      <c r="X57" s="148">
        <v>0</v>
      </c>
      <c r="Y57" s="147">
        <v>50</v>
      </c>
      <c r="Z57" s="148">
        <v>0</v>
      </c>
      <c r="AA57" s="147">
        <v>50</v>
      </c>
      <c r="AB57" s="148">
        <v>0</v>
      </c>
      <c r="AC57" s="150">
        <v>9.9</v>
      </c>
      <c r="AD57" s="150">
        <v>29</v>
      </c>
      <c r="AE57" s="150">
        <v>20</v>
      </c>
      <c r="AF57" s="151">
        <v>25</v>
      </c>
      <c r="AG57" s="152">
        <v>29.091000000000001</v>
      </c>
      <c r="AH57" s="153" t="s">
        <v>104</v>
      </c>
      <c r="AI57" s="161">
        <v>0.877</v>
      </c>
      <c r="AJ57" s="162">
        <v>4.4569999999999999</v>
      </c>
      <c r="AK57" s="161">
        <v>3.0390000000000001</v>
      </c>
      <c r="AL57" s="161">
        <v>1.7866255583183444</v>
      </c>
      <c r="AM57" s="163">
        <v>5084.6109999999999</v>
      </c>
      <c r="AN57" s="161">
        <v>8</v>
      </c>
      <c r="AO57" s="161">
        <v>2.9079999999999999</v>
      </c>
      <c r="AP57" s="164">
        <v>272.07707221179999</v>
      </c>
      <c r="AQ57" s="161">
        <v>52.883000000000003</v>
      </c>
    </row>
    <row r="58" spans="1:43" ht="15" x14ac:dyDescent="0.25">
      <c r="A58" s="143">
        <v>57</v>
      </c>
      <c r="B58" s="143" t="s">
        <v>105</v>
      </c>
      <c r="C58" s="144" t="s">
        <v>105</v>
      </c>
      <c r="D58" s="145" t="s">
        <v>36</v>
      </c>
      <c r="E58" s="160">
        <v>19</v>
      </c>
      <c r="F58" s="160">
        <v>9</v>
      </c>
      <c r="G58" s="147">
        <v>73.429782281639888</v>
      </c>
      <c r="H58" s="148">
        <v>0</v>
      </c>
      <c r="I58" s="148">
        <v>90</v>
      </c>
      <c r="J58" s="148">
        <v>0</v>
      </c>
      <c r="K58" s="148">
        <v>89</v>
      </c>
      <c r="L58" s="148">
        <v>-4.4000000000000057</v>
      </c>
      <c r="M58" s="147">
        <v>66.400000000000006</v>
      </c>
      <c r="N58" s="148">
        <v>1.3000000000000114</v>
      </c>
      <c r="O58" s="148">
        <v>3.6</v>
      </c>
      <c r="P58" s="148">
        <v>-5.3000000000000007</v>
      </c>
      <c r="Q58" s="148">
        <v>92.6</v>
      </c>
      <c r="R58" s="148">
        <v>-1</v>
      </c>
      <c r="S58" s="149">
        <v>54.8</v>
      </c>
      <c r="T58" s="148">
        <v>8.2999999999999972</v>
      </c>
      <c r="U58" s="147">
        <v>79.900000000000006</v>
      </c>
      <c r="V58" s="148">
        <v>1</v>
      </c>
      <c r="W58" s="148">
        <v>88</v>
      </c>
      <c r="X58" s="148">
        <v>0.20000000000000284</v>
      </c>
      <c r="Y58" s="147">
        <v>90</v>
      </c>
      <c r="Z58" s="148">
        <v>0</v>
      </c>
      <c r="AA58" s="147">
        <v>80</v>
      </c>
      <c r="AB58" s="148">
        <v>0</v>
      </c>
      <c r="AC58" s="150">
        <v>1</v>
      </c>
      <c r="AD58" s="150">
        <v>31.8</v>
      </c>
      <c r="AE58" s="150">
        <v>20</v>
      </c>
      <c r="AF58" s="151">
        <v>44.1</v>
      </c>
      <c r="AG58" s="161">
        <v>56.7</v>
      </c>
      <c r="AH58" s="153" t="s">
        <v>105</v>
      </c>
      <c r="AI58" s="161">
        <v>5.4509999999999996</v>
      </c>
      <c r="AJ58" s="162">
        <v>194.161</v>
      </c>
      <c r="AK58" s="161">
        <v>-1.38</v>
      </c>
      <c r="AL58" s="161">
        <v>-1.0414953802064919</v>
      </c>
      <c r="AM58" s="163">
        <v>35616.552000000003</v>
      </c>
      <c r="AN58" s="161">
        <v>8.1</v>
      </c>
      <c r="AO58" s="161">
        <v>2.2160000000000002</v>
      </c>
      <c r="AP58" s="164">
        <v>-1064.8481927455</v>
      </c>
      <c r="AQ58" s="161">
        <v>57.037999999999997</v>
      </c>
    </row>
    <row r="59" spans="1:43" ht="15" x14ac:dyDescent="0.25">
      <c r="A59" s="143">
        <v>58</v>
      </c>
      <c r="B59" s="143" t="s">
        <v>106</v>
      </c>
      <c r="C59" s="144" t="s">
        <v>106</v>
      </c>
      <c r="D59" s="145" t="s">
        <v>36</v>
      </c>
      <c r="E59" s="160">
        <v>73</v>
      </c>
      <c r="F59" s="160">
        <v>33</v>
      </c>
      <c r="G59" s="147">
        <v>62.51504939951667</v>
      </c>
      <c r="H59" s="148">
        <v>-1</v>
      </c>
      <c r="I59" s="148">
        <v>80</v>
      </c>
      <c r="J59" s="148">
        <v>0</v>
      </c>
      <c r="K59" s="148">
        <v>71</v>
      </c>
      <c r="L59" s="148">
        <v>1.0999999999999943</v>
      </c>
      <c r="M59" s="147">
        <v>47.5</v>
      </c>
      <c r="N59" s="148">
        <v>-0.89999999999999858</v>
      </c>
      <c r="O59" s="148">
        <v>2.5</v>
      </c>
      <c r="P59" s="148">
        <v>-3.0999999999999996</v>
      </c>
      <c r="Q59" s="148">
        <v>80.2</v>
      </c>
      <c r="R59" s="148">
        <v>0.29999999999999716</v>
      </c>
      <c r="S59" s="149">
        <v>43.5</v>
      </c>
      <c r="T59" s="148">
        <v>-8.2999999999999972</v>
      </c>
      <c r="U59" s="147">
        <v>77.5</v>
      </c>
      <c r="V59" s="148">
        <v>1.4000000000000057</v>
      </c>
      <c r="W59" s="148">
        <v>83</v>
      </c>
      <c r="X59" s="148">
        <v>0.20000000000000284</v>
      </c>
      <c r="Y59" s="147">
        <v>70</v>
      </c>
      <c r="Z59" s="148">
        <v>0</v>
      </c>
      <c r="AA59" s="147">
        <v>70</v>
      </c>
      <c r="AB59" s="148">
        <v>0</v>
      </c>
      <c r="AC59" s="150">
        <v>1</v>
      </c>
      <c r="AD59" s="150">
        <v>45</v>
      </c>
      <c r="AE59" s="151">
        <v>34.299999999999997</v>
      </c>
      <c r="AF59" s="151">
        <v>45.3</v>
      </c>
      <c r="AG59" s="161">
        <v>57</v>
      </c>
      <c r="AH59" s="153" t="s">
        <v>106</v>
      </c>
      <c r="AI59" s="161">
        <v>63.66</v>
      </c>
      <c r="AJ59" s="162">
        <v>2277.9949999999999</v>
      </c>
      <c r="AK59" s="161">
        <v>0.27</v>
      </c>
      <c r="AL59" s="161">
        <v>0.16064302493401517</v>
      </c>
      <c r="AM59" s="163">
        <v>35783.995000000003</v>
      </c>
      <c r="AN59" s="161">
        <v>10.5</v>
      </c>
      <c r="AO59" s="161">
        <v>0.99199999999999999</v>
      </c>
      <c r="AP59" s="164">
        <v>4875.4645433433998</v>
      </c>
      <c r="AQ59" s="161">
        <v>93.876000000000005</v>
      </c>
    </row>
    <row r="60" spans="1:43" ht="15" x14ac:dyDescent="0.25">
      <c r="A60" s="143">
        <v>59</v>
      </c>
      <c r="B60" s="143" t="s">
        <v>107</v>
      </c>
      <c r="C60" s="144" t="s">
        <v>107</v>
      </c>
      <c r="D60" s="145" t="s">
        <v>39</v>
      </c>
      <c r="E60" s="160">
        <v>104</v>
      </c>
      <c r="F60" s="160">
        <v>15</v>
      </c>
      <c r="G60" s="147">
        <v>58.2656126647164</v>
      </c>
      <c r="H60" s="148">
        <v>0.5</v>
      </c>
      <c r="I60" s="148">
        <v>40</v>
      </c>
      <c r="J60" s="148">
        <v>0</v>
      </c>
      <c r="K60" s="148">
        <v>34</v>
      </c>
      <c r="L60" s="148">
        <v>4.8999999999999986</v>
      </c>
      <c r="M60" s="147">
        <v>77.5</v>
      </c>
      <c r="N60" s="148">
        <v>3</v>
      </c>
      <c r="O60" s="148">
        <v>74.599999999999994</v>
      </c>
      <c r="P60" s="148">
        <v>-7.1000000000000085</v>
      </c>
      <c r="Q60" s="148">
        <v>57.9</v>
      </c>
      <c r="R60" s="148">
        <v>-1</v>
      </c>
      <c r="S60" s="149">
        <v>64.3</v>
      </c>
      <c r="T60" s="148">
        <v>1.2999999999999972</v>
      </c>
      <c r="U60" s="147">
        <v>78.400000000000006</v>
      </c>
      <c r="V60" s="148">
        <v>3.3000000000000114</v>
      </c>
      <c r="W60" s="148">
        <v>61</v>
      </c>
      <c r="X60" s="148">
        <v>0</v>
      </c>
      <c r="Y60" s="147">
        <v>55</v>
      </c>
      <c r="Z60" s="148">
        <v>0</v>
      </c>
      <c r="AA60" s="147">
        <v>40</v>
      </c>
      <c r="AB60" s="148">
        <v>0</v>
      </c>
      <c r="AC60" s="150">
        <v>14.5</v>
      </c>
      <c r="AD60" s="150">
        <v>35</v>
      </c>
      <c r="AE60" s="150">
        <v>30</v>
      </c>
      <c r="AF60" s="151">
        <v>11.2</v>
      </c>
      <c r="AG60" s="152">
        <v>29.1</v>
      </c>
      <c r="AH60" s="153" t="s">
        <v>107</v>
      </c>
      <c r="AI60" s="161">
        <v>1.5629999999999999</v>
      </c>
      <c r="AJ60" s="162">
        <v>30.443999999999999</v>
      </c>
      <c r="AK60" s="161">
        <v>5.8869999999999996</v>
      </c>
      <c r="AL60" s="161">
        <v>4.4025721248613037</v>
      </c>
      <c r="AM60" s="163">
        <v>19478.289000000001</v>
      </c>
      <c r="AN60" s="161">
        <v>19.2</v>
      </c>
      <c r="AO60" s="161">
        <v>0.48</v>
      </c>
      <c r="AP60" s="164">
        <v>856</v>
      </c>
      <c r="AQ60" s="161">
        <v>22.870999999999999</v>
      </c>
    </row>
    <row r="61" spans="1:43" ht="15" x14ac:dyDescent="0.25">
      <c r="A61" s="143">
        <v>60</v>
      </c>
      <c r="B61" s="143" t="s">
        <v>108</v>
      </c>
      <c r="C61" s="144" t="s">
        <v>108</v>
      </c>
      <c r="D61" s="145" t="s">
        <v>39</v>
      </c>
      <c r="E61" s="160">
        <v>113</v>
      </c>
      <c r="F61" s="160">
        <v>19</v>
      </c>
      <c r="G61" s="147">
        <v>57.496935485194967</v>
      </c>
      <c r="H61" s="148">
        <v>-2</v>
      </c>
      <c r="I61" s="148">
        <v>25</v>
      </c>
      <c r="J61" s="148">
        <v>-5</v>
      </c>
      <c r="K61" s="148">
        <v>28</v>
      </c>
      <c r="L61" s="148">
        <v>-3.6999999999999993</v>
      </c>
      <c r="M61" s="147">
        <v>75.400000000000006</v>
      </c>
      <c r="N61" s="148">
        <v>-3.5999999999999943</v>
      </c>
      <c r="O61" s="148">
        <v>73.400000000000006</v>
      </c>
      <c r="P61" s="148">
        <v>-6.3999999999999915</v>
      </c>
      <c r="Q61" s="148">
        <v>55.7</v>
      </c>
      <c r="R61" s="148">
        <v>-1.6999999999999957</v>
      </c>
      <c r="S61" s="149">
        <v>66.7</v>
      </c>
      <c r="T61" s="148">
        <v>0.90000000000000568</v>
      </c>
      <c r="U61" s="147">
        <v>70.8</v>
      </c>
      <c r="V61" s="148">
        <v>-0.5</v>
      </c>
      <c r="W61" s="148">
        <v>65</v>
      </c>
      <c r="X61" s="148">
        <v>0</v>
      </c>
      <c r="Y61" s="147">
        <v>65</v>
      </c>
      <c r="Z61" s="148">
        <v>0</v>
      </c>
      <c r="AA61" s="147">
        <v>50</v>
      </c>
      <c r="AB61" s="148">
        <v>0</v>
      </c>
      <c r="AC61" s="150">
        <v>12.5</v>
      </c>
      <c r="AD61" s="150">
        <v>35</v>
      </c>
      <c r="AE61" s="150">
        <v>32</v>
      </c>
      <c r="AF61" s="151">
        <v>14.4</v>
      </c>
      <c r="AG61" s="152">
        <v>29.803000000000001</v>
      </c>
      <c r="AH61" s="153" t="s">
        <v>390</v>
      </c>
      <c r="AI61" s="161">
        <v>1.8759999999999999</v>
      </c>
      <c r="AJ61" s="162">
        <v>3.68</v>
      </c>
      <c r="AK61" s="161">
        <v>6.3470000000000004</v>
      </c>
      <c r="AL61" s="161">
        <v>3.9719328032068679</v>
      </c>
      <c r="AM61" s="163">
        <v>1962.213</v>
      </c>
      <c r="AN61" s="165">
        <v>8.6</v>
      </c>
      <c r="AO61" s="161">
        <v>5.2409999999999997</v>
      </c>
      <c r="AP61" s="164">
        <v>25.28</v>
      </c>
      <c r="AQ61" s="161">
        <v>82.093999999999994</v>
      </c>
    </row>
    <row r="62" spans="1:43" ht="15" x14ac:dyDescent="0.25">
      <c r="A62" s="143">
        <v>61</v>
      </c>
      <c r="B62" s="143" t="s">
        <v>109</v>
      </c>
      <c r="C62" s="144" t="s">
        <v>109</v>
      </c>
      <c r="D62" s="145" t="s">
        <v>36</v>
      </c>
      <c r="E62" s="160">
        <v>22</v>
      </c>
      <c r="F62" s="160">
        <v>11</v>
      </c>
      <c r="G62" s="147">
        <v>72.973746493387779</v>
      </c>
      <c r="H62" s="148">
        <v>0.40000000000000568</v>
      </c>
      <c r="I62" s="148">
        <v>40</v>
      </c>
      <c r="J62" s="148">
        <v>0</v>
      </c>
      <c r="K62" s="148">
        <v>49</v>
      </c>
      <c r="L62" s="148">
        <v>6.2000000000000028</v>
      </c>
      <c r="M62" s="147">
        <v>87.2</v>
      </c>
      <c r="N62" s="148">
        <v>-9.9999999999994316E-2</v>
      </c>
      <c r="O62" s="148">
        <v>73.8</v>
      </c>
      <c r="P62" s="148">
        <v>4.0999999999999943</v>
      </c>
      <c r="Q62" s="148">
        <v>88.6</v>
      </c>
      <c r="R62" s="148">
        <v>0.79999999999999716</v>
      </c>
      <c r="S62" s="149">
        <v>79.900000000000006</v>
      </c>
      <c r="T62" s="148">
        <v>-11.299999999999997</v>
      </c>
      <c r="U62" s="147">
        <v>82.7</v>
      </c>
      <c r="V62" s="148">
        <v>4.2999999999999972</v>
      </c>
      <c r="W62" s="148">
        <v>88.6</v>
      </c>
      <c r="X62" s="148">
        <v>0</v>
      </c>
      <c r="Y62" s="147">
        <v>80</v>
      </c>
      <c r="Z62" s="148">
        <v>0</v>
      </c>
      <c r="AA62" s="147">
        <v>60</v>
      </c>
      <c r="AB62" s="148">
        <v>0</v>
      </c>
      <c r="AC62" s="150">
        <v>0.7</v>
      </c>
      <c r="AD62" s="150">
        <v>20</v>
      </c>
      <c r="AE62" s="150">
        <v>15</v>
      </c>
      <c r="AF62" s="151">
        <v>25.5</v>
      </c>
      <c r="AG62" s="152">
        <v>29.567</v>
      </c>
      <c r="AH62" s="153" t="s">
        <v>109</v>
      </c>
      <c r="AI62" s="161">
        <v>4.484</v>
      </c>
      <c r="AJ62" s="162">
        <v>27.552</v>
      </c>
      <c r="AK62" s="161">
        <v>3.234</v>
      </c>
      <c r="AL62" s="161">
        <v>3.7323538366486275</v>
      </c>
      <c r="AM62" s="163">
        <v>6144.8360000000002</v>
      </c>
      <c r="AN62" s="161">
        <v>14.3</v>
      </c>
      <c r="AO62" s="161">
        <v>-0.51700000000000002</v>
      </c>
      <c r="AP62" s="164">
        <v>1009.735</v>
      </c>
      <c r="AQ62" s="161">
        <v>31.789000000000001</v>
      </c>
    </row>
    <row r="63" spans="1:43" ht="15" x14ac:dyDescent="0.25">
      <c r="A63" s="143">
        <v>62</v>
      </c>
      <c r="B63" s="143" t="s">
        <v>110</v>
      </c>
      <c r="C63" s="144" t="s">
        <v>110</v>
      </c>
      <c r="D63" s="145" t="s">
        <v>36</v>
      </c>
      <c r="E63" s="160">
        <v>16</v>
      </c>
      <c r="F63" s="160">
        <v>7</v>
      </c>
      <c r="G63" s="147">
        <v>73.775550825128832</v>
      </c>
      <c r="H63" s="148">
        <v>0.39999999999999147</v>
      </c>
      <c r="I63" s="148">
        <v>90</v>
      </c>
      <c r="J63" s="148">
        <v>0</v>
      </c>
      <c r="K63" s="148">
        <v>78</v>
      </c>
      <c r="L63" s="148">
        <v>-2.0999999999999943</v>
      </c>
      <c r="M63" s="147">
        <v>60.8</v>
      </c>
      <c r="N63" s="148">
        <v>-0.40000000000000568</v>
      </c>
      <c r="O63" s="148">
        <v>40.1</v>
      </c>
      <c r="P63" s="148">
        <v>1.8999999999999986</v>
      </c>
      <c r="Q63" s="148">
        <v>88.2</v>
      </c>
      <c r="R63" s="148">
        <v>-1.7000000000000028</v>
      </c>
      <c r="S63" s="149">
        <v>51.2</v>
      </c>
      <c r="T63" s="148">
        <v>4.8000000000000043</v>
      </c>
      <c r="U63" s="147">
        <v>81.5</v>
      </c>
      <c r="V63" s="148">
        <v>0.70000000000000284</v>
      </c>
      <c r="W63" s="148">
        <v>88</v>
      </c>
      <c r="X63" s="148">
        <v>0.20000000000000284</v>
      </c>
      <c r="Y63" s="147">
        <v>90</v>
      </c>
      <c r="Z63" s="148">
        <v>0</v>
      </c>
      <c r="AA63" s="147">
        <v>70</v>
      </c>
      <c r="AB63" s="148">
        <v>0</v>
      </c>
      <c r="AC63" s="150">
        <v>1</v>
      </c>
      <c r="AD63" s="150">
        <v>47.5</v>
      </c>
      <c r="AE63" s="151">
        <v>15.8</v>
      </c>
      <c r="AF63" s="151">
        <v>37.6</v>
      </c>
      <c r="AG63" s="161">
        <v>44.7</v>
      </c>
      <c r="AH63" s="153" t="s">
        <v>110</v>
      </c>
      <c r="AI63" s="161">
        <v>80.8</v>
      </c>
      <c r="AJ63" s="162">
        <v>3232.5450000000001</v>
      </c>
      <c r="AK63" s="161">
        <v>0.53700000000000003</v>
      </c>
      <c r="AL63" s="161">
        <v>0.66942962634151115</v>
      </c>
      <c r="AM63" s="163">
        <v>40006.741000000002</v>
      </c>
      <c r="AN63" s="161">
        <v>5.3</v>
      </c>
      <c r="AO63" s="161">
        <v>1.601</v>
      </c>
      <c r="AP63" s="164">
        <v>26720.785385290499</v>
      </c>
      <c r="AQ63" s="161">
        <v>78.063000000000002</v>
      </c>
    </row>
    <row r="64" spans="1:43" ht="15" x14ac:dyDescent="0.25">
      <c r="A64" s="143">
        <v>63</v>
      </c>
      <c r="B64" s="143" t="s">
        <v>111</v>
      </c>
      <c r="C64" s="144" t="s">
        <v>111</v>
      </c>
      <c r="D64" s="145" t="s">
        <v>39</v>
      </c>
      <c r="E64" s="160">
        <v>71</v>
      </c>
      <c r="F64" s="160">
        <v>5</v>
      </c>
      <c r="G64" s="147">
        <v>62.979691616829498</v>
      </c>
      <c r="H64" s="148">
        <v>-1.2000000000000028</v>
      </c>
      <c r="I64" s="148">
        <v>50</v>
      </c>
      <c r="J64" s="148">
        <v>0</v>
      </c>
      <c r="K64" s="148">
        <v>46</v>
      </c>
      <c r="L64" s="148">
        <v>5.6000000000000014</v>
      </c>
      <c r="M64" s="147">
        <v>84.6</v>
      </c>
      <c r="N64" s="148">
        <v>-0.80000000000001137</v>
      </c>
      <c r="O64" s="148">
        <v>70.8</v>
      </c>
      <c r="P64" s="148">
        <v>-12.5</v>
      </c>
      <c r="Q64" s="148">
        <v>62.5</v>
      </c>
      <c r="R64" s="148">
        <v>-0.10000000000000142</v>
      </c>
      <c r="S64" s="149">
        <v>56.9</v>
      </c>
      <c r="T64" s="148">
        <v>-3.3000000000000043</v>
      </c>
      <c r="U64" s="147">
        <v>69.2</v>
      </c>
      <c r="V64" s="148">
        <v>3.4000000000000057</v>
      </c>
      <c r="W64" s="148">
        <v>64.8</v>
      </c>
      <c r="X64" s="148">
        <v>0</v>
      </c>
      <c r="Y64" s="147">
        <v>65</v>
      </c>
      <c r="Z64" s="148">
        <v>-5</v>
      </c>
      <c r="AA64" s="147">
        <v>60</v>
      </c>
      <c r="AB64" s="148">
        <v>0</v>
      </c>
      <c r="AC64" s="150">
        <v>10.1</v>
      </c>
      <c r="AD64" s="150">
        <v>25</v>
      </c>
      <c r="AE64" s="150">
        <v>25</v>
      </c>
      <c r="AF64" s="151">
        <v>17.100000000000001</v>
      </c>
      <c r="AG64" s="152">
        <v>31.184999999999999</v>
      </c>
      <c r="AH64" s="153" t="s">
        <v>111</v>
      </c>
      <c r="AI64" s="161">
        <v>25.562999999999999</v>
      </c>
      <c r="AJ64" s="162">
        <v>88.474000000000004</v>
      </c>
      <c r="AK64" s="161">
        <v>5.45</v>
      </c>
      <c r="AL64" s="161">
        <v>8.0090319255843987</v>
      </c>
      <c r="AM64" s="163">
        <v>3461.0639999999999</v>
      </c>
      <c r="AN64" s="161">
        <v>4.5</v>
      </c>
      <c r="AO64" s="161">
        <v>11.666</v>
      </c>
      <c r="AP64" s="164">
        <v>3226.33</v>
      </c>
      <c r="AQ64" s="161">
        <v>60.113999999999997</v>
      </c>
    </row>
    <row r="65" spans="1:43" ht="15" x14ac:dyDescent="0.25">
      <c r="A65" s="143">
        <v>64</v>
      </c>
      <c r="B65" s="143" t="s">
        <v>112</v>
      </c>
      <c r="C65" s="144" t="s">
        <v>112</v>
      </c>
      <c r="D65" s="145" t="s">
        <v>36</v>
      </c>
      <c r="E65" s="160">
        <v>130</v>
      </c>
      <c r="F65" s="160">
        <v>40</v>
      </c>
      <c r="G65" s="147">
        <v>53.989927986496653</v>
      </c>
      <c r="H65" s="148">
        <v>-1.7000000000000028</v>
      </c>
      <c r="I65" s="148">
        <v>40</v>
      </c>
      <c r="J65" s="148">
        <v>0</v>
      </c>
      <c r="K65" s="148">
        <v>40</v>
      </c>
      <c r="L65" s="148">
        <v>6.7999999999999972</v>
      </c>
      <c r="M65" s="147">
        <v>64.2</v>
      </c>
      <c r="N65" s="148">
        <v>-1.7000000000000028</v>
      </c>
      <c r="O65" s="148">
        <v>0</v>
      </c>
      <c r="P65" s="148">
        <v>-19.2</v>
      </c>
      <c r="Q65" s="148">
        <v>73.3</v>
      </c>
      <c r="R65" s="148">
        <v>-2.5</v>
      </c>
      <c r="S65" s="149">
        <v>51.6</v>
      </c>
      <c r="T65" s="148">
        <v>-2.2999999999999972</v>
      </c>
      <c r="U65" s="147">
        <v>77.8</v>
      </c>
      <c r="V65" s="148">
        <v>1.5</v>
      </c>
      <c r="W65" s="148">
        <v>83</v>
      </c>
      <c r="X65" s="148">
        <v>0.20000000000000284</v>
      </c>
      <c r="Y65" s="147">
        <v>60</v>
      </c>
      <c r="Z65" s="148">
        <v>0</v>
      </c>
      <c r="AA65" s="147">
        <v>50</v>
      </c>
      <c r="AB65" s="148">
        <v>0</v>
      </c>
      <c r="AC65" s="150">
        <v>1</v>
      </c>
      <c r="AD65" s="150">
        <v>42</v>
      </c>
      <c r="AE65" s="150">
        <v>26</v>
      </c>
      <c r="AF65" s="151">
        <v>33.799999999999997</v>
      </c>
      <c r="AG65" s="161">
        <v>58.5</v>
      </c>
      <c r="AH65" s="153" t="s">
        <v>112</v>
      </c>
      <c r="AI65" s="161">
        <v>11.063000000000001</v>
      </c>
      <c r="AJ65" s="162">
        <v>265.63200000000001</v>
      </c>
      <c r="AK65" s="161">
        <v>-3.855</v>
      </c>
      <c r="AL65" s="161">
        <v>-5.2172586198626858</v>
      </c>
      <c r="AM65" s="163">
        <v>24011.957999999999</v>
      </c>
      <c r="AN65" s="161">
        <v>27.6</v>
      </c>
      <c r="AO65" s="161">
        <v>-0.92200000000000004</v>
      </c>
      <c r="AP65" s="164">
        <v>2566.5231378765998</v>
      </c>
      <c r="AQ65" s="161">
        <v>173.81299999999999</v>
      </c>
    </row>
    <row r="66" spans="1:43" ht="15" x14ac:dyDescent="0.25">
      <c r="A66" s="143">
        <v>65</v>
      </c>
      <c r="B66" s="143" t="s">
        <v>113</v>
      </c>
      <c r="C66" s="144" t="s">
        <v>113</v>
      </c>
      <c r="D66" s="145" t="s">
        <v>383</v>
      </c>
      <c r="E66" s="160">
        <v>87</v>
      </c>
      <c r="F66" s="160">
        <v>17</v>
      </c>
      <c r="G66" s="147">
        <v>60.433956471735414</v>
      </c>
      <c r="H66" s="148">
        <v>-0.80000000000000426</v>
      </c>
      <c r="I66" s="148">
        <v>20</v>
      </c>
      <c r="J66" s="148">
        <v>-5</v>
      </c>
      <c r="K66" s="148">
        <v>29</v>
      </c>
      <c r="L66" s="148">
        <v>0.30000000000000071</v>
      </c>
      <c r="M66" s="147">
        <v>79.599999999999994</v>
      </c>
      <c r="N66" s="148">
        <v>0</v>
      </c>
      <c r="O66" s="148">
        <v>94.1</v>
      </c>
      <c r="P66" s="148">
        <v>0.5</v>
      </c>
      <c r="Q66" s="148">
        <v>54.7</v>
      </c>
      <c r="R66" s="148">
        <v>-3.6999999999999957</v>
      </c>
      <c r="S66" s="149">
        <v>50.6</v>
      </c>
      <c r="T66" s="148">
        <v>1.3000000000000043</v>
      </c>
      <c r="U66" s="147">
        <v>76.8</v>
      </c>
      <c r="V66" s="148">
        <v>9.9999999999994316E-2</v>
      </c>
      <c r="W66" s="148">
        <v>84.6</v>
      </c>
      <c r="X66" s="148">
        <v>-0.80000000000001137</v>
      </c>
      <c r="Y66" s="147">
        <v>65</v>
      </c>
      <c r="Z66" s="148">
        <v>0</v>
      </c>
      <c r="AA66" s="147">
        <v>50</v>
      </c>
      <c r="AB66" s="148">
        <v>0</v>
      </c>
      <c r="AC66" s="150">
        <v>2.7</v>
      </c>
      <c r="AD66" s="150">
        <v>31</v>
      </c>
      <c r="AE66" s="151">
        <v>31</v>
      </c>
      <c r="AF66" s="151">
        <v>10.9</v>
      </c>
      <c r="AG66" s="152">
        <v>14.057</v>
      </c>
      <c r="AH66" s="153" t="s">
        <v>113</v>
      </c>
      <c r="AI66" s="161">
        <v>15.481999999999999</v>
      </c>
      <c r="AJ66" s="162">
        <v>81.784000000000006</v>
      </c>
      <c r="AK66" s="161">
        <v>3.5</v>
      </c>
      <c r="AL66" s="161">
        <v>2.8121093484907878</v>
      </c>
      <c r="AM66" s="163">
        <v>5282.3729999999996</v>
      </c>
      <c r="AN66" s="161">
        <v>2.8</v>
      </c>
      <c r="AO66" s="161">
        <v>4.343</v>
      </c>
      <c r="AP66" s="164">
        <v>1308.9110000000001</v>
      </c>
      <c r="AQ66" s="161">
        <v>24.442</v>
      </c>
    </row>
    <row r="67" spans="1:43" ht="15" x14ac:dyDescent="0.25">
      <c r="A67" s="143">
        <v>66</v>
      </c>
      <c r="B67" s="143" t="s">
        <v>114</v>
      </c>
      <c r="C67" s="144" t="s">
        <v>114</v>
      </c>
      <c r="D67" s="145" t="s">
        <v>39</v>
      </c>
      <c r="E67" s="160">
        <v>144</v>
      </c>
      <c r="F67" s="160">
        <v>33</v>
      </c>
      <c r="G67" s="147">
        <v>52.051923152081145</v>
      </c>
      <c r="H67" s="148">
        <v>-1.3999999999999986</v>
      </c>
      <c r="I67" s="148">
        <v>15</v>
      </c>
      <c r="J67" s="148">
        <v>-5</v>
      </c>
      <c r="K67" s="148">
        <v>24</v>
      </c>
      <c r="L67" s="148">
        <v>4.8000000000000007</v>
      </c>
      <c r="M67" s="147">
        <v>68.099999999999994</v>
      </c>
      <c r="N67" s="148">
        <v>-1.2000000000000028</v>
      </c>
      <c r="O67" s="148">
        <v>79.5</v>
      </c>
      <c r="P67" s="148">
        <v>-6.7000000000000028</v>
      </c>
      <c r="Q67" s="148">
        <v>51.6</v>
      </c>
      <c r="R67" s="148">
        <v>-0.19999999999999574</v>
      </c>
      <c r="S67" s="149">
        <v>74.400000000000006</v>
      </c>
      <c r="T67" s="148">
        <v>1</v>
      </c>
      <c r="U67" s="147">
        <v>66.7</v>
      </c>
      <c r="V67" s="148">
        <v>2.6000000000000085</v>
      </c>
      <c r="W67" s="148">
        <v>61.2</v>
      </c>
      <c r="X67" s="148">
        <v>0</v>
      </c>
      <c r="Y67" s="147">
        <v>40</v>
      </c>
      <c r="Z67" s="148">
        <v>-10</v>
      </c>
      <c r="AA67" s="147">
        <v>40</v>
      </c>
      <c r="AB67" s="148">
        <v>0</v>
      </c>
      <c r="AC67" s="150">
        <v>11.9</v>
      </c>
      <c r="AD67" s="150">
        <v>40</v>
      </c>
      <c r="AE67" s="150">
        <v>35</v>
      </c>
      <c r="AF67" s="151">
        <v>19</v>
      </c>
      <c r="AG67" s="152">
        <v>26.123000000000001</v>
      </c>
      <c r="AH67" s="153" t="s">
        <v>114</v>
      </c>
      <c r="AI67" s="161">
        <v>11.125</v>
      </c>
      <c r="AJ67" s="162">
        <v>12.516999999999999</v>
      </c>
      <c r="AK67" s="161">
        <v>2.5470000000000002</v>
      </c>
      <c r="AL67" s="161">
        <v>2.3736653342751657</v>
      </c>
      <c r="AM67" s="163">
        <v>1125.144</v>
      </c>
      <c r="AN67" s="165">
        <v>3.1</v>
      </c>
      <c r="AO67" s="161">
        <v>11.96</v>
      </c>
      <c r="AP67" s="164">
        <v>24.8</v>
      </c>
      <c r="AQ67" s="161">
        <v>37.844999999999999</v>
      </c>
    </row>
    <row r="68" spans="1:43" ht="15" x14ac:dyDescent="0.25">
      <c r="A68" s="143">
        <v>67</v>
      </c>
      <c r="B68" s="143" t="s">
        <v>115</v>
      </c>
      <c r="C68" s="144" t="s">
        <v>116</v>
      </c>
      <c r="D68" s="145" t="s">
        <v>39</v>
      </c>
      <c r="E68" s="160">
        <v>145</v>
      </c>
      <c r="F68" s="160">
        <v>34</v>
      </c>
      <c r="G68" s="147">
        <v>52.034820089283947</v>
      </c>
      <c r="H68" s="148">
        <v>0.70000000000000284</v>
      </c>
      <c r="I68" s="148">
        <v>20</v>
      </c>
      <c r="J68" s="148">
        <v>0</v>
      </c>
      <c r="K68" s="148">
        <v>19</v>
      </c>
      <c r="L68" s="148">
        <v>-1.1999999999999993</v>
      </c>
      <c r="M68" s="147">
        <v>89.1</v>
      </c>
      <c r="N68" s="148">
        <v>9.9999999999994316E-2</v>
      </c>
      <c r="O68" s="148">
        <v>88</v>
      </c>
      <c r="P68" s="148">
        <v>1.4000000000000057</v>
      </c>
      <c r="Q68" s="148">
        <v>39.6</v>
      </c>
      <c r="R68" s="148">
        <v>-0.89999999999999858</v>
      </c>
      <c r="S68" s="149">
        <v>61.7</v>
      </c>
      <c r="T68" s="148">
        <v>0.30000000000000426</v>
      </c>
      <c r="U68" s="147">
        <v>77.5</v>
      </c>
      <c r="V68" s="148">
        <v>3.0999999999999943</v>
      </c>
      <c r="W68" s="148">
        <v>65.400000000000006</v>
      </c>
      <c r="X68" s="148">
        <v>4.0000000000000071</v>
      </c>
      <c r="Y68" s="147">
        <v>30</v>
      </c>
      <c r="Z68" s="148">
        <v>0</v>
      </c>
      <c r="AA68" s="147">
        <v>30</v>
      </c>
      <c r="AB68" s="148">
        <v>0</v>
      </c>
      <c r="AC68" s="150">
        <v>9.8000000000000007</v>
      </c>
      <c r="AD68" s="150">
        <v>20</v>
      </c>
      <c r="AE68" s="151">
        <v>25</v>
      </c>
      <c r="AF68" s="151">
        <v>8.3000000000000007</v>
      </c>
      <c r="AG68" s="152">
        <v>19.984999999999999</v>
      </c>
      <c r="AH68" s="153" t="s">
        <v>115</v>
      </c>
      <c r="AI68" s="161">
        <v>1.613</v>
      </c>
      <c r="AJ68" s="162">
        <v>1.944</v>
      </c>
      <c r="AK68" s="161">
        <v>0.29899999999999999</v>
      </c>
      <c r="AL68" s="161">
        <v>2.0923069709661402</v>
      </c>
      <c r="AM68" s="163">
        <v>1205.6610000000001</v>
      </c>
      <c r="AN68" s="165">
        <v>8.5</v>
      </c>
      <c r="AO68" s="161">
        <v>0.64100000000000001</v>
      </c>
      <c r="AP68" s="164">
        <v>14.501862197399999</v>
      </c>
      <c r="AQ68" s="161">
        <v>60.970999999999997</v>
      </c>
    </row>
    <row r="69" spans="1:43" ht="15" x14ac:dyDescent="0.25">
      <c r="A69" s="143">
        <v>68</v>
      </c>
      <c r="B69" s="143" t="s">
        <v>117</v>
      </c>
      <c r="C69" s="144" t="s">
        <v>117</v>
      </c>
      <c r="D69" s="145" t="s">
        <v>383</v>
      </c>
      <c r="E69" s="160">
        <v>123</v>
      </c>
      <c r="F69" s="160">
        <v>22</v>
      </c>
      <c r="G69" s="147">
        <v>55.518579771339674</v>
      </c>
      <c r="H69" s="148">
        <v>-0.20000000000000284</v>
      </c>
      <c r="I69" s="148">
        <v>25</v>
      </c>
      <c r="J69" s="148">
        <v>-5</v>
      </c>
      <c r="K69" s="148">
        <v>27</v>
      </c>
      <c r="L69" s="148">
        <v>2.6000000000000014</v>
      </c>
      <c r="M69" s="147">
        <v>68.7</v>
      </c>
      <c r="N69" s="148">
        <v>0.29999999999999716</v>
      </c>
      <c r="O69" s="148">
        <v>70.8</v>
      </c>
      <c r="P69" s="148">
        <v>-1</v>
      </c>
      <c r="Q69" s="148">
        <v>63.8</v>
      </c>
      <c r="R69" s="148">
        <v>-0.5</v>
      </c>
      <c r="S69" s="149">
        <v>74.5</v>
      </c>
      <c r="T69" s="148">
        <v>1.9000000000000057</v>
      </c>
      <c r="U69" s="147">
        <v>78.400000000000006</v>
      </c>
      <c r="V69" s="148">
        <v>0.30000000000001137</v>
      </c>
      <c r="W69" s="148">
        <v>72</v>
      </c>
      <c r="X69" s="148">
        <v>0</v>
      </c>
      <c r="Y69" s="147">
        <v>45</v>
      </c>
      <c r="Z69" s="148">
        <v>0</v>
      </c>
      <c r="AA69" s="147">
        <v>30</v>
      </c>
      <c r="AB69" s="148">
        <v>0</v>
      </c>
      <c r="AC69" s="150">
        <v>6.5</v>
      </c>
      <c r="AD69" s="150">
        <v>33.299999999999997</v>
      </c>
      <c r="AE69" s="150">
        <v>40</v>
      </c>
      <c r="AF69" s="151">
        <v>20.5</v>
      </c>
      <c r="AG69" s="152">
        <v>31.219000000000001</v>
      </c>
      <c r="AH69" s="153" t="s">
        <v>117</v>
      </c>
      <c r="AI69" s="161">
        <v>0.79600000000000004</v>
      </c>
      <c r="AJ69" s="162">
        <v>6.57</v>
      </c>
      <c r="AK69" s="161">
        <v>4.8040000000000003</v>
      </c>
      <c r="AL69" s="161">
        <v>4.5470968971986991</v>
      </c>
      <c r="AM69" s="163">
        <v>8250.2469999999994</v>
      </c>
      <c r="AN69" s="161">
        <v>11.2</v>
      </c>
      <c r="AO69" s="161">
        <v>3.4780000000000002</v>
      </c>
      <c r="AP69" s="164">
        <v>240.30666666670001</v>
      </c>
      <c r="AQ69" s="161">
        <v>63.890999999999998</v>
      </c>
    </row>
    <row r="70" spans="1:43" ht="15" x14ac:dyDescent="0.25">
      <c r="A70" s="143">
        <v>69</v>
      </c>
      <c r="B70" s="143" t="s">
        <v>118</v>
      </c>
      <c r="C70" s="144" t="s">
        <v>118</v>
      </c>
      <c r="D70" s="145" t="s">
        <v>383</v>
      </c>
      <c r="E70" s="160">
        <v>151</v>
      </c>
      <c r="F70" s="160">
        <v>24</v>
      </c>
      <c r="G70" s="147">
        <v>51.338969102644697</v>
      </c>
      <c r="H70" s="148">
        <v>2.3999999999999986</v>
      </c>
      <c r="I70" s="148">
        <v>10</v>
      </c>
      <c r="J70" s="148">
        <v>0</v>
      </c>
      <c r="K70" s="148">
        <v>19</v>
      </c>
      <c r="L70" s="148">
        <v>2.1000000000000014</v>
      </c>
      <c r="M70" s="147">
        <v>80.3</v>
      </c>
      <c r="N70" s="148">
        <v>0</v>
      </c>
      <c r="O70" s="148">
        <v>76.2</v>
      </c>
      <c r="P70" s="148">
        <v>9.9000000000000057</v>
      </c>
      <c r="Q70" s="148">
        <v>43.1</v>
      </c>
      <c r="R70" s="148">
        <v>9.8000000000000043</v>
      </c>
      <c r="S70" s="149">
        <v>63.7</v>
      </c>
      <c r="T70" s="148">
        <v>-4.7999999999999972</v>
      </c>
      <c r="U70" s="147">
        <v>73.5</v>
      </c>
      <c r="V70" s="148">
        <v>-9.9999999999994316E-2</v>
      </c>
      <c r="W70" s="148">
        <v>77.599999999999994</v>
      </c>
      <c r="X70" s="148">
        <v>7.1999999999999886</v>
      </c>
      <c r="Y70" s="147">
        <v>40</v>
      </c>
      <c r="Z70" s="148">
        <v>0</v>
      </c>
      <c r="AA70" s="147">
        <v>30</v>
      </c>
      <c r="AB70" s="148">
        <v>0</v>
      </c>
      <c r="AC70" s="150">
        <v>3.7</v>
      </c>
      <c r="AD70" s="150">
        <v>30</v>
      </c>
      <c r="AE70" s="150">
        <v>30</v>
      </c>
      <c r="AF70" s="151">
        <v>12.9</v>
      </c>
      <c r="AG70" s="152">
        <v>28.193000000000001</v>
      </c>
      <c r="AH70" s="153" t="s">
        <v>118</v>
      </c>
      <c r="AI70" s="161">
        <v>10.317</v>
      </c>
      <c r="AJ70" s="162">
        <v>13.569000000000001</v>
      </c>
      <c r="AK70" s="161">
        <v>4.2969999999999997</v>
      </c>
      <c r="AL70" s="161">
        <v>1.9812901149869111</v>
      </c>
      <c r="AM70" s="163">
        <v>1315.1769999999999</v>
      </c>
      <c r="AN70" s="161">
        <v>7.1</v>
      </c>
      <c r="AO70" s="161">
        <v>6.7759999999999998</v>
      </c>
      <c r="AP70" s="164">
        <v>190</v>
      </c>
      <c r="AQ70" s="161">
        <v>21.318000000000001</v>
      </c>
    </row>
    <row r="71" spans="1:43" ht="15" x14ac:dyDescent="0.25">
      <c r="A71" s="143">
        <v>70</v>
      </c>
      <c r="B71" s="143" t="s">
        <v>119</v>
      </c>
      <c r="C71" s="144" t="s">
        <v>119</v>
      </c>
      <c r="D71" s="145" t="s">
        <v>383</v>
      </c>
      <c r="E71" s="160">
        <v>116</v>
      </c>
      <c r="F71" s="160">
        <v>19</v>
      </c>
      <c r="G71" s="147">
        <v>57.382539684783389</v>
      </c>
      <c r="H71" s="148">
        <v>0.29999999999999716</v>
      </c>
      <c r="I71" s="148">
        <v>30</v>
      </c>
      <c r="J71" s="148">
        <v>0</v>
      </c>
      <c r="K71" s="148">
        <v>26</v>
      </c>
      <c r="L71" s="148">
        <v>2.3000000000000007</v>
      </c>
      <c r="M71" s="147">
        <v>84.9</v>
      </c>
      <c r="N71" s="148">
        <v>0</v>
      </c>
      <c r="O71" s="148">
        <v>78.7</v>
      </c>
      <c r="P71" s="148">
        <v>-1.0999999999999943</v>
      </c>
      <c r="Q71" s="148">
        <v>53.2</v>
      </c>
      <c r="R71" s="148">
        <v>-2.1999999999999957</v>
      </c>
      <c r="S71" s="149">
        <v>28</v>
      </c>
      <c r="T71" s="148">
        <v>1.5</v>
      </c>
      <c r="U71" s="147">
        <v>75.400000000000006</v>
      </c>
      <c r="V71" s="148">
        <v>0.30000000000001137</v>
      </c>
      <c r="W71" s="148">
        <v>77.599999999999994</v>
      </c>
      <c r="X71" s="148">
        <v>2.1999999999999886</v>
      </c>
      <c r="Y71" s="147">
        <v>60</v>
      </c>
      <c r="Z71" s="148">
        <v>0</v>
      </c>
      <c r="AA71" s="147">
        <v>60</v>
      </c>
      <c r="AB71" s="148">
        <v>0</v>
      </c>
      <c r="AC71" s="150">
        <v>6.2</v>
      </c>
      <c r="AD71" s="150">
        <v>25</v>
      </c>
      <c r="AE71" s="151">
        <v>25</v>
      </c>
      <c r="AF71" s="151">
        <v>16.100000000000001</v>
      </c>
      <c r="AG71" s="152">
        <v>26.632999999999999</v>
      </c>
      <c r="AH71" s="153" t="s">
        <v>119</v>
      </c>
      <c r="AI71" s="161">
        <v>8.0980000000000008</v>
      </c>
      <c r="AJ71" s="162">
        <v>39.191000000000003</v>
      </c>
      <c r="AK71" s="161">
        <v>2.56</v>
      </c>
      <c r="AL71" s="161">
        <v>2.282357981020855</v>
      </c>
      <c r="AM71" s="163">
        <v>4839.384</v>
      </c>
      <c r="AN71" s="161">
        <v>4.2</v>
      </c>
      <c r="AO71" s="161">
        <v>5.1859999999999999</v>
      </c>
      <c r="AP71" s="164">
        <v>1059.692526</v>
      </c>
      <c r="AQ71" s="161">
        <v>40.182000000000002</v>
      </c>
    </row>
    <row r="72" spans="1:43" ht="15" x14ac:dyDescent="0.25">
      <c r="A72" s="143">
        <v>71</v>
      </c>
      <c r="B72" s="143" t="s">
        <v>300</v>
      </c>
      <c r="C72" s="144" t="s">
        <v>299</v>
      </c>
      <c r="D72" s="145" t="s">
        <v>34</v>
      </c>
      <c r="E72" s="160">
        <v>1</v>
      </c>
      <c r="F72" s="160">
        <v>1</v>
      </c>
      <c r="G72" s="147">
        <v>89.554884343434509</v>
      </c>
      <c r="H72" s="148">
        <v>-0.5</v>
      </c>
      <c r="I72" s="148">
        <v>90</v>
      </c>
      <c r="J72" s="148">
        <v>0</v>
      </c>
      <c r="K72" s="148">
        <v>75</v>
      </c>
      <c r="L72" s="148">
        <v>-7.2999999999999972</v>
      </c>
      <c r="M72" s="147">
        <v>93.2</v>
      </c>
      <c r="N72" s="148">
        <v>0.20000000000000284</v>
      </c>
      <c r="O72" s="148">
        <v>89.7</v>
      </c>
      <c r="P72" s="148">
        <v>0</v>
      </c>
      <c r="Q72" s="148">
        <v>100</v>
      </c>
      <c r="R72" s="148">
        <v>1.0999999999999943</v>
      </c>
      <c r="S72" s="149">
        <v>95.9</v>
      </c>
      <c r="T72" s="148">
        <v>0.40000000000000568</v>
      </c>
      <c r="U72" s="147">
        <v>81.8</v>
      </c>
      <c r="V72" s="148">
        <v>-0.20000000000000284</v>
      </c>
      <c r="W72" s="148">
        <v>90</v>
      </c>
      <c r="X72" s="148">
        <v>0</v>
      </c>
      <c r="Y72" s="147">
        <v>90</v>
      </c>
      <c r="Z72" s="148">
        <v>0</v>
      </c>
      <c r="AA72" s="147">
        <v>90</v>
      </c>
      <c r="AB72" s="148">
        <v>0</v>
      </c>
      <c r="AC72" s="150">
        <v>0</v>
      </c>
      <c r="AD72" s="150">
        <v>15</v>
      </c>
      <c r="AE72" s="150">
        <v>16.5</v>
      </c>
      <c r="AF72" s="151">
        <v>13.7</v>
      </c>
      <c r="AG72" s="152">
        <v>18.521000000000001</v>
      </c>
      <c r="AH72" s="153" t="s">
        <v>298</v>
      </c>
      <c r="AI72" s="161">
        <v>7.2439999999999998</v>
      </c>
      <c r="AJ72" s="162">
        <v>381.91800000000001</v>
      </c>
      <c r="AK72" s="161">
        <v>2.944</v>
      </c>
      <c r="AL72" s="161">
        <v>2.6695745691234007</v>
      </c>
      <c r="AM72" s="163">
        <v>52721.966</v>
      </c>
      <c r="AN72" s="161">
        <v>3.3</v>
      </c>
      <c r="AO72" s="161">
        <v>4.3289999999999997</v>
      </c>
      <c r="AP72" s="164">
        <v>76632.800412583805</v>
      </c>
      <c r="AQ72" s="161">
        <v>0.5</v>
      </c>
    </row>
    <row r="73" spans="1:43" ht="15" x14ac:dyDescent="0.25">
      <c r="A73" s="143">
        <v>72</v>
      </c>
      <c r="B73" s="143" t="s">
        <v>120</v>
      </c>
      <c r="C73" s="144" t="s">
        <v>120</v>
      </c>
      <c r="D73" s="145" t="s">
        <v>36</v>
      </c>
      <c r="E73" s="160">
        <v>54</v>
      </c>
      <c r="F73" s="160">
        <v>25</v>
      </c>
      <c r="G73" s="147">
        <v>66.797015521199981</v>
      </c>
      <c r="H73" s="148">
        <v>-0.20000000000000284</v>
      </c>
      <c r="I73" s="148">
        <v>55</v>
      </c>
      <c r="J73" s="148">
        <v>-5</v>
      </c>
      <c r="K73" s="148">
        <v>54</v>
      </c>
      <c r="L73" s="148">
        <v>5.3999999999999986</v>
      </c>
      <c r="M73" s="147">
        <v>78.7</v>
      </c>
      <c r="N73" s="148">
        <v>-2.3999999999999915</v>
      </c>
      <c r="O73" s="148">
        <v>25.9</v>
      </c>
      <c r="P73" s="148">
        <v>-0.90000000000000213</v>
      </c>
      <c r="Q73" s="148">
        <v>74.5</v>
      </c>
      <c r="R73" s="148">
        <v>-4.7999999999999972</v>
      </c>
      <c r="S73" s="149">
        <v>67.7</v>
      </c>
      <c r="T73" s="148">
        <v>2</v>
      </c>
      <c r="U73" s="147">
        <v>79.2</v>
      </c>
      <c r="V73" s="148">
        <v>3.6000000000000085</v>
      </c>
      <c r="W73" s="148">
        <v>88</v>
      </c>
      <c r="X73" s="148">
        <v>0.20000000000000284</v>
      </c>
      <c r="Y73" s="147">
        <v>75</v>
      </c>
      <c r="Z73" s="148">
        <v>0</v>
      </c>
      <c r="AA73" s="147">
        <v>70</v>
      </c>
      <c r="AB73" s="148">
        <v>0</v>
      </c>
      <c r="AC73" s="150">
        <v>1</v>
      </c>
      <c r="AD73" s="150">
        <v>16</v>
      </c>
      <c r="AE73" s="150">
        <v>19</v>
      </c>
      <c r="AF73" s="151">
        <v>38.9</v>
      </c>
      <c r="AG73" s="161">
        <v>49.7</v>
      </c>
      <c r="AH73" s="153" t="s">
        <v>120</v>
      </c>
      <c r="AI73" s="161">
        <v>9.8789999999999996</v>
      </c>
      <c r="AJ73" s="162">
        <v>198.22300000000001</v>
      </c>
      <c r="AK73" s="161">
        <v>1.113</v>
      </c>
      <c r="AL73" s="161">
        <v>-0.9894821011128041</v>
      </c>
      <c r="AM73" s="163">
        <v>20065.083999999999</v>
      </c>
      <c r="AN73" s="161">
        <v>10.5</v>
      </c>
      <c r="AO73" s="161">
        <v>1.726</v>
      </c>
      <c r="AP73" s="164">
        <v>3091.0592101113002</v>
      </c>
      <c r="AQ73" s="161">
        <v>79.231999999999999</v>
      </c>
    </row>
    <row r="74" spans="1:43" ht="15" x14ac:dyDescent="0.25">
      <c r="A74" s="143">
        <v>73</v>
      </c>
      <c r="B74" s="143" t="s">
        <v>121</v>
      </c>
      <c r="C74" s="144" t="s">
        <v>121</v>
      </c>
      <c r="D74" s="145" t="s">
        <v>36</v>
      </c>
      <c r="E74" s="160">
        <v>26</v>
      </c>
      <c r="F74" s="160">
        <v>14</v>
      </c>
      <c r="G74" s="147">
        <v>72.037062352844643</v>
      </c>
      <c r="H74" s="148">
        <v>-0.40000000000000568</v>
      </c>
      <c r="I74" s="148">
        <v>90</v>
      </c>
      <c r="J74" s="148">
        <v>0</v>
      </c>
      <c r="K74" s="148">
        <v>78</v>
      </c>
      <c r="L74" s="148">
        <v>-6.2000000000000028</v>
      </c>
      <c r="M74" s="147">
        <v>72</v>
      </c>
      <c r="N74" s="148">
        <v>-0.90000000000000568</v>
      </c>
      <c r="O74" s="148">
        <v>32.6</v>
      </c>
      <c r="P74" s="148">
        <v>-0.29999999999999716</v>
      </c>
      <c r="Q74" s="148">
        <v>90.5</v>
      </c>
      <c r="R74" s="148">
        <v>-0.70000000000000284</v>
      </c>
      <c r="S74" s="149">
        <v>62.2</v>
      </c>
      <c r="T74" s="148">
        <v>3.1000000000000014</v>
      </c>
      <c r="U74" s="147">
        <v>77</v>
      </c>
      <c r="V74" s="148">
        <v>1</v>
      </c>
      <c r="W74" s="148">
        <v>88</v>
      </c>
      <c r="X74" s="148">
        <v>9.9999999999994316E-2</v>
      </c>
      <c r="Y74" s="147">
        <v>70</v>
      </c>
      <c r="Z74" s="148">
        <v>0</v>
      </c>
      <c r="AA74" s="147">
        <v>60</v>
      </c>
      <c r="AB74" s="148">
        <v>0</v>
      </c>
      <c r="AC74" s="150">
        <v>1</v>
      </c>
      <c r="AD74" s="150">
        <v>31.8</v>
      </c>
      <c r="AE74" s="150">
        <v>20</v>
      </c>
      <c r="AF74" s="151">
        <v>37.200000000000003</v>
      </c>
      <c r="AG74" s="161">
        <v>47.4</v>
      </c>
      <c r="AH74" s="153" t="s">
        <v>121</v>
      </c>
      <c r="AI74" s="161">
        <v>0.32200000000000001</v>
      </c>
      <c r="AJ74" s="162">
        <v>13.196</v>
      </c>
      <c r="AK74" s="161">
        <v>2.8660000000000001</v>
      </c>
      <c r="AL74" s="161">
        <v>-0.81910009986653209</v>
      </c>
      <c r="AM74" s="163">
        <v>40999.627999999997</v>
      </c>
      <c r="AN74" s="161">
        <v>5.6</v>
      </c>
      <c r="AO74" s="161">
        <v>3.87</v>
      </c>
      <c r="AP74" s="164">
        <v>347.09729167860002</v>
      </c>
      <c r="AQ74" s="161">
        <v>90.203999999999994</v>
      </c>
    </row>
    <row r="75" spans="1:43" ht="15" x14ac:dyDescent="0.25">
      <c r="A75" s="143">
        <v>74</v>
      </c>
      <c r="B75" s="143" t="s">
        <v>122</v>
      </c>
      <c r="C75" s="144" t="s">
        <v>122</v>
      </c>
      <c r="D75" s="145" t="s">
        <v>34</v>
      </c>
      <c r="E75" s="160">
        <v>128</v>
      </c>
      <c r="F75" s="160">
        <v>26</v>
      </c>
      <c r="G75" s="147">
        <v>54.568970297993154</v>
      </c>
      <c r="H75" s="148">
        <v>-1.1000000000000014</v>
      </c>
      <c r="I75" s="148">
        <v>55</v>
      </c>
      <c r="J75" s="148">
        <v>5</v>
      </c>
      <c r="K75" s="148">
        <v>36</v>
      </c>
      <c r="L75" s="148">
        <v>4.5</v>
      </c>
      <c r="M75" s="147">
        <v>79.400000000000006</v>
      </c>
      <c r="N75" s="148">
        <v>0</v>
      </c>
      <c r="O75" s="148">
        <v>78.3</v>
      </c>
      <c r="P75" s="148">
        <v>0.5</v>
      </c>
      <c r="Q75" s="148">
        <v>43.3</v>
      </c>
      <c r="R75" s="148">
        <v>5.5999999999999943</v>
      </c>
      <c r="S75" s="149">
        <v>48.7</v>
      </c>
      <c r="T75" s="148">
        <v>-25.299999999999997</v>
      </c>
      <c r="U75" s="147">
        <v>65.3</v>
      </c>
      <c r="V75" s="148">
        <v>-0.20000000000000284</v>
      </c>
      <c r="W75" s="148">
        <v>64.599999999999994</v>
      </c>
      <c r="X75" s="148">
        <v>-1</v>
      </c>
      <c r="Y75" s="147">
        <v>35</v>
      </c>
      <c r="Z75" s="148">
        <v>0</v>
      </c>
      <c r="AA75" s="147">
        <v>40</v>
      </c>
      <c r="AB75" s="148">
        <v>0</v>
      </c>
      <c r="AC75" s="150">
        <v>7.7</v>
      </c>
      <c r="AD75" s="151">
        <v>30.9</v>
      </c>
      <c r="AE75" s="151">
        <v>32.44</v>
      </c>
      <c r="AF75" s="151">
        <v>7.3</v>
      </c>
      <c r="AG75" s="152">
        <v>26.867000000000001</v>
      </c>
      <c r="AH75" s="153" t="s">
        <v>122</v>
      </c>
      <c r="AI75" s="161">
        <v>1243.337</v>
      </c>
      <c r="AJ75" s="162">
        <v>5069.1580000000004</v>
      </c>
      <c r="AK75" s="161">
        <v>4.351</v>
      </c>
      <c r="AL75" s="161">
        <v>6.8697188358713079</v>
      </c>
      <c r="AM75" s="163">
        <v>4077.0569999999998</v>
      </c>
      <c r="AN75" s="161">
        <v>3.7</v>
      </c>
      <c r="AO75" s="161">
        <v>9.4779999999999998</v>
      </c>
      <c r="AP75" s="164">
        <v>28199.446037223199</v>
      </c>
      <c r="AQ75" s="161">
        <v>66.716999999999999</v>
      </c>
    </row>
    <row r="76" spans="1:43" ht="15" x14ac:dyDescent="0.25">
      <c r="A76" s="143">
        <v>75</v>
      </c>
      <c r="B76" s="143" t="s">
        <v>123</v>
      </c>
      <c r="C76" s="144" t="s">
        <v>123</v>
      </c>
      <c r="D76" s="145" t="s">
        <v>34</v>
      </c>
      <c r="E76" s="160">
        <v>105</v>
      </c>
      <c r="F76" s="160">
        <v>22</v>
      </c>
      <c r="G76" s="147">
        <v>58.128301798786268</v>
      </c>
      <c r="H76" s="148">
        <v>-0.39999999999999858</v>
      </c>
      <c r="I76" s="148">
        <v>30</v>
      </c>
      <c r="J76" s="148">
        <v>0</v>
      </c>
      <c r="K76" s="148">
        <v>32</v>
      </c>
      <c r="L76" s="148">
        <v>4</v>
      </c>
      <c r="M76" s="147">
        <v>83.3</v>
      </c>
      <c r="N76" s="148">
        <v>-0.10000000000000853</v>
      </c>
      <c r="O76" s="148">
        <v>88.3</v>
      </c>
      <c r="P76" s="148">
        <v>-1.5</v>
      </c>
      <c r="Q76" s="148">
        <v>49.3</v>
      </c>
      <c r="R76" s="148">
        <v>-5.5</v>
      </c>
      <c r="S76" s="149">
        <v>48.7</v>
      </c>
      <c r="T76" s="148">
        <v>0.90000000000000568</v>
      </c>
      <c r="U76" s="147">
        <v>74.900000000000006</v>
      </c>
      <c r="V76" s="148">
        <v>-1.5</v>
      </c>
      <c r="W76" s="148">
        <v>74.8</v>
      </c>
      <c r="X76" s="148">
        <v>0</v>
      </c>
      <c r="Y76" s="147">
        <v>40</v>
      </c>
      <c r="Z76" s="148">
        <v>0</v>
      </c>
      <c r="AA76" s="147">
        <v>60</v>
      </c>
      <c r="AB76" s="148">
        <v>0</v>
      </c>
      <c r="AC76" s="150">
        <v>2.6</v>
      </c>
      <c r="AD76" s="150">
        <v>30</v>
      </c>
      <c r="AE76" s="150">
        <v>25</v>
      </c>
      <c r="AF76" s="151">
        <v>11.9</v>
      </c>
      <c r="AG76" s="152">
        <v>19.722000000000001</v>
      </c>
      <c r="AH76" s="153" t="s">
        <v>123</v>
      </c>
      <c r="AI76" s="161">
        <v>247.95400000000001</v>
      </c>
      <c r="AJ76" s="162">
        <v>1292.848</v>
      </c>
      <c r="AK76" s="161">
        <v>5.7809999999999997</v>
      </c>
      <c r="AL76" s="161">
        <v>5.874556127772057</v>
      </c>
      <c r="AM76" s="163">
        <v>5214.0619999999999</v>
      </c>
      <c r="AN76" s="161">
        <v>6</v>
      </c>
      <c r="AO76" s="161">
        <v>6.4130000000000003</v>
      </c>
      <c r="AP76" s="164">
        <v>18444</v>
      </c>
      <c r="AQ76" s="161">
        <v>26.105</v>
      </c>
    </row>
    <row r="77" spans="1:43" ht="15" x14ac:dyDescent="0.25">
      <c r="A77" s="143">
        <v>76</v>
      </c>
      <c r="B77" s="143" t="s">
        <v>124</v>
      </c>
      <c r="C77" s="144" t="s">
        <v>124</v>
      </c>
      <c r="D77" s="145" t="s">
        <v>310</v>
      </c>
      <c r="E77" s="160">
        <v>171</v>
      </c>
      <c r="F77" s="160">
        <v>15</v>
      </c>
      <c r="G77" s="147">
        <v>41.760866307131032</v>
      </c>
      <c r="H77" s="148">
        <v>1.5</v>
      </c>
      <c r="I77" s="148">
        <v>10</v>
      </c>
      <c r="J77" s="148">
        <v>0</v>
      </c>
      <c r="K77" s="148">
        <v>25</v>
      </c>
      <c r="L77" s="148">
        <v>1.6000000000000014</v>
      </c>
      <c r="M77" s="147">
        <v>81.2</v>
      </c>
      <c r="N77" s="148">
        <v>0.60000000000000853</v>
      </c>
      <c r="O77" s="148">
        <v>93</v>
      </c>
      <c r="P77" s="148">
        <v>7.0999999999999943</v>
      </c>
      <c r="Q77" s="148">
        <v>57</v>
      </c>
      <c r="R77" s="148">
        <v>-5.2999999999999972</v>
      </c>
      <c r="S77" s="149">
        <v>51.3</v>
      </c>
      <c r="T77" s="148">
        <v>9.5999999999999943</v>
      </c>
      <c r="U77" s="147">
        <v>48.7</v>
      </c>
      <c r="V77" s="148">
        <v>1.4000000000000057</v>
      </c>
      <c r="W77" s="148">
        <v>41.4</v>
      </c>
      <c r="X77" s="148">
        <v>0</v>
      </c>
      <c r="Y77" s="147">
        <v>0</v>
      </c>
      <c r="Z77" s="148">
        <v>0</v>
      </c>
      <c r="AA77" s="147">
        <v>10</v>
      </c>
      <c r="AB77" s="148">
        <v>0</v>
      </c>
      <c r="AC77" s="150">
        <v>21.8</v>
      </c>
      <c r="AD77" s="150">
        <v>35</v>
      </c>
      <c r="AE77" s="150">
        <v>25</v>
      </c>
      <c r="AF77" s="151">
        <v>5.9</v>
      </c>
      <c r="AG77" s="152">
        <v>15.298999999999999</v>
      </c>
      <c r="AH77" s="153" t="s">
        <v>124</v>
      </c>
      <c r="AI77" s="161">
        <v>77.096999999999994</v>
      </c>
      <c r="AJ77" s="162">
        <v>945.51800000000003</v>
      </c>
      <c r="AK77" s="161">
        <v>-1.665</v>
      </c>
      <c r="AL77" s="161">
        <v>0.95562511251270355</v>
      </c>
      <c r="AM77" s="163">
        <v>12264.078</v>
      </c>
      <c r="AN77" s="161">
        <v>13.2</v>
      </c>
      <c r="AO77" s="161">
        <v>35.200000000000003</v>
      </c>
      <c r="AP77" s="164">
        <v>3049.9450000000002</v>
      </c>
      <c r="AQ77" s="161">
        <v>10.628</v>
      </c>
    </row>
    <row r="78" spans="1:43" ht="15" x14ac:dyDescent="0.25">
      <c r="A78" s="143">
        <v>77</v>
      </c>
      <c r="B78" s="143" t="s">
        <v>125</v>
      </c>
      <c r="C78" s="144" t="s">
        <v>125</v>
      </c>
      <c r="D78" s="145" t="s">
        <v>310</v>
      </c>
      <c r="E78" s="146" t="s">
        <v>256</v>
      </c>
      <c r="F78" s="160" t="s">
        <v>256</v>
      </c>
      <c r="G78" s="147" t="s">
        <v>256</v>
      </c>
      <c r="H78" s="148" t="s">
        <v>256</v>
      </c>
      <c r="I78" s="147" t="s">
        <v>256</v>
      </c>
      <c r="J78" s="148" t="s">
        <v>256</v>
      </c>
      <c r="K78" s="148">
        <v>16</v>
      </c>
      <c r="L78" s="148">
        <v>2.3000000000000007</v>
      </c>
      <c r="M78" s="147" t="s">
        <v>256</v>
      </c>
      <c r="N78" s="148" t="s">
        <v>256</v>
      </c>
      <c r="O78" s="148">
        <v>43.8</v>
      </c>
      <c r="P78" s="148">
        <v>3.5</v>
      </c>
      <c r="Q78" s="148">
        <v>57.7</v>
      </c>
      <c r="R78" s="148">
        <v>0.80000000000000426</v>
      </c>
      <c r="S78" s="149">
        <v>74.400000000000006</v>
      </c>
      <c r="T78" s="148">
        <v>1</v>
      </c>
      <c r="U78" s="147">
        <v>73.599999999999994</v>
      </c>
      <c r="V78" s="148">
        <v>3.5999999999999943</v>
      </c>
      <c r="W78" s="148" t="s">
        <v>256</v>
      </c>
      <c r="X78" s="148" t="s">
        <v>256</v>
      </c>
      <c r="Y78" s="148" t="s">
        <v>256</v>
      </c>
      <c r="Z78" s="148" t="s">
        <v>256</v>
      </c>
      <c r="AA78" s="147" t="s">
        <v>256</v>
      </c>
      <c r="AB78" s="148" t="s">
        <v>256</v>
      </c>
      <c r="AC78" s="150" t="s">
        <v>256</v>
      </c>
      <c r="AD78" s="150">
        <v>15</v>
      </c>
      <c r="AE78" s="150">
        <v>15</v>
      </c>
      <c r="AF78" s="150" t="s">
        <v>256</v>
      </c>
      <c r="AG78" s="152">
        <v>43.286000000000001</v>
      </c>
      <c r="AH78" s="153" t="s">
        <v>125</v>
      </c>
      <c r="AI78" s="161">
        <v>34.776000000000003</v>
      </c>
      <c r="AJ78" s="162">
        <v>257.036</v>
      </c>
      <c r="AK78" s="161">
        <v>4.2119999999999997</v>
      </c>
      <c r="AL78" s="161">
        <v>7.1831143158297639</v>
      </c>
      <c r="AM78" s="163">
        <v>7391.1549999999997</v>
      </c>
      <c r="AN78" s="161">
        <v>16.100000000000001</v>
      </c>
      <c r="AO78" s="161">
        <v>1.879</v>
      </c>
      <c r="AP78" s="164">
        <v>2852</v>
      </c>
      <c r="AQ78" s="161">
        <v>31.338000000000001</v>
      </c>
    </row>
    <row r="79" spans="1:43" ht="15" x14ac:dyDescent="0.25">
      <c r="A79" s="143">
        <v>78</v>
      </c>
      <c r="B79" s="143" t="s">
        <v>126</v>
      </c>
      <c r="C79" s="144" t="s">
        <v>126</v>
      </c>
      <c r="D79" s="145" t="s">
        <v>36</v>
      </c>
      <c r="E79" s="146">
        <v>9</v>
      </c>
      <c r="F79" s="146">
        <v>3</v>
      </c>
      <c r="G79" s="147">
        <v>76.642528207359376</v>
      </c>
      <c r="H79" s="148">
        <v>0.39999999999999147</v>
      </c>
      <c r="I79" s="148">
        <v>85</v>
      </c>
      <c r="J79" s="148">
        <v>-5</v>
      </c>
      <c r="K79" s="148">
        <v>72</v>
      </c>
      <c r="L79" s="148">
        <v>-2.7999999999999972</v>
      </c>
      <c r="M79" s="147">
        <v>73.599999999999994</v>
      </c>
      <c r="N79" s="148">
        <v>-0.40000000000000568</v>
      </c>
      <c r="O79" s="148">
        <v>45.6</v>
      </c>
      <c r="P79" s="148">
        <v>15</v>
      </c>
      <c r="Q79" s="148">
        <v>82.1</v>
      </c>
      <c r="R79" s="148">
        <v>-1.3000000000000114</v>
      </c>
      <c r="S79" s="149">
        <v>76.2</v>
      </c>
      <c r="T79" s="148">
        <v>-3.2999999999999972</v>
      </c>
      <c r="U79" s="147">
        <v>83.9</v>
      </c>
      <c r="V79" s="148">
        <v>2.2000000000000028</v>
      </c>
      <c r="W79" s="148">
        <v>88</v>
      </c>
      <c r="X79" s="148">
        <v>0.20000000000000284</v>
      </c>
      <c r="Y79" s="147">
        <v>90</v>
      </c>
      <c r="Z79" s="148">
        <v>0</v>
      </c>
      <c r="AA79" s="148">
        <v>70</v>
      </c>
      <c r="AB79" s="148">
        <v>0</v>
      </c>
      <c r="AC79" s="150">
        <v>1</v>
      </c>
      <c r="AD79" s="150">
        <v>41</v>
      </c>
      <c r="AE79" s="150">
        <v>12.5</v>
      </c>
      <c r="AF79" s="151">
        <v>28.3</v>
      </c>
      <c r="AG79" s="161">
        <v>42.6</v>
      </c>
      <c r="AH79" s="153" t="s">
        <v>126</v>
      </c>
      <c r="AI79" s="161">
        <v>4.7759999999999998</v>
      </c>
      <c r="AJ79" s="162">
        <v>188.87700000000001</v>
      </c>
      <c r="AK79" s="161">
        <v>-0.33900000000000002</v>
      </c>
      <c r="AL79" s="161">
        <v>-1.1342154738805954</v>
      </c>
      <c r="AM79" s="163">
        <v>39547.353000000003</v>
      </c>
      <c r="AN79" s="161">
        <v>13.6</v>
      </c>
      <c r="AO79" s="161">
        <v>0.51400000000000001</v>
      </c>
      <c r="AP79" s="164">
        <v>35519.724254772198</v>
      </c>
      <c r="AQ79" s="161">
        <v>122.81699999999999</v>
      </c>
    </row>
    <row r="80" spans="1:43" ht="15" x14ac:dyDescent="0.25">
      <c r="A80" s="143">
        <v>79</v>
      </c>
      <c r="B80" s="143" t="s">
        <v>127</v>
      </c>
      <c r="C80" s="144" t="s">
        <v>127</v>
      </c>
      <c r="D80" s="145" t="s">
        <v>310</v>
      </c>
      <c r="E80" s="160">
        <v>33</v>
      </c>
      <c r="F80" s="160">
        <v>4</v>
      </c>
      <c r="G80" s="147">
        <v>70.545771497766424</v>
      </c>
      <c r="H80" s="148">
        <v>2.0999999999999943</v>
      </c>
      <c r="I80" s="148">
        <v>75</v>
      </c>
      <c r="J80" s="148">
        <v>0</v>
      </c>
      <c r="K80" s="148">
        <v>61</v>
      </c>
      <c r="L80" s="148">
        <v>1.7000000000000028</v>
      </c>
      <c r="M80" s="147">
        <v>61.9</v>
      </c>
      <c r="N80" s="148">
        <v>1.7999999999999972</v>
      </c>
      <c r="O80" s="148">
        <v>47.8</v>
      </c>
      <c r="P80" s="148">
        <v>7.5</v>
      </c>
      <c r="Q80" s="148">
        <v>72.400000000000006</v>
      </c>
      <c r="R80" s="148">
        <v>-0.79999999999999716</v>
      </c>
      <c r="S80" s="149">
        <v>67.099999999999994</v>
      </c>
      <c r="T80" s="148">
        <v>4.0999999999999943</v>
      </c>
      <c r="U80" s="147">
        <v>81.599999999999994</v>
      </c>
      <c r="V80" s="148">
        <v>1</v>
      </c>
      <c r="W80" s="148">
        <v>88.6</v>
      </c>
      <c r="X80" s="148">
        <v>5.6999999999999886</v>
      </c>
      <c r="Y80" s="147">
        <v>80</v>
      </c>
      <c r="Z80" s="148">
        <v>0</v>
      </c>
      <c r="AA80" s="147">
        <v>70</v>
      </c>
      <c r="AB80" s="148">
        <v>0</v>
      </c>
      <c r="AC80" s="150">
        <v>0.7</v>
      </c>
      <c r="AD80" s="150">
        <v>48</v>
      </c>
      <c r="AE80" s="150">
        <v>26.5</v>
      </c>
      <c r="AF80" s="151">
        <v>28.3</v>
      </c>
      <c r="AG80" s="161">
        <v>41.7</v>
      </c>
      <c r="AH80" s="153" t="s">
        <v>127</v>
      </c>
      <c r="AI80" s="161">
        <v>7.8710000000000004</v>
      </c>
      <c r="AJ80" s="162">
        <v>273.67099999999999</v>
      </c>
      <c r="AK80" s="161">
        <v>3.33</v>
      </c>
      <c r="AL80" s="161">
        <v>3.6230787123014974</v>
      </c>
      <c r="AM80" s="163">
        <v>34770.097999999998</v>
      </c>
      <c r="AN80" s="161">
        <v>6.7</v>
      </c>
      <c r="AO80" s="161">
        <v>1.526</v>
      </c>
      <c r="AP80" s="164">
        <v>11803.825999999999</v>
      </c>
      <c r="AQ80" s="161">
        <v>66.731999999999999</v>
      </c>
    </row>
    <row r="81" spans="1:43" ht="15" x14ac:dyDescent="0.25">
      <c r="A81" s="143">
        <v>80</v>
      </c>
      <c r="B81" s="143" t="s">
        <v>128</v>
      </c>
      <c r="C81" s="144" t="s">
        <v>128</v>
      </c>
      <c r="D81" s="145" t="s">
        <v>36</v>
      </c>
      <c r="E81" s="160">
        <v>80</v>
      </c>
      <c r="F81" s="160">
        <v>34</v>
      </c>
      <c r="G81" s="147">
        <v>61.696200794375159</v>
      </c>
      <c r="H81" s="148">
        <v>0.80000000000000426</v>
      </c>
      <c r="I81" s="148">
        <v>55</v>
      </c>
      <c r="J81" s="148">
        <v>5</v>
      </c>
      <c r="K81" s="148">
        <v>43</v>
      </c>
      <c r="L81" s="148">
        <v>4.5</v>
      </c>
      <c r="M81" s="147">
        <v>54.2</v>
      </c>
      <c r="N81" s="148">
        <v>-1.2999999999999972</v>
      </c>
      <c r="O81" s="148">
        <v>23.2</v>
      </c>
      <c r="P81" s="148">
        <v>-2.4000000000000021</v>
      </c>
      <c r="Q81" s="148">
        <v>71.900000000000006</v>
      </c>
      <c r="R81" s="148">
        <v>-3.5999999999999943</v>
      </c>
      <c r="S81" s="149">
        <v>55.4</v>
      </c>
      <c r="T81" s="148">
        <v>2.8999999999999986</v>
      </c>
      <c r="U81" s="147">
        <v>81.2</v>
      </c>
      <c r="V81" s="148">
        <v>2.2999999999999972</v>
      </c>
      <c r="W81" s="148">
        <v>88</v>
      </c>
      <c r="X81" s="148">
        <v>0.20000000000000284</v>
      </c>
      <c r="Y81" s="147">
        <v>85</v>
      </c>
      <c r="Z81" s="148">
        <v>0</v>
      </c>
      <c r="AA81" s="147">
        <v>60</v>
      </c>
      <c r="AB81" s="148">
        <v>0</v>
      </c>
      <c r="AC81" s="150">
        <v>1</v>
      </c>
      <c r="AD81" s="150">
        <v>43</v>
      </c>
      <c r="AE81" s="150">
        <v>27.5</v>
      </c>
      <c r="AF81" s="151">
        <v>44.4</v>
      </c>
      <c r="AG81" s="161">
        <v>50.6</v>
      </c>
      <c r="AH81" s="153" t="s">
        <v>128</v>
      </c>
      <c r="AI81" s="161">
        <v>59.685000000000002</v>
      </c>
      <c r="AJ81" s="162">
        <v>1807.8309999999999</v>
      </c>
      <c r="AK81" s="161">
        <v>-1.8540000000000001</v>
      </c>
      <c r="AL81" s="161">
        <v>-1.5403445967056895</v>
      </c>
      <c r="AM81" s="163">
        <v>30289.422999999999</v>
      </c>
      <c r="AN81" s="161">
        <v>12.2</v>
      </c>
      <c r="AO81" s="161">
        <v>1.2829999999999999</v>
      </c>
      <c r="AP81" s="164">
        <v>16507.802469332499</v>
      </c>
      <c r="AQ81" s="161">
        <v>132.53</v>
      </c>
    </row>
    <row r="82" spans="1:43" ht="15" x14ac:dyDescent="0.25">
      <c r="A82" s="143">
        <v>81</v>
      </c>
      <c r="B82" s="143" t="s">
        <v>129</v>
      </c>
      <c r="C82" s="144" t="s">
        <v>129</v>
      </c>
      <c r="D82" s="145" t="s">
        <v>383</v>
      </c>
      <c r="E82" s="160">
        <v>48</v>
      </c>
      <c r="F82" s="160">
        <v>9</v>
      </c>
      <c r="G82" s="147">
        <v>67.662912529674131</v>
      </c>
      <c r="H82" s="148">
        <v>1</v>
      </c>
      <c r="I82" s="148">
        <v>40</v>
      </c>
      <c r="J82" s="148">
        <v>0</v>
      </c>
      <c r="K82" s="148">
        <v>38</v>
      </c>
      <c r="L82" s="148">
        <v>5</v>
      </c>
      <c r="M82" s="147">
        <v>81.5</v>
      </c>
      <c r="N82" s="148">
        <v>4.2999999999999972</v>
      </c>
      <c r="O82" s="148">
        <v>73.2</v>
      </c>
      <c r="P82" s="148">
        <v>3.7999999999999972</v>
      </c>
      <c r="Q82" s="148">
        <v>85.9</v>
      </c>
      <c r="R82" s="148">
        <v>1.3000000000000114</v>
      </c>
      <c r="S82" s="149">
        <v>76.5</v>
      </c>
      <c r="T82" s="148">
        <v>0.90000000000000568</v>
      </c>
      <c r="U82" s="147">
        <v>71.400000000000006</v>
      </c>
      <c r="V82" s="148">
        <v>-5.8999999999999915</v>
      </c>
      <c r="W82" s="148">
        <v>75</v>
      </c>
      <c r="X82" s="148">
        <v>-9.9999999999994316E-2</v>
      </c>
      <c r="Y82" s="147">
        <v>85</v>
      </c>
      <c r="Z82" s="148">
        <v>0</v>
      </c>
      <c r="AA82" s="147">
        <v>50</v>
      </c>
      <c r="AB82" s="148">
        <v>0</v>
      </c>
      <c r="AC82" s="150">
        <v>7.5</v>
      </c>
      <c r="AD82" s="150">
        <v>25</v>
      </c>
      <c r="AE82" s="150">
        <v>25</v>
      </c>
      <c r="AF82" s="151">
        <v>24.4</v>
      </c>
      <c r="AG82" s="152">
        <v>29.878</v>
      </c>
      <c r="AH82" s="153" t="s">
        <v>129</v>
      </c>
      <c r="AI82" s="161">
        <v>2.7829999999999999</v>
      </c>
      <c r="AJ82" s="162">
        <v>25.184000000000001</v>
      </c>
      <c r="AK82" s="161">
        <v>0.495</v>
      </c>
      <c r="AL82" s="161">
        <v>-0.6971067003688769</v>
      </c>
      <c r="AM82" s="163">
        <v>9048.1409999999996</v>
      </c>
      <c r="AN82" s="161">
        <v>15</v>
      </c>
      <c r="AO82" s="161">
        <v>9.391</v>
      </c>
      <c r="AP82" s="164">
        <v>567.11725098229999</v>
      </c>
      <c r="AQ82" s="161">
        <v>138.905</v>
      </c>
    </row>
    <row r="83" spans="1:43" ht="15" x14ac:dyDescent="0.25">
      <c r="A83" s="143">
        <v>82</v>
      </c>
      <c r="B83" s="143" t="s">
        <v>130</v>
      </c>
      <c r="C83" s="144" t="s">
        <v>130</v>
      </c>
      <c r="D83" s="145" t="s">
        <v>34</v>
      </c>
      <c r="E83" s="160">
        <v>20</v>
      </c>
      <c r="F83" s="160">
        <v>6</v>
      </c>
      <c r="G83" s="147">
        <v>73.334426207591548</v>
      </c>
      <c r="H83" s="148">
        <v>0.89999999999999147</v>
      </c>
      <c r="I83" s="148">
        <v>80</v>
      </c>
      <c r="J83" s="148">
        <v>0</v>
      </c>
      <c r="K83" s="148">
        <v>74</v>
      </c>
      <c r="L83" s="148">
        <v>-3.7999999999999972</v>
      </c>
      <c r="M83" s="147">
        <v>68.7</v>
      </c>
      <c r="N83" s="148">
        <v>-0.5</v>
      </c>
      <c r="O83" s="148">
        <v>47.1</v>
      </c>
      <c r="P83" s="148">
        <v>0</v>
      </c>
      <c r="Q83" s="148">
        <v>84.1</v>
      </c>
      <c r="R83" s="148">
        <v>4.0999999999999943</v>
      </c>
      <c r="S83" s="149">
        <v>90.2</v>
      </c>
      <c r="T83" s="148">
        <v>10.400000000000006</v>
      </c>
      <c r="U83" s="147">
        <v>86.7</v>
      </c>
      <c r="V83" s="148">
        <v>-0.79999999999999716</v>
      </c>
      <c r="W83" s="148">
        <v>82.6</v>
      </c>
      <c r="X83" s="148">
        <v>0.19999999999998863</v>
      </c>
      <c r="Y83" s="147">
        <v>70</v>
      </c>
      <c r="Z83" s="148">
        <v>0</v>
      </c>
      <c r="AA83" s="147">
        <v>50</v>
      </c>
      <c r="AB83" s="148">
        <v>0</v>
      </c>
      <c r="AC83" s="150">
        <v>1.2</v>
      </c>
      <c r="AD83" s="150">
        <v>40.799999999999997</v>
      </c>
      <c r="AE83" s="150">
        <v>25.5</v>
      </c>
      <c r="AF83" s="151">
        <v>28.6</v>
      </c>
      <c r="AG83" s="161">
        <v>42</v>
      </c>
      <c r="AH83" s="153" t="s">
        <v>130</v>
      </c>
      <c r="AI83" s="161">
        <v>127.34099999999999</v>
      </c>
      <c r="AJ83" s="162">
        <v>4698.8050000000003</v>
      </c>
      <c r="AK83" s="161">
        <v>1.5389999999999999</v>
      </c>
      <c r="AL83" s="161">
        <v>0.27478341516149474</v>
      </c>
      <c r="AM83" s="163">
        <v>36899.355000000003</v>
      </c>
      <c r="AN83" s="161">
        <v>4.0999999999999996</v>
      </c>
      <c r="AO83" s="161">
        <v>0.35699999999999998</v>
      </c>
      <c r="AP83" s="164">
        <v>2303.7172744291001</v>
      </c>
      <c r="AQ83" s="161">
        <v>243.22200000000001</v>
      </c>
    </row>
    <row r="84" spans="1:43" ht="15" x14ac:dyDescent="0.25">
      <c r="A84" s="143">
        <v>83</v>
      </c>
      <c r="B84" s="143" t="s">
        <v>131</v>
      </c>
      <c r="C84" s="144" t="s">
        <v>131</v>
      </c>
      <c r="D84" s="145" t="s">
        <v>310</v>
      </c>
      <c r="E84" s="160">
        <v>38</v>
      </c>
      <c r="F84" s="160">
        <v>5</v>
      </c>
      <c r="G84" s="147">
        <v>69.320383079267117</v>
      </c>
      <c r="H84" s="148">
        <v>9.9999999999994316E-2</v>
      </c>
      <c r="I84" s="148">
        <v>60</v>
      </c>
      <c r="J84" s="148">
        <v>0</v>
      </c>
      <c r="K84" s="148">
        <v>45</v>
      </c>
      <c r="L84" s="148">
        <v>-0.60000000000000142</v>
      </c>
      <c r="M84" s="147">
        <v>93.7</v>
      </c>
      <c r="N84" s="148">
        <v>-0.29999999999999716</v>
      </c>
      <c r="O84" s="148">
        <v>70.7</v>
      </c>
      <c r="P84" s="148">
        <v>3.7999999999999972</v>
      </c>
      <c r="Q84" s="148">
        <v>59.1</v>
      </c>
      <c r="R84" s="148">
        <v>-2.8999999999999986</v>
      </c>
      <c r="S84" s="149">
        <v>74.400000000000006</v>
      </c>
      <c r="T84" s="148">
        <v>1.5</v>
      </c>
      <c r="U84" s="147">
        <v>80.599999999999994</v>
      </c>
      <c r="V84" s="148">
        <v>-0.70000000000000284</v>
      </c>
      <c r="W84" s="148">
        <v>79.599999999999994</v>
      </c>
      <c r="X84" s="148">
        <v>0</v>
      </c>
      <c r="Y84" s="147">
        <v>70</v>
      </c>
      <c r="Z84" s="148">
        <v>0</v>
      </c>
      <c r="AA84" s="147">
        <v>60</v>
      </c>
      <c r="AB84" s="148">
        <v>0</v>
      </c>
      <c r="AC84" s="150">
        <v>5.2</v>
      </c>
      <c r="AD84" s="150">
        <v>14</v>
      </c>
      <c r="AE84" s="150">
        <v>14</v>
      </c>
      <c r="AF84" s="151">
        <v>15.3</v>
      </c>
      <c r="AG84" s="152">
        <v>31.24</v>
      </c>
      <c r="AH84" s="153" t="s">
        <v>131</v>
      </c>
      <c r="AI84" s="161">
        <v>6.5439999999999996</v>
      </c>
      <c r="AJ84" s="162">
        <v>40.015999999999998</v>
      </c>
      <c r="AK84" s="161">
        <v>3.25</v>
      </c>
      <c r="AL84" s="161">
        <v>3.2489051576225725</v>
      </c>
      <c r="AM84" s="163">
        <v>6115.0469999999996</v>
      </c>
      <c r="AN84" s="161">
        <v>12.6</v>
      </c>
      <c r="AO84" s="161">
        <v>5.4640000000000004</v>
      </c>
      <c r="AP84" s="164">
        <v>1798.4507042253999</v>
      </c>
      <c r="AQ84" s="161">
        <v>87.748999999999995</v>
      </c>
    </row>
    <row r="85" spans="1:43" ht="15" x14ac:dyDescent="0.25">
      <c r="A85" s="143">
        <v>84</v>
      </c>
      <c r="B85" s="143" t="s">
        <v>132</v>
      </c>
      <c r="C85" s="144" t="s">
        <v>132</v>
      </c>
      <c r="D85" s="145" t="s">
        <v>34</v>
      </c>
      <c r="E85" s="160">
        <v>69</v>
      </c>
      <c r="F85" s="160">
        <v>11</v>
      </c>
      <c r="G85" s="147">
        <v>63.34708311061722</v>
      </c>
      <c r="H85" s="148">
        <v>-0.40000000000000568</v>
      </c>
      <c r="I85" s="148">
        <v>25</v>
      </c>
      <c r="J85" s="148">
        <v>-5</v>
      </c>
      <c r="K85" s="148">
        <v>26</v>
      </c>
      <c r="L85" s="148">
        <v>0.30000000000000071</v>
      </c>
      <c r="M85" s="147">
        <v>93.2</v>
      </c>
      <c r="N85" s="148">
        <v>0.29999999999999716</v>
      </c>
      <c r="O85" s="148">
        <v>85</v>
      </c>
      <c r="P85" s="148">
        <v>0</v>
      </c>
      <c r="Q85" s="148">
        <v>73.7</v>
      </c>
      <c r="R85" s="148">
        <v>-0.70000000000000284</v>
      </c>
      <c r="S85" s="149">
        <v>87</v>
      </c>
      <c r="T85" s="148">
        <v>0.29999999999999716</v>
      </c>
      <c r="U85" s="147">
        <v>74.599999999999994</v>
      </c>
      <c r="V85" s="148">
        <v>0.19999999999998863</v>
      </c>
      <c r="W85" s="148">
        <v>79</v>
      </c>
      <c r="X85" s="148">
        <v>0.79999999999999716</v>
      </c>
      <c r="Y85" s="147">
        <v>40</v>
      </c>
      <c r="Z85" s="148">
        <v>0</v>
      </c>
      <c r="AA85" s="147">
        <v>50</v>
      </c>
      <c r="AB85" s="148">
        <v>0</v>
      </c>
      <c r="AC85" s="150">
        <v>3</v>
      </c>
      <c r="AD85" s="150">
        <v>10</v>
      </c>
      <c r="AE85" s="150">
        <v>20</v>
      </c>
      <c r="AF85" s="151">
        <v>13.5</v>
      </c>
      <c r="AG85" s="152">
        <v>22.395</v>
      </c>
      <c r="AH85" s="153" t="s">
        <v>132</v>
      </c>
      <c r="AI85" s="161">
        <v>17.157</v>
      </c>
      <c r="AJ85" s="162">
        <v>246.904</v>
      </c>
      <c r="AK85" s="161">
        <v>5.952</v>
      </c>
      <c r="AL85" s="161">
        <v>5.3651734859465394</v>
      </c>
      <c r="AM85" s="163">
        <v>14391.115</v>
      </c>
      <c r="AN85" s="161">
        <v>5.2</v>
      </c>
      <c r="AO85" s="161">
        <v>5.83</v>
      </c>
      <c r="AP85" s="164">
        <v>9738.5216517426998</v>
      </c>
      <c r="AQ85" s="161">
        <v>13.534000000000001</v>
      </c>
    </row>
    <row r="86" spans="1:43" ht="15" x14ac:dyDescent="0.25">
      <c r="A86" s="143">
        <v>85</v>
      </c>
      <c r="B86" s="143" t="s">
        <v>133</v>
      </c>
      <c r="C86" s="144" t="s">
        <v>133</v>
      </c>
      <c r="D86" s="145" t="s">
        <v>39</v>
      </c>
      <c r="E86" s="160">
        <v>122</v>
      </c>
      <c r="F86" s="160">
        <v>23</v>
      </c>
      <c r="G86" s="147">
        <v>55.56064266144044</v>
      </c>
      <c r="H86" s="148">
        <v>-1.5</v>
      </c>
      <c r="I86" s="148">
        <v>30</v>
      </c>
      <c r="J86" s="148">
        <v>0</v>
      </c>
      <c r="K86" s="148">
        <v>27</v>
      </c>
      <c r="L86" s="148">
        <v>6</v>
      </c>
      <c r="M86" s="147">
        <v>78</v>
      </c>
      <c r="N86" s="148">
        <v>0</v>
      </c>
      <c r="O86" s="148">
        <v>72.099999999999994</v>
      </c>
      <c r="P86" s="148">
        <v>-2.5</v>
      </c>
      <c r="Q86" s="148">
        <v>47.9</v>
      </c>
      <c r="R86" s="148">
        <v>-7.8999999999999986</v>
      </c>
      <c r="S86" s="149">
        <v>63.8</v>
      </c>
      <c r="T86" s="148">
        <v>-0.20000000000000284</v>
      </c>
      <c r="U86" s="147">
        <v>72.8</v>
      </c>
      <c r="V86" s="148">
        <v>-2.1000000000000085</v>
      </c>
      <c r="W86" s="148">
        <v>64</v>
      </c>
      <c r="X86" s="148">
        <v>-8.7999999999999972</v>
      </c>
      <c r="Y86" s="147">
        <v>50</v>
      </c>
      <c r="Z86" s="148">
        <v>0</v>
      </c>
      <c r="AA86" s="147">
        <v>50</v>
      </c>
      <c r="AB86" s="148">
        <v>0</v>
      </c>
      <c r="AC86" s="150">
        <v>10.5</v>
      </c>
      <c r="AD86" s="150">
        <v>30</v>
      </c>
      <c r="AE86" s="150">
        <v>30</v>
      </c>
      <c r="AF86" s="151">
        <v>20.100000000000001</v>
      </c>
      <c r="AG86" s="152">
        <v>30.5</v>
      </c>
      <c r="AH86" s="153" t="s">
        <v>133</v>
      </c>
      <c r="AI86" s="161">
        <v>44.350999999999999</v>
      </c>
      <c r="AJ86" s="162">
        <v>80.363</v>
      </c>
      <c r="AK86" s="161">
        <v>5.56</v>
      </c>
      <c r="AL86" s="161">
        <v>4.6013226189761891</v>
      </c>
      <c r="AM86" s="163">
        <v>1811.9760000000001</v>
      </c>
      <c r="AN86" s="161">
        <v>9.1999999999999993</v>
      </c>
      <c r="AO86" s="161">
        <v>5.7169999999999996</v>
      </c>
      <c r="AP86" s="164">
        <v>514.3874254118</v>
      </c>
      <c r="AQ86" s="161">
        <v>50.45</v>
      </c>
    </row>
    <row r="87" spans="1:43" ht="15" x14ac:dyDescent="0.25">
      <c r="A87" s="143">
        <v>86</v>
      </c>
      <c r="B87" s="143" t="s">
        <v>134</v>
      </c>
      <c r="C87" s="144" t="s">
        <v>134</v>
      </c>
      <c r="D87" s="145" t="s">
        <v>34</v>
      </c>
      <c r="E87" s="160">
        <v>164</v>
      </c>
      <c r="F87" s="160">
        <v>39</v>
      </c>
      <c r="G87" s="147">
        <v>46.390701702951915</v>
      </c>
      <c r="H87" s="148">
        <v>0.10000000000000142</v>
      </c>
      <c r="I87" s="148">
        <v>30</v>
      </c>
      <c r="J87" s="148">
        <v>0</v>
      </c>
      <c r="K87" s="148">
        <v>29.2</v>
      </c>
      <c r="L87" s="148">
        <v>0</v>
      </c>
      <c r="M87" s="147">
        <v>73</v>
      </c>
      <c r="N87" s="148">
        <v>1.5999999999999943</v>
      </c>
      <c r="O87" s="148">
        <v>0</v>
      </c>
      <c r="P87" s="148">
        <v>0</v>
      </c>
      <c r="Q87" s="148">
        <v>56.8</v>
      </c>
      <c r="R87" s="148">
        <v>-0.20000000000000284</v>
      </c>
      <c r="S87" s="149">
        <v>83.9</v>
      </c>
      <c r="T87" s="148">
        <v>0.30000000000001137</v>
      </c>
      <c r="U87" s="147">
        <v>80.599999999999994</v>
      </c>
      <c r="V87" s="148">
        <v>-0.70000000000000284</v>
      </c>
      <c r="W87" s="148">
        <v>55.4</v>
      </c>
      <c r="X87" s="148">
        <v>0</v>
      </c>
      <c r="Y87" s="147">
        <v>25</v>
      </c>
      <c r="Z87" s="148">
        <v>0</v>
      </c>
      <c r="AA87" s="147">
        <v>30</v>
      </c>
      <c r="AB87" s="148">
        <v>0</v>
      </c>
      <c r="AC87" s="150">
        <v>17.3</v>
      </c>
      <c r="AD87" s="150">
        <v>35</v>
      </c>
      <c r="AE87" s="150">
        <v>35</v>
      </c>
      <c r="AF87" s="151">
        <v>15.7</v>
      </c>
      <c r="AG87" s="152">
        <v>109.239</v>
      </c>
      <c r="AH87" s="153" t="s">
        <v>134</v>
      </c>
      <c r="AI87" s="161">
        <v>0.109</v>
      </c>
      <c r="AJ87" s="162">
        <v>0.69899999999999995</v>
      </c>
      <c r="AK87" s="161">
        <v>2.9</v>
      </c>
      <c r="AL87" s="161">
        <v>1.5216114482351717</v>
      </c>
      <c r="AM87" s="163">
        <v>6391.01</v>
      </c>
      <c r="AN87" s="159" t="s">
        <v>256</v>
      </c>
      <c r="AO87" s="161">
        <v>2</v>
      </c>
      <c r="AP87" s="164">
        <v>9</v>
      </c>
      <c r="AQ87" s="165" t="s">
        <v>256</v>
      </c>
    </row>
    <row r="88" spans="1:43" ht="15" x14ac:dyDescent="0.25">
      <c r="A88" s="143">
        <v>87</v>
      </c>
      <c r="B88" s="143" t="s">
        <v>135</v>
      </c>
      <c r="C88" s="144" t="s">
        <v>136</v>
      </c>
      <c r="D88" s="145" t="s">
        <v>34</v>
      </c>
      <c r="E88" s="160">
        <v>178</v>
      </c>
      <c r="F88" s="160">
        <v>42</v>
      </c>
      <c r="G88" s="147">
        <v>1.3</v>
      </c>
      <c r="H88" s="148">
        <v>0.30000000000000004</v>
      </c>
      <c r="I88" s="148">
        <v>5</v>
      </c>
      <c r="J88" s="148">
        <v>0</v>
      </c>
      <c r="K88" s="148">
        <v>8</v>
      </c>
      <c r="L88" s="148">
        <v>3</v>
      </c>
      <c r="M88" s="147">
        <v>0</v>
      </c>
      <c r="N88" s="148">
        <v>0</v>
      </c>
      <c r="O88" s="148">
        <v>0</v>
      </c>
      <c r="P88" s="148">
        <v>0</v>
      </c>
      <c r="Q88" s="148">
        <v>0</v>
      </c>
      <c r="R88" s="148">
        <v>0</v>
      </c>
      <c r="S88" s="149">
        <v>0</v>
      </c>
      <c r="T88" s="148">
        <v>0</v>
      </c>
      <c r="U88" s="147">
        <v>0</v>
      </c>
      <c r="V88" s="148">
        <v>0</v>
      </c>
      <c r="W88" s="148">
        <v>0</v>
      </c>
      <c r="X88" s="148">
        <v>0</v>
      </c>
      <c r="Y88" s="147">
        <v>0</v>
      </c>
      <c r="Z88" s="148">
        <v>0</v>
      </c>
      <c r="AA88" s="147">
        <v>0</v>
      </c>
      <c r="AB88" s="148">
        <v>0</v>
      </c>
      <c r="AC88" s="150">
        <v>0</v>
      </c>
      <c r="AD88" s="150" t="s">
        <v>256</v>
      </c>
      <c r="AE88" s="150">
        <v>25</v>
      </c>
      <c r="AF88" s="151">
        <v>100</v>
      </c>
      <c r="AG88" s="152">
        <v>100</v>
      </c>
      <c r="AH88" s="153" t="s">
        <v>391</v>
      </c>
      <c r="AI88" s="165" t="s">
        <v>256</v>
      </c>
      <c r="AJ88" s="165" t="s">
        <v>256</v>
      </c>
      <c r="AK88" s="165" t="s">
        <v>256</v>
      </c>
      <c r="AL88" s="165" t="s">
        <v>256</v>
      </c>
      <c r="AM88" s="165" t="s">
        <v>256</v>
      </c>
      <c r="AN88" s="165">
        <v>4.5999999999999996</v>
      </c>
      <c r="AO88" s="165" t="s">
        <v>256</v>
      </c>
      <c r="AP88" s="164">
        <v>227</v>
      </c>
      <c r="AQ88" s="165" t="s">
        <v>256</v>
      </c>
    </row>
    <row r="89" spans="1:43" ht="15" x14ac:dyDescent="0.25">
      <c r="A89" s="143">
        <v>88</v>
      </c>
      <c r="B89" s="143" t="s">
        <v>137</v>
      </c>
      <c r="C89" s="144" t="s">
        <v>138</v>
      </c>
      <c r="D89" s="145" t="s">
        <v>34</v>
      </c>
      <c r="E89" s="160">
        <v>29</v>
      </c>
      <c r="F89" s="160">
        <v>7</v>
      </c>
      <c r="G89" s="147">
        <v>71.539086066354656</v>
      </c>
      <c r="H89" s="148">
        <v>0.29999999999999716</v>
      </c>
      <c r="I89" s="148">
        <v>75</v>
      </c>
      <c r="J89" s="148">
        <v>5</v>
      </c>
      <c r="K89" s="148">
        <v>55</v>
      </c>
      <c r="L89" s="148">
        <v>1</v>
      </c>
      <c r="M89" s="147">
        <v>72.5</v>
      </c>
      <c r="N89" s="148">
        <v>-9.9999999999994316E-2</v>
      </c>
      <c r="O89" s="148">
        <v>67.900000000000006</v>
      </c>
      <c r="P89" s="148">
        <v>-4.6999999999999886</v>
      </c>
      <c r="Q89" s="148">
        <v>89.7</v>
      </c>
      <c r="R89" s="148">
        <v>-3.0999999999999943</v>
      </c>
      <c r="S89" s="149">
        <v>51.1</v>
      </c>
      <c r="T89" s="148">
        <v>3.3000000000000043</v>
      </c>
      <c r="U89" s="147">
        <v>81.599999999999994</v>
      </c>
      <c r="V89" s="148">
        <v>2</v>
      </c>
      <c r="W89" s="148">
        <v>72.599999999999994</v>
      </c>
      <c r="X89" s="148">
        <v>0</v>
      </c>
      <c r="Y89" s="147">
        <v>70</v>
      </c>
      <c r="Z89" s="148">
        <v>0</v>
      </c>
      <c r="AA89" s="147">
        <v>80</v>
      </c>
      <c r="AB89" s="148">
        <v>0</v>
      </c>
      <c r="AC89" s="150">
        <v>8.6999999999999993</v>
      </c>
      <c r="AD89" s="150">
        <v>38</v>
      </c>
      <c r="AE89" s="150">
        <v>24.2</v>
      </c>
      <c r="AF89" s="151">
        <v>26.8</v>
      </c>
      <c r="AG89" s="161">
        <v>32.700000000000003</v>
      </c>
      <c r="AH89" s="153" t="s">
        <v>137</v>
      </c>
      <c r="AI89" s="161">
        <v>50.22</v>
      </c>
      <c r="AJ89" s="162">
        <v>1666.7550000000001</v>
      </c>
      <c r="AK89" s="161">
        <v>2.7749999999999999</v>
      </c>
      <c r="AL89" s="161">
        <v>3.0091655222545866</v>
      </c>
      <c r="AM89" s="163">
        <v>33189.059000000001</v>
      </c>
      <c r="AN89" s="161">
        <v>3.2</v>
      </c>
      <c r="AO89" s="161">
        <v>1.302</v>
      </c>
      <c r="AP89" s="164">
        <v>12220.7</v>
      </c>
      <c r="AQ89" s="161">
        <v>36.673000000000002</v>
      </c>
    </row>
    <row r="90" spans="1:43" ht="15" x14ac:dyDescent="0.25">
      <c r="A90" s="143">
        <v>89</v>
      </c>
      <c r="B90" s="143" t="s">
        <v>139</v>
      </c>
      <c r="C90" s="144" t="s">
        <v>139</v>
      </c>
      <c r="D90" s="145" t="s">
        <v>310</v>
      </c>
      <c r="E90" s="146">
        <v>74</v>
      </c>
      <c r="F90" s="146">
        <v>7</v>
      </c>
      <c r="G90" s="147">
        <v>62.483293550110361</v>
      </c>
      <c r="H90" s="148">
        <v>0.20000000000000284</v>
      </c>
      <c r="I90" s="148">
        <v>45</v>
      </c>
      <c r="J90" s="148">
        <v>-5</v>
      </c>
      <c r="K90" s="148">
        <v>43</v>
      </c>
      <c r="L90" s="148">
        <v>-0.70000000000000284</v>
      </c>
      <c r="M90" s="147">
        <v>97.7</v>
      </c>
      <c r="N90" s="148">
        <v>0</v>
      </c>
      <c r="O90" s="148">
        <v>61.1</v>
      </c>
      <c r="P90" s="148">
        <v>5.5</v>
      </c>
      <c r="Q90" s="148">
        <v>58.6</v>
      </c>
      <c r="R90" s="148">
        <v>0.89999999999999858</v>
      </c>
      <c r="S90" s="149">
        <v>64.2</v>
      </c>
      <c r="T90" s="148">
        <v>0.60000000000000142</v>
      </c>
      <c r="U90" s="147">
        <v>74</v>
      </c>
      <c r="V90" s="148">
        <v>0.79999999999999716</v>
      </c>
      <c r="W90" s="148">
        <v>76.2</v>
      </c>
      <c r="X90" s="148">
        <v>-0.5</v>
      </c>
      <c r="Y90" s="147">
        <v>55</v>
      </c>
      <c r="Z90" s="148">
        <v>0</v>
      </c>
      <c r="AA90" s="147">
        <v>50</v>
      </c>
      <c r="AB90" s="148">
        <v>0</v>
      </c>
      <c r="AC90" s="150">
        <v>4.4000000000000004</v>
      </c>
      <c r="AD90" s="150">
        <v>0</v>
      </c>
      <c r="AE90" s="150">
        <v>15</v>
      </c>
      <c r="AF90" s="151">
        <v>0.7</v>
      </c>
      <c r="AG90" s="152">
        <v>36.009</v>
      </c>
      <c r="AH90" s="153" t="s">
        <v>139</v>
      </c>
      <c r="AI90" s="161">
        <v>3.89</v>
      </c>
      <c r="AJ90" s="162">
        <v>154.46</v>
      </c>
      <c r="AK90" s="161">
        <v>0.82299999999999995</v>
      </c>
      <c r="AL90" s="161">
        <v>0.64310802663891664</v>
      </c>
      <c r="AM90" s="163">
        <v>39706.135000000002</v>
      </c>
      <c r="AN90" s="161">
        <v>3.1</v>
      </c>
      <c r="AO90" s="161">
        <v>2.714</v>
      </c>
      <c r="AP90" s="164">
        <v>2329</v>
      </c>
      <c r="AQ90" s="161">
        <v>5.2779999999999996</v>
      </c>
    </row>
    <row r="91" spans="1:43" ht="15" x14ac:dyDescent="0.25">
      <c r="A91" s="143">
        <v>90</v>
      </c>
      <c r="B91" s="143" t="s">
        <v>140</v>
      </c>
      <c r="C91" s="144" t="s">
        <v>141</v>
      </c>
      <c r="D91" s="145" t="s">
        <v>34</v>
      </c>
      <c r="E91" s="160">
        <v>82</v>
      </c>
      <c r="F91" s="160">
        <v>15</v>
      </c>
      <c r="G91" s="147">
        <v>61.347916104588307</v>
      </c>
      <c r="H91" s="148">
        <v>0.19999999999999574</v>
      </c>
      <c r="I91" s="148">
        <v>20</v>
      </c>
      <c r="J91" s="148">
        <v>0</v>
      </c>
      <c r="K91" s="148">
        <v>24</v>
      </c>
      <c r="L91" s="148">
        <v>4.8000000000000007</v>
      </c>
      <c r="M91" s="147">
        <v>93.6</v>
      </c>
      <c r="N91" s="148">
        <v>-1</v>
      </c>
      <c r="O91" s="148">
        <v>53.2</v>
      </c>
      <c r="P91" s="148">
        <v>-7</v>
      </c>
      <c r="Q91" s="148">
        <v>73.7</v>
      </c>
      <c r="R91" s="148">
        <v>-0.5</v>
      </c>
      <c r="S91" s="149">
        <v>85</v>
      </c>
      <c r="T91" s="148">
        <v>1.2000000000000028</v>
      </c>
      <c r="U91" s="147">
        <v>73.8</v>
      </c>
      <c r="V91" s="148">
        <v>9.9999999999994316E-2</v>
      </c>
      <c r="W91" s="148">
        <v>80.2</v>
      </c>
      <c r="X91" s="148">
        <v>5</v>
      </c>
      <c r="Y91" s="147">
        <v>60</v>
      </c>
      <c r="Z91" s="148">
        <v>0</v>
      </c>
      <c r="AA91" s="147">
        <v>50</v>
      </c>
      <c r="AB91" s="148">
        <v>0</v>
      </c>
      <c r="AC91" s="150">
        <v>2.4</v>
      </c>
      <c r="AD91" s="150">
        <v>10</v>
      </c>
      <c r="AE91" s="150">
        <v>10</v>
      </c>
      <c r="AF91" s="151">
        <v>21</v>
      </c>
      <c r="AG91" s="152">
        <v>39.478000000000002</v>
      </c>
      <c r="AH91" s="153" t="s">
        <v>140</v>
      </c>
      <c r="AI91" s="161">
        <v>5.6440000000000001</v>
      </c>
      <c r="AJ91" s="162">
        <v>14.733000000000001</v>
      </c>
      <c r="AK91" s="161">
        <v>10.534000000000001</v>
      </c>
      <c r="AL91" s="161">
        <v>3.517417666654854</v>
      </c>
      <c r="AM91" s="163">
        <v>2610.6120000000001</v>
      </c>
      <c r="AN91" s="161">
        <v>7.9</v>
      </c>
      <c r="AO91" s="161">
        <v>6.6139999999999999</v>
      </c>
      <c r="AP91" s="164">
        <v>757.6</v>
      </c>
      <c r="AQ91" s="161">
        <v>47.725000000000001</v>
      </c>
    </row>
    <row r="92" spans="1:43" ht="15" x14ac:dyDescent="0.25">
      <c r="A92" s="143">
        <v>91</v>
      </c>
      <c r="B92" s="143" t="s">
        <v>289</v>
      </c>
      <c r="C92" s="144" t="s">
        <v>142</v>
      </c>
      <c r="D92" s="145" t="s">
        <v>34</v>
      </c>
      <c r="E92" s="160">
        <v>150</v>
      </c>
      <c r="F92" s="160">
        <v>33</v>
      </c>
      <c r="G92" s="147">
        <v>51.377080689876607</v>
      </c>
      <c r="H92" s="148">
        <v>0.19999999999999574</v>
      </c>
      <c r="I92" s="148">
        <v>15</v>
      </c>
      <c r="J92" s="148">
        <v>0</v>
      </c>
      <c r="K92" s="148">
        <v>26</v>
      </c>
      <c r="L92" s="148">
        <v>7.3999999999999986</v>
      </c>
      <c r="M92" s="147">
        <v>86.2</v>
      </c>
      <c r="N92" s="148">
        <v>-0.39999999999999147</v>
      </c>
      <c r="O92" s="148">
        <v>86.8</v>
      </c>
      <c r="P92" s="148">
        <v>9.9999999999994316E-2</v>
      </c>
      <c r="Q92" s="148">
        <v>59.5</v>
      </c>
      <c r="R92" s="148">
        <v>-1.2000000000000028</v>
      </c>
      <c r="S92" s="149">
        <v>57.1</v>
      </c>
      <c r="T92" s="148">
        <v>2.2000000000000028</v>
      </c>
      <c r="U92" s="147">
        <v>74.5</v>
      </c>
      <c r="V92" s="148">
        <v>-1</v>
      </c>
      <c r="W92" s="148">
        <v>58.6</v>
      </c>
      <c r="X92" s="148">
        <v>0</v>
      </c>
      <c r="Y92" s="147">
        <v>30</v>
      </c>
      <c r="Z92" s="148">
        <v>-5</v>
      </c>
      <c r="AA92" s="147">
        <v>20</v>
      </c>
      <c r="AB92" s="148">
        <v>0</v>
      </c>
      <c r="AC92" s="150">
        <v>13.2</v>
      </c>
      <c r="AD92" s="150">
        <v>24</v>
      </c>
      <c r="AE92" s="150">
        <v>24</v>
      </c>
      <c r="AF92" s="151">
        <v>15</v>
      </c>
      <c r="AG92" s="152">
        <v>20.963999999999999</v>
      </c>
      <c r="AH92" s="153" t="s">
        <v>142</v>
      </c>
      <c r="AI92" s="161">
        <v>6.7720000000000002</v>
      </c>
      <c r="AJ92" s="162">
        <v>20.777000000000001</v>
      </c>
      <c r="AK92" s="161">
        <v>8.1999999999999993</v>
      </c>
      <c r="AL92" s="161">
        <v>7.9492013340808132</v>
      </c>
      <c r="AM92" s="163">
        <v>3068.0859999999998</v>
      </c>
      <c r="AN92" s="161">
        <v>1.4</v>
      </c>
      <c r="AO92" s="161">
        <v>6.4</v>
      </c>
      <c r="AP92" s="164">
        <v>296</v>
      </c>
      <c r="AQ92" s="161">
        <v>62.027000000000001</v>
      </c>
    </row>
    <row r="93" spans="1:43" ht="15" x14ac:dyDescent="0.25">
      <c r="A93" s="143">
        <v>92</v>
      </c>
      <c r="B93" s="143" t="s">
        <v>143</v>
      </c>
      <c r="C93" s="144" t="s">
        <v>143</v>
      </c>
      <c r="D93" s="145" t="s">
        <v>36</v>
      </c>
      <c r="E93" s="160">
        <v>37</v>
      </c>
      <c r="F93" s="160">
        <v>17</v>
      </c>
      <c r="G93" s="147">
        <v>69.702465474479354</v>
      </c>
      <c r="H93" s="148">
        <v>1</v>
      </c>
      <c r="I93" s="148">
        <v>50</v>
      </c>
      <c r="J93" s="148">
        <v>0</v>
      </c>
      <c r="K93" s="148">
        <v>53</v>
      </c>
      <c r="L93" s="148">
        <v>9.3999999999999986</v>
      </c>
      <c r="M93" s="147">
        <v>84.4</v>
      </c>
      <c r="N93" s="148">
        <v>-0.19999999999998863</v>
      </c>
      <c r="O93" s="148">
        <v>59.2</v>
      </c>
      <c r="P93" s="148">
        <v>4.3000000000000043</v>
      </c>
      <c r="Q93" s="148">
        <v>82.1</v>
      </c>
      <c r="R93" s="148">
        <v>-0.40000000000000568</v>
      </c>
      <c r="S93" s="149">
        <v>61.5</v>
      </c>
      <c r="T93" s="148">
        <v>-7</v>
      </c>
      <c r="U93" s="147">
        <v>83.8</v>
      </c>
      <c r="V93" s="148">
        <v>4.0999999999999943</v>
      </c>
      <c r="W93" s="148">
        <v>88</v>
      </c>
      <c r="X93" s="148">
        <v>0.20000000000000284</v>
      </c>
      <c r="Y93" s="147">
        <v>85</v>
      </c>
      <c r="Z93" s="148">
        <v>0</v>
      </c>
      <c r="AA93" s="147">
        <v>50</v>
      </c>
      <c r="AB93" s="148">
        <v>0</v>
      </c>
      <c r="AC93" s="150">
        <v>1</v>
      </c>
      <c r="AD93" s="150">
        <v>24</v>
      </c>
      <c r="AE93" s="150">
        <v>15</v>
      </c>
      <c r="AF93" s="151">
        <v>27.6</v>
      </c>
      <c r="AG93" s="152">
        <v>36.868000000000002</v>
      </c>
      <c r="AH93" s="153" t="s">
        <v>143</v>
      </c>
      <c r="AI93" s="161">
        <v>2.036</v>
      </c>
      <c r="AJ93" s="162">
        <v>38.92</v>
      </c>
      <c r="AK93" s="161">
        <v>4.1100000000000003</v>
      </c>
      <c r="AL93" s="161">
        <v>-1.2936008456890691</v>
      </c>
      <c r="AM93" s="163">
        <v>19119.511999999999</v>
      </c>
      <c r="AN93" s="161">
        <v>10.9</v>
      </c>
      <c r="AO93" s="161">
        <v>1.0999999999999999E-2</v>
      </c>
      <c r="AP93" s="164">
        <v>808.34617825730004</v>
      </c>
      <c r="AQ93" s="161">
        <v>32.06</v>
      </c>
    </row>
    <row r="94" spans="1:43" ht="15" x14ac:dyDescent="0.25">
      <c r="A94" s="143">
        <v>93</v>
      </c>
      <c r="B94" s="143" t="s">
        <v>144</v>
      </c>
      <c r="C94" s="144" t="s">
        <v>144</v>
      </c>
      <c r="D94" s="145" t="s">
        <v>310</v>
      </c>
      <c r="E94" s="160">
        <v>94</v>
      </c>
      <c r="F94" s="160">
        <v>10</v>
      </c>
      <c r="G94" s="147">
        <v>59.312214723416673</v>
      </c>
      <c r="H94" s="148">
        <v>-0.10000000000000142</v>
      </c>
      <c r="I94" s="148">
        <v>20</v>
      </c>
      <c r="J94" s="148">
        <v>0</v>
      </c>
      <c r="K94" s="148">
        <v>28</v>
      </c>
      <c r="L94" s="148">
        <v>3.5</v>
      </c>
      <c r="M94" s="147">
        <v>91.3</v>
      </c>
      <c r="N94" s="148">
        <v>0.39999999999999147</v>
      </c>
      <c r="O94" s="148">
        <v>70.599999999999994</v>
      </c>
      <c r="P94" s="148">
        <v>-3.1000000000000085</v>
      </c>
      <c r="Q94" s="148">
        <v>54.7</v>
      </c>
      <c r="R94" s="148">
        <v>-0.89999999999999858</v>
      </c>
      <c r="S94" s="149">
        <v>60.7</v>
      </c>
      <c r="T94" s="148">
        <v>2</v>
      </c>
      <c r="U94" s="147">
        <v>72</v>
      </c>
      <c r="V94" s="148">
        <v>-2.5</v>
      </c>
      <c r="W94" s="148">
        <v>75.8</v>
      </c>
      <c r="X94" s="148">
        <v>0</v>
      </c>
      <c r="Y94" s="147">
        <v>60</v>
      </c>
      <c r="Z94" s="148">
        <v>0</v>
      </c>
      <c r="AA94" s="147">
        <v>60</v>
      </c>
      <c r="AB94" s="148">
        <v>0</v>
      </c>
      <c r="AC94" s="150">
        <v>7.1</v>
      </c>
      <c r="AD94" s="150">
        <v>20</v>
      </c>
      <c r="AE94" s="150">
        <v>15</v>
      </c>
      <c r="AF94" s="151">
        <v>15.7</v>
      </c>
      <c r="AG94" s="152">
        <v>31.294</v>
      </c>
      <c r="AH94" s="153" t="s">
        <v>144</v>
      </c>
      <c r="AI94" s="161">
        <v>4.4669999999999996</v>
      </c>
      <c r="AJ94" s="162">
        <v>66.317999999999998</v>
      </c>
      <c r="AK94" s="161">
        <v>1</v>
      </c>
      <c r="AL94" s="161">
        <v>4.4906356743402709</v>
      </c>
      <c r="AM94" s="163">
        <v>14844.996999999999</v>
      </c>
      <c r="AN94" s="161">
        <v>6.6</v>
      </c>
      <c r="AO94" s="161">
        <v>3.1619999999999999</v>
      </c>
      <c r="AP94" s="164">
        <v>2832.72</v>
      </c>
      <c r="AQ94" s="161">
        <v>139.68</v>
      </c>
    </row>
    <row r="95" spans="1:43" ht="15" x14ac:dyDescent="0.25">
      <c r="A95" s="143">
        <v>94</v>
      </c>
      <c r="B95" s="143" t="s">
        <v>145</v>
      </c>
      <c r="C95" s="144" t="s">
        <v>145</v>
      </c>
      <c r="D95" s="145" t="s">
        <v>39</v>
      </c>
      <c r="E95" s="160">
        <v>155</v>
      </c>
      <c r="F95" s="160">
        <v>38</v>
      </c>
      <c r="G95" s="147">
        <v>49.582509230116351</v>
      </c>
      <c r="H95" s="148">
        <v>0.10000000000000142</v>
      </c>
      <c r="I95" s="148">
        <v>35</v>
      </c>
      <c r="J95" s="148">
        <v>-5</v>
      </c>
      <c r="K95" s="148">
        <v>49</v>
      </c>
      <c r="L95" s="148">
        <v>11.899999999999999</v>
      </c>
      <c r="M95" s="147">
        <v>68.5</v>
      </c>
      <c r="N95" s="148">
        <v>1.0999999999999943</v>
      </c>
      <c r="O95" s="148">
        <v>0</v>
      </c>
      <c r="P95" s="148">
        <v>0</v>
      </c>
      <c r="Q95" s="148">
        <v>54.7</v>
      </c>
      <c r="R95" s="148">
        <v>0.70000000000000284</v>
      </c>
      <c r="S95" s="149">
        <v>63.9</v>
      </c>
      <c r="T95" s="148">
        <v>1.5</v>
      </c>
      <c r="U95" s="147">
        <v>75.2</v>
      </c>
      <c r="V95" s="148">
        <v>-0.29999999999999716</v>
      </c>
      <c r="W95" s="148">
        <v>64.599999999999994</v>
      </c>
      <c r="X95" s="148">
        <v>-4</v>
      </c>
      <c r="Y95" s="147">
        <v>45</v>
      </c>
      <c r="Z95" s="148">
        <v>-5</v>
      </c>
      <c r="AA95" s="147">
        <v>40</v>
      </c>
      <c r="AB95" s="148">
        <v>0</v>
      </c>
      <c r="AC95" s="150">
        <v>12.7</v>
      </c>
      <c r="AD95" s="150">
        <v>35</v>
      </c>
      <c r="AE95" s="150">
        <v>25</v>
      </c>
      <c r="AF95" s="151">
        <v>36.1</v>
      </c>
      <c r="AG95" s="152">
        <v>61.128999999999998</v>
      </c>
      <c r="AH95" s="153" t="s">
        <v>145</v>
      </c>
      <c r="AI95" s="161">
        <v>1.9059999999999999</v>
      </c>
      <c r="AJ95" s="162">
        <v>4.298</v>
      </c>
      <c r="AK95" s="161">
        <v>5.7830000000000004</v>
      </c>
      <c r="AL95" s="161">
        <v>5.2292956237310451</v>
      </c>
      <c r="AM95" s="163">
        <v>2255.2379999999998</v>
      </c>
      <c r="AN95" s="161">
        <v>27</v>
      </c>
      <c r="AO95" s="161">
        <v>5.3079999999999998</v>
      </c>
      <c r="AP95" s="164">
        <v>44.133580000000002</v>
      </c>
      <c r="AQ95" s="161">
        <v>39.561999999999998</v>
      </c>
    </row>
    <row r="96" spans="1:43" ht="15" x14ac:dyDescent="0.25">
      <c r="A96" s="143">
        <v>95</v>
      </c>
      <c r="B96" s="143" t="s">
        <v>146</v>
      </c>
      <c r="C96" s="144" t="s">
        <v>146</v>
      </c>
      <c r="D96" s="145" t="s">
        <v>39</v>
      </c>
      <c r="E96" s="160">
        <v>141</v>
      </c>
      <c r="F96" s="160">
        <v>31</v>
      </c>
      <c r="G96" s="147">
        <v>52.697627395321398</v>
      </c>
      <c r="H96" s="148">
        <v>0.30000000000000426</v>
      </c>
      <c r="I96" s="148">
        <v>25</v>
      </c>
      <c r="J96" s="148">
        <v>-5</v>
      </c>
      <c r="K96" s="148">
        <v>38</v>
      </c>
      <c r="L96" s="148">
        <v>4.2000000000000028</v>
      </c>
      <c r="M96" s="147">
        <v>83</v>
      </c>
      <c r="N96" s="148">
        <v>-0.59999999999999432</v>
      </c>
      <c r="O96" s="148">
        <v>69.900000000000006</v>
      </c>
      <c r="P96" s="148">
        <v>-0.59999999999999432</v>
      </c>
      <c r="Q96" s="148">
        <v>60.1</v>
      </c>
      <c r="R96" s="148">
        <v>-2.1999999999999957</v>
      </c>
      <c r="S96" s="149">
        <v>43.9</v>
      </c>
      <c r="T96" s="148">
        <v>-3.1000000000000014</v>
      </c>
      <c r="U96" s="147">
        <v>72.7</v>
      </c>
      <c r="V96" s="148">
        <v>-0.20000000000000284</v>
      </c>
      <c r="W96" s="148">
        <v>74.400000000000006</v>
      </c>
      <c r="X96" s="148">
        <v>10.300000000000011</v>
      </c>
      <c r="Y96" s="147">
        <v>40</v>
      </c>
      <c r="Z96" s="148">
        <v>0</v>
      </c>
      <c r="AA96" s="147">
        <v>20</v>
      </c>
      <c r="AB96" s="148">
        <v>0</v>
      </c>
      <c r="AC96" s="150">
        <v>5.3</v>
      </c>
      <c r="AD96" s="150">
        <v>25</v>
      </c>
      <c r="AE96" s="150">
        <v>25</v>
      </c>
      <c r="AF96" s="151">
        <v>21.1</v>
      </c>
      <c r="AG96" s="152">
        <v>31.7</v>
      </c>
      <c r="AH96" s="153" t="s">
        <v>146</v>
      </c>
      <c r="AI96" s="161">
        <v>4.0810000000000004</v>
      </c>
      <c r="AJ96" s="162">
        <v>2.867</v>
      </c>
      <c r="AK96" s="161">
        <v>7.97</v>
      </c>
      <c r="AL96" s="161">
        <v>7.0337013879057109</v>
      </c>
      <c r="AM96" s="163">
        <v>702.52700000000004</v>
      </c>
      <c r="AN96" s="161">
        <v>3.8</v>
      </c>
      <c r="AO96" s="161">
        <v>7.5780000000000003</v>
      </c>
      <c r="AP96" s="164">
        <v>1061.27</v>
      </c>
      <c r="AQ96" s="161">
        <v>29.501999999999999</v>
      </c>
    </row>
    <row r="97" spans="1:43" ht="15" x14ac:dyDescent="0.25">
      <c r="A97" s="143">
        <v>96</v>
      </c>
      <c r="B97" s="143" t="s">
        <v>147</v>
      </c>
      <c r="C97" s="144" t="s">
        <v>147</v>
      </c>
      <c r="D97" s="145" t="s">
        <v>310</v>
      </c>
      <c r="E97" s="146" t="s">
        <v>256</v>
      </c>
      <c r="F97" s="160" t="s">
        <v>256</v>
      </c>
      <c r="G97" s="147" t="s">
        <v>256</v>
      </c>
      <c r="H97" s="148" t="s">
        <v>256</v>
      </c>
      <c r="I97" s="148">
        <v>10</v>
      </c>
      <c r="J97" s="148">
        <v>0</v>
      </c>
      <c r="K97" s="148">
        <v>15</v>
      </c>
      <c r="L97" s="148">
        <v>-3.3000000000000007</v>
      </c>
      <c r="M97" s="147">
        <v>95</v>
      </c>
      <c r="N97" s="148">
        <v>0</v>
      </c>
      <c r="O97" s="148">
        <v>37.5</v>
      </c>
      <c r="P97" s="148">
        <v>37.5</v>
      </c>
      <c r="Q97" s="148">
        <v>46.8</v>
      </c>
      <c r="R97" s="148">
        <v>-3.3000000000000043</v>
      </c>
      <c r="S97" s="149">
        <v>66.7</v>
      </c>
      <c r="T97" s="148">
        <v>-11.200000000000003</v>
      </c>
      <c r="U97" s="147">
        <v>71.400000000000006</v>
      </c>
      <c r="V97" s="148">
        <v>4.5</v>
      </c>
      <c r="W97" s="148">
        <v>80</v>
      </c>
      <c r="X97" s="148" t="s">
        <v>256</v>
      </c>
      <c r="Y97" s="148">
        <v>5</v>
      </c>
      <c r="Z97" s="148">
        <v>0</v>
      </c>
      <c r="AA97" s="147">
        <v>20</v>
      </c>
      <c r="AB97" s="148">
        <v>0</v>
      </c>
      <c r="AC97" s="150">
        <v>0</v>
      </c>
      <c r="AD97" s="150">
        <v>10</v>
      </c>
      <c r="AE97" s="150">
        <v>20</v>
      </c>
      <c r="AF97" s="151">
        <v>0.7</v>
      </c>
      <c r="AG97" s="152">
        <v>45.654000000000003</v>
      </c>
      <c r="AH97" s="153" t="s">
        <v>147</v>
      </c>
      <c r="AI97" s="161">
        <v>6.1219999999999999</v>
      </c>
      <c r="AJ97" s="162">
        <v>70.385999999999996</v>
      </c>
      <c r="AK97" s="161">
        <v>-9.3879999999999999</v>
      </c>
      <c r="AL97" s="161">
        <v>-6.0452383833279111</v>
      </c>
      <c r="AM97" s="163">
        <v>11497.89</v>
      </c>
      <c r="AN97" s="161">
        <v>9</v>
      </c>
      <c r="AO97" s="161">
        <v>2.5939999999999999</v>
      </c>
      <c r="AP97" s="165">
        <v>702</v>
      </c>
      <c r="AQ97" s="161">
        <v>0</v>
      </c>
    </row>
    <row r="98" spans="1:43" ht="15" x14ac:dyDescent="0.25">
      <c r="A98" s="143">
        <v>97</v>
      </c>
      <c r="B98" s="143" t="s">
        <v>148</v>
      </c>
      <c r="C98" s="144" t="s">
        <v>148</v>
      </c>
      <c r="D98" s="145" t="s">
        <v>36</v>
      </c>
      <c r="E98" s="146" t="s">
        <v>256</v>
      </c>
      <c r="F98" s="146" t="s">
        <v>256</v>
      </c>
      <c r="G98" s="147" t="s">
        <v>256</v>
      </c>
      <c r="H98" s="148" t="s">
        <v>256</v>
      </c>
      <c r="I98" s="147" t="s">
        <v>256</v>
      </c>
      <c r="J98" s="148" t="s">
        <v>256</v>
      </c>
      <c r="K98" s="147" t="s">
        <v>256</v>
      </c>
      <c r="L98" s="148" t="s">
        <v>256</v>
      </c>
      <c r="M98" s="147" t="s">
        <v>256</v>
      </c>
      <c r="N98" s="148" t="s">
        <v>256</v>
      </c>
      <c r="O98" s="147" t="s">
        <v>256</v>
      </c>
      <c r="P98" s="148" t="s">
        <v>256</v>
      </c>
      <c r="Q98" s="147" t="s">
        <v>256</v>
      </c>
      <c r="R98" s="148" t="s">
        <v>256</v>
      </c>
      <c r="S98" s="147" t="s">
        <v>256</v>
      </c>
      <c r="T98" s="148" t="s">
        <v>256</v>
      </c>
      <c r="U98" s="147" t="s">
        <v>256</v>
      </c>
      <c r="V98" s="148" t="s">
        <v>256</v>
      </c>
      <c r="W98" s="148">
        <v>90</v>
      </c>
      <c r="X98" s="148">
        <v>0</v>
      </c>
      <c r="Y98" s="148">
        <v>85</v>
      </c>
      <c r="Z98" s="148">
        <v>0</v>
      </c>
      <c r="AA98" s="147">
        <v>80</v>
      </c>
      <c r="AB98" s="148">
        <v>0</v>
      </c>
      <c r="AC98" s="150">
        <v>0</v>
      </c>
      <c r="AD98" s="151">
        <v>7</v>
      </c>
      <c r="AE98" s="150">
        <v>12.5</v>
      </c>
      <c r="AF98" s="150" t="s">
        <v>256</v>
      </c>
      <c r="AG98" s="161" t="s">
        <v>256</v>
      </c>
      <c r="AH98" s="153" t="s">
        <v>148</v>
      </c>
      <c r="AI98" s="159" t="s">
        <v>256</v>
      </c>
      <c r="AJ98" s="159" t="s">
        <v>256</v>
      </c>
      <c r="AK98" s="159" t="s">
        <v>256</v>
      </c>
      <c r="AL98" s="159" t="s">
        <v>256</v>
      </c>
      <c r="AM98" s="159" t="s">
        <v>256</v>
      </c>
      <c r="AN98" s="159" t="s">
        <v>256</v>
      </c>
      <c r="AO98" s="159" t="s">
        <v>256</v>
      </c>
      <c r="AP98" s="159" t="s">
        <v>256</v>
      </c>
      <c r="AQ98" s="159" t="s">
        <v>256</v>
      </c>
    </row>
    <row r="99" spans="1:43" ht="15" x14ac:dyDescent="0.25">
      <c r="A99" s="143">
        <v>98</v>
      </c>
      <c r="B99" s="143" t="s">
        <v>149</v>
      </c>
      <c r="C99" s="144" t="s">
        <v>149</v>
      </c>
      <c r="D99" s="145" t="s">
        <v>36</v>
      </c>
      <c r="E99" s="146">
        <v>15</v>
      </c>
      <c r="F99" s="146">
        <v>6</v>
      </c>
      <c r="G99" s="147">
        <v>74.742919089041692</v>
      </c>
      <c r="H99" s="148">
        <v>1.7000000000000028</v>
      </c>
      <c r="I99" s="148">
        <v>60</v>
      </c>
      <c r="J99" s="148">
        <v>0</v>
      </c>
      <c r="K99" s="148">
        <v>57</v>
      </c>
      <c r="L99" s="148">
        <v>7.1000000000000014</v>
      </c>
      <c r="M99" s="147">
        <v>92.9</v>
      </c>
      <c r="N99" s="148">
        <v>0</v>
      </c>
      <c r="O99" s="148">
        <v>61.3</v>
      </c>
      <c r="P99" s="148">
        <v>5.3999999999999986</v>
      </c>
      <c r="Q99" s="148">
        <v>84.9</v>
      </c>
      <c r="R99" s="148">
        <v>-0.79999999999999716</v>
      </c>
      <c r="S99" s="149">
        <v>62</v>
      </c>
      <c r="T99" s="148">
        <v>3</v>
      </c>
      <c r="U99" s="147">
        <v>81.2</v>
      </c>
      <c r="V99" s="148">
        <v>2.6000000000000085</v>
      </c>
      <c r="W99" s="148">
        <v>88</v>
      </c>
      <c r="X99" s="148">
        <v>0.20000000000000284</v>
      </c>
      <c r="Y99" s="147">
        <v>80</v>
      </c>
      <c r="Z99" s="148">
        <v>0</v>
      </c>
      <c r="AA99" s="147">
        <v>80</v>
      </c>
      <c r="AB99" s="148">
        <v>0</v>
      </c>
      <c r="AC99" s="150">
        <v>1</v>
      </c>
      <c r="AD99" s="150">
        <v>15</v>
      </c>
      <c r="AE99" s="150">
        <v>15</v>
      </c>
      <c r="AF99" s="151">
        <v>16</v>
      </c>
      <c r="AG99" s="152">
        <v>35.9</v>
      </c>
      <c r="AH99" s="153" t="s">
        <v>149</v>
      </c>
      <c r="AI99" s="161">
        <v>2.972</v>
      </c>
      <c r="AJ99" s="162">
        <v>67.602000000000004</v>
      </c>
      <c r="AK99" s="161">
        <v>3.2509999999999999</v>
      </c>
      <c r="AL99" s="161">
        <v>-0.36364101452531772</v>
      </c>
      <c r="AM99" s="163">
        <v>22747.212</v>
      </c>
      <c r="AN99" s="161">
        <v>12.1</v>
      </c>
      <c r="AO99" s="161">
        <v>1.1619999999999999</v>
      </c>
      <c r="AP99" s="164">
        <v>531.11675849000005</v>
      </c>
      <c r="AQ99" s="161">
        <v>39.314</v>
      </c>
    </row>
    <row r="100" spans="1:43" ht="15" x14ac:dyDescent="0.25">
      <c r="A100" s="143">
        <v>99</v>
      </c>
      <c r="B100" s="143" t="s">
        <v>150</v>
      </c>
      <c r="C100" s="144" t="s">
        <v>150</v>
      </c>
      <c r="D100" s="145" t="s">
        <v>36</v>
      </c>
      <c r="E100" s="160">
        <v>21</v>
      </c>
      <c r="F100" s="160">
        <v>10</v>
      </c>
      <c r="G100" s="147">
        <v>73.158279768388439</v>
      </c>
      <c r="H100" s="148">
        <v>-1</v>
      </c>
      <c r="I100" s="148">
        <v>90</v>
      </c>
      <c r="J100" s="148">
        <v>0</v>
      </c>
      <c r="K100" s="148">
        <v>80</v>
      </c>
      <c r="L100" s="148">
        <v>-4.0999999999999943</v>
      </c>
      <c r="M100" s="147">
        <v>62.3</v>
      </c>
      <c r="N100" s="148">
        <v>-0.5</v>
      </c>
      <c r="O100" s="148">
        <v>42.2</v>
      </c>
      <c r="P100" s="148">
        <v>-5.3999999999999986</v>
      </c>
      <c r="Q100" s="148">
        <v>71.3</v>
      </c>
      <c r="R100" s="148">
        <v>-1.2999999999999972</v>
      </c>
      <c r="S100" s="149">
        <v>42.1</v>
      </c>
      <c r="T100" s="148">
        <v>-1</v>
      </c>
      <c r="U100" s="147">
        <v>80.7</v>
      </c>
      <c r="V100" s="148">
        <v>1.7999999999999972</v>
      </c>
      <c r="W100" s="148">
        <v>88</v>
      </c>
      <c r="X100" s="148">
        <v>0.20000000000000284</v>
      </c>
      <c r="Y100" s="147">
        <v>95</v>
      </c>
      <c r="Z100" s="148">
        <v>0</v>
      </c>
      <c r="AA100" s="147">
        <v>80</v>
      </c>
      <c r="AB100" s="148">
        <v>0</v>
      </c>
      <c r="AC100" s="150">
        <v>1</v>
      </c>
      <c r="AD100" s="150">
        <v>43.6</v>
      </c>
      <c r="AE100" s="150">
        <v>21</v>
      </c>
      <c r="AF100" s="151">
        <v>37.799999999999997</v>
      </c>
      <c r="AG100" s="161">
        <v>43.9</v>
      </c>
      <c r="AH100" s="153" t="s">
        <v>150</v>
      </c>
      <c r="AI100" s="161">
        <v>0.54200000000000004</v>
      </c>
      <c r="AJ100" s="162">
        <v>42.63</v>
      </c>
      <c r="AK100" s="161">
        <v>1.9550000000000001</v>
      </c>
      <c r="AL100" s="161">
        <v>0.19680174109024673</v>
      </c>
      <c r="AM100" s="163">
        <v>78669.78</v>
      </c>
      <c r="AN100" s="161">
        <v>5.7</v>
      </c>
      <c r="AO100" s="161">
        <v>1.6970000000000001</v>
      </c>
      <c r="AP100" s="164">
        <v>30075.373593092601</v>
      </c>
      <c r="AQ100" s="161">
        <v>22.87</v>
      </c>
    </row>
    <row r="101" spans="1:43" ht="15" x14ac:dyDescent="0.25">
      <c r="A101" s="143">
        <v>100</v>
      </c>
      <c r="B101" s="143" t="s">
        <v>301</v>
      </c>
      <c r="C101" s="144" t="s">
        <v>301</v>
      </c>
      <c r="D101" s="145" t="s">
        <v>34</v>
      </c>
      <c r="E101" s="160">
        <v>34</v>
      </c>
      <c r="F101" s="160">
        <v>9</v>
      </c>
      <c r="G101" s="147">
        <v>70.324454330188274</v>
      </c>
      <c r="H101" s="148">
        <v>-1</v>
      </c>
      <c r="I101" s="148">
        <v>60</v>
      </c>
      <c r="J101" s="148">
        <v>0</v>
      </c>
      <c r="K101" s="148">
        <v>49.7</v>
      </c>
      <c r="L101" s="148">
        <v>0</v>
      </c>
      <c r="M101" s="147">
        <v>71.8</v>
      </c>
      <c r="N101" s="148">
        <v>0.39999999999999147</v>
      </c>
      <c r="O101" s="148">
        <v>91.8</v>
      </c>
      <c r="P101" s="148">
        <v>9.9999999999994316E-2</v>
      </c>
      <c r="Q101" s="148">
        <v>60</v>
      </c>
      <c r="R101" s="148">
        <v>0</v>
      </c>
      <c r="S101" s="149">
        <v>50</v>
      </c>
      <c r="T101" s="148">
        <v>-5</v>
      </c>
      <c r="U101" s="147">
        <v>74.900000000000006</v>
      </c>
      <c r="V101" s="148">
        <v>-4.8999999999999915</v>
      </c>
      <c r="W101" s="148">
        <v>90</v>
      </c>
      <c r="X101" s="148">
        <v>0</v>
      </c>
      <c r="Y101" s="147">
        <v>85</v>
      </c>
      <c r="Z101" s="148">
        <v>0</v>
      </c>
      <c r="AA101" s="147">
        <v>70</v>
      </c>
      <c r="AB101" s="148">
        <v>0</v>
      </c>
      <c r="AC101" s="150">
        <v>0</v>
      </c>
      <c r="AD101" s="150">
        <v>12</v>
      </c>
      <c r="AE101" s="150">
        <v>39</v>
      </c>
      <c r="AF101" s="151">
        <v>34</v>
      </c>
      <c r="AG101" s="152">
        <v>16.5</v>
      </c>
      <c r="AH101" s="153" t="s">
        <v>301</v>
      </c>
      <c r="AI101" s="159" t="s">
        <v>256</v>
      </c>
      <c r="AJ101" s="159" t="s">
        <v>256</v>
      </c>
      <c r="AK101" s="159" t="s">
        <v>256</v>
      </c>
      <c r="AL101" s="159" t="s">
        <v>256</v>
      </c>
      <c r="AM101" s="159" t="s">
        <v>256</v>
      </c>
      <c r="AN101" s="161">
        <v>1.8</v>
      </c>
      <c r="AO101" s="159" t="s">
        <v>256</v>
      </c>
      <c r="AP101" s="164">
        <v>2331.2649999999999</v>
      </c>
      <c r="AQ101" s="159" t="s">
        <v>256</v>
      </c>
    </row>
    <row r="102" spans="1:43" ht="15" x14ac:dyDescent="0.25">
      <c r="A102" s="143">
        <v>101</v>
      </c>
      <c r="B102" s="143" t="s">
        <v>151</v>
      </c>
      <c r="C102" s="144" t="s">
        <v>151</v>
      </c>
      <c r="D102" s="145" t="s">
        <v>36</v>
      </c>
      <c r="E102" s="160">
        <v>53</v>
      </c>
      <c r="F102" s="160">
        <v>24</v>
      </c>
      <c r="G102" s="147">
        <v>67.113120144342048</v>
      </c>
      <c r="H102" s="148">
        <v>-1.5</v>
      </c>
      <c r="I102" s="148">
        <v>35</v>
      </c>
      <c r="J102" s="148">
        <v>0</v>
      </c>
      <c r="K102" s="148">
        <v>44</v>
      </c>
      <c r="L102" s="148">
        <v>4.3999999999999986</v>
      </c>
      <c r="M102" s="147">
        <v>91.4</v>
      </c>
      <c r="N102" s="148">
        <v>0</v>
      </c>
      <c r="O102" s="148">
        <v>65.599999999999994</v>
      </c>
      <c r="P102" s="148">
        <v>-5.1000000000000085</v>
      </c>
      <c r="Q102" s="148">
        <v>79.2</v>
      </c>
      <c r="R102" s="148">
        <v>-1.7999999999999972</v>
      </c>
      <c r="S102" s="149">
        <v>70.7</v>
      </c>
      <c r="T102" s="148">
        <v>-8.0999999999999943</v>
      </c>
      <c r="U102" s="147">
        <v>79</v>
      </c>
      <c r="V102" s="148">
        <v>-4.5</v>
      </c>
      <c r="W102" s="148">
        <v>86.2</v>
      </c>
      <c r="X102" s="148">
        <v>0.29999999999999716</v>
      </c>
      <c r="Y102" s="147">
        <v>60</v>
      </c>
      <c r="Z102" s="148">
        <v>0</v>
      </c>
      <c r="AA102" s="147">
        <v>60</v>
      </c>
      <c r="AB102" s="148">
        <v>0</v>
      </c>
      <c r="AC102" s="150">
        <v>1.9</v>
      </c>
      <c r="AD102" s="150">
        <v>10</v>
      </c>
      <c r="AE102" s="150">
        <v>10</v>
      </c>
      <c r="AF102" s="151">
        <v>25.6</v>
      </c>
      <c r="AG102" s="152">
        <v>33.847999999999999</v>
      </c>
      <c r="AH102" s="153" t="s">
        <v>151</v>
      </c>
      <c r="AI102" s="161">
        <v>2.0710000000000002</v>
      </c>
      <c r="AJ102" s="162">
        <v>22.584</v>
      </c>
      <c r="AK102" s="161">
        <v>3.1030000000000002</v>
      </c>
      <c r="AL102" s="161">
        <v>1.4772591988768236</v>
      </c>
      <c r="AM102" s="163">
        <v>10904.478999999999</v>
      </c>
      <c r="AN102" s="161">
        <v>29.7</v>
      </c>
      <c r="AO102" s="161">
        <v>2.7879999999999998</v>
      </c>
      <c r="AP102" s="164">
        <v>333.90691739729999</v>
      </c>
      <c r="AQ102" s="161">
        <v>35.764000000000003</v>
      </c>
    </row>
    <row r="103" spans="1:43" ht="15" x14ac:dyDescent="0.25">
      <c r="A103" s="143">
        <v>102</v>
      </c>
      <c r="B103" s="143" t="s">
        <v>152</v>
      </c>
      <c r="C103" s="144" t="s">
        <v>152</v>
      </c>
      <c r="D103" s="145" t="s">
        <v>39</v>
      </c>
      <c r="E103" s="160">
        <v>79</v>
      </c>
      <c r="F103" s="160">
        <v>7</v>
      </c>
      <c r="G103" s="147">
        <v>61.707564652363068</v>
      </c>
      <c r="H103" s="148">
        <v>0</v>
      </c>
      <c r="I103" s="148">
        <v>45</v>
      </c>
      <c r="J103" s="148">
        <v>5</v>
      </c>
      <c r="K103" s="148">
        <v>28</v>
      </c>
      <c r="L103" s="148">
        <v>0.69999999999999929</v>
      </c>
      <c r="M103" s="147">
        <v>90.9</v>
      </c>
      <c r="N103" s="148">
        <v>0.10000000000000853</v>
      </c>
      <c r="O103" s="148">
        <v>94.7</v>
      </c>
      <c r="P103" s="148">
        <v>2.4000000000000057</v>
      </c>
      <c r="Q103" s="148">
        <v>62.3</v>
      </c>
      <c r="R103" s="148">
        <v>-0.5</v>
      </c>
      <c r="S103" s="149">
        <v>45.1</v>
      </c>
      <c r="T103" s="148">
        <v>1.2000000000000028</v>
      </c>
      <c r="U103" s="147">
        <v>79.2</v>
      </c>
      <c r="V103" s="148">
        <v>1.6000000000000085</v>
      </c>
      <c r="W103" s="148">
        <v>71.8</v>
      </c>
      <c r="X103" s="148">
        <v>-6</v>
      </c>
      <c r="Y103" s="147">
        <v>50</v>
      </c>
      <c r="Z103" s="148">
        <v>-5</v>
      </c>
      <c r="AA103" s="147">
        <v>50</v>
      </c>
      <c r="AB103" s="148">
        <v>0</v>
      </c>
      <c r="AC103" s="150">
        <v>9.1</v>
      </c>
      <c r="AD103" s="150">
        <v>20</v>
      </c>
      <c r="AE103" s="150">
        <v>20</v>
      </c>
      <c r="AF103" s="151">
        <v>10.3</v>
      </c>
      <c r="AG103" s="152">
        <v>13.3</v>
      </c>
      <c r="AH103" s="153" t="s">
        <v>152</v>
      </c>
      <c r="AI103" s="161">
        <v>22.97</v>
      </c>
      <c r="AJ103" s="162">
        <v>22.282</v>
      </c>
      <c r="AK103" s="161">
        <v>2.363</v>
      </c>
      <c r="AL103" s="161">
        <v>0.57749428219624477</v>
      </c>
      <c r="AM103" s="163">
        <v>970.05399999999997</v>
      </c>
      <c r="AN103" s="165">
        <v>3.8</v>
      </c>
      <c r="AO103" s="161">
        <v>5.8250000000000002</v>
      </c>
      <c r="AP103" s="164">
        <v>837.53251932980004</v>
      </c>
      <c r="AQ103" s="159" t="s">
        <v>256</v>
      </c>
    </row>
    <row r="104" spans="1:43" ht="15" x14ac:dyDescent="0.25">
      <c r="A104" s="143">
        <v>103</v>
      </c>
      <c r="B104" s="143" t="s">
        <v>153</v>
      </c>
      <c r="C104" s="144" t="s">
        <v>153</v>
      </c>
      <c r="D104" s="145" t="s">
        <v>39</v>
      </c>
      <c r="E104" s="160">
        <v>126</v>
      </c>
      <c r="F104" s="160">
        <v>25</v>
      </c>
      <c r="G104" s="147">
        <v>54.762822425746762</v>
      </c>
      <c r="H104" s="148">
        <v>-0.60000000000000142</v>
      </c>
      <c r="I104" s="148">
        <v>40</v>
      </c>
      <c r="J104" s="148">
        <v>-5</v>
      </c>
      <c r="K104" s="148">
        <v>37</v>
      </c>
      <c r="L104" s="148">
        <v>5.1000000000000014</v>
      </c>
      <c r="M104" s="147">
        <v>78.5</v>
      </c>
      <c r="N104" s="148">
        <v>0.5</v>
      </c>
      <c r="O104" s="148">
        <v>49</v>
      </c>
      <c r="P104" s="148">
        <v>-14</v>
      </c>
      <c r="Q104" s="148">
        <v>49.1</v>
      </c>
      <c r="R104" s="148">
        <v>10.200000000000003</v>
      </c>
      <c r="S104" s="149">
        <v>63.1</v>
      </c>
      <c r="T104" s="148">
        <v>2.8000000000000043</v>
      </c>
      <c r="U104" s="147">
        <v>53.8</v>
      </c>
      <c r="V104" s="148">
        <v>-10.299999999999997</v>
      </c>
      <c r="W104" s="148">
        <v>72.2</v>
      </c>
      <c r="X104" s="148">
        <v>-0.5</v>
      </c>
      <c r="Y104" s="147">
        <v>55</v>
      </c>
      <c r="Z104" s="148">
        <v>5</v>
      </c>
      <c r="AA104" s="147">
        <v>50</v>
      </c>
      <c r="AB104" s="148">
        <v>0</v>
      </c>
      <c r="AC104" s="150">
        <v>6.4</v>
      </c>
      <c r="AD104" s="150">
        <v>30</v>
      </c>
      <c r="AE104" s="150">
        <v>30</v>
      </c>
      <c r="AF104" s="151">
        <v>18.8</v>
      </c>
      <c r="AG104" s="152">
        <v>41.241</v>
      </c>
      <c r="AH104" s="153" t="s">
        <v>153</v>
      </c>
      <c r="AI104" s="161">
        <v>17.111000000000001</v>
      </c>
      <c r="AJ104" s="162">
        <v>15.036</v>
      </c>
      <c r="AK104" s="161">
        <v>4.9690000000000003</v>
      </c>
      <c r="AL104" s="161">
        <v>5.3277164682113298</v>
      </c>
      <c r="AM104" s="163">
        <v>878.74400000000003</v>
      </c>
      <c r="AN104" s="165">
        <v>7.6</v>
      </c>
      <c r="AO104" s="161">
        <v>27.706</v>
      </c>
      <c r="AP104" s="164">
        <v>118.4378900982</v>
      </c>
      <c r="AQ104" s="161">
        <v>68.87</v>
      </c>
    </row>
    <row r="105" spans="1:43" ht="15" x14ac:dyDescent="0.25">
      <c r="A105" s="143">
        <v>104</v>
      </c>
      <c r="B105" s="143" t="s">
        <v>154</v>
      </c>
      <c r="C105" s="144" t="s">
        <v>154</v>
      </c>
      <c r="D105" s="145" t="s">
        <v>34</v>
      </c>
      <c r="E105" s="160">
        <v>31</v>
      </c>
      <c r="F105" s="160">
        <v>8</v>
      </c>
      <c r="G105" s="147">
        <v>70.840218320333491</v>
      </c>
      <c r="H105" s="148">
        <v>1.2000000000000028</v>
      </c>
      <c r="I105" s="148">
        <v>55</v>
      </c>
      <c r="J105" s="148">
        <v>0</v>
      </c>
      <c r="K105" s="148">
        <v>50</v>
      </c>
      <c r="L105" s="148">
        <v>5.7000000000000028</v>
      </c>
      <c r="M105" s="147">
        <v>84.4</v>
      </c>
      <c r="N105" s="148">
        <v>-0.19999999999998863</v>
      </c>
      <c r="O105" s="148">
        <v>74</v>
      </c>
      <c r="P105" s="148">
        <v>-1.5999999999999943</v>
      </c>
      <c r="Q105" s="148">
        <v>93.5</v>
      </c>
      <c r="R105" s="148">
        <v>7.9000000000000057</v>
      </c>
      <c r="S105" s="149">
        <v>75.7</v>
      </c>
      <c r="T105" s="148">
        <v>-2.7999999999999972</v>
      </c>
      <c r="U105" s="147">
        <v>80.8</v>
      </c>
      <c r="V105" s="148">
        <v>-0.20000000000000284</v>
      </c>
      <c r="W105" s="148">
        <v>80</v>
      </c>
      <c r="X105" s="148">
        <v>3.5999999999999943</v>
      </c>
      <c r="Y105" s="147">
        <v>55</v>
      </c>
      <c r="Z105" s="148">
        <v>0</v>
      </c>
      <c r="AA105" s="147">
        <v>60</v>
      </c>
      <c r="AB105" s="148">
        <v>0</v>
      </c>
      <c r="AC105" s="150">
        <v>5</v>
      </c>
      <c r="AD105" s="150">
        <v>26</v>
      </c>
      <c r="AE105" s="150">
        <v>25</v>
      </c>
      <c r="AF105" s="151">
        <v>16.100000000000001</v>
      </c>
      <c r="AG105" s="152">
        <v>29.466999999999999</v>
      </c>
      <c r="AH105" s="153" t="s">
        <v>154</v>
      </c>
      <c r="AI105" s="161">
        <v>29.62</v>
      </c>
      <c r="AJ105" s="162">
        <v>525.69799999999998</v>
      </c>
      <c r="AK105" s="161">
        <v>4.6870000000000003</v>
      </c>
      <c r="AL105" s="161">
        <v>4.2279581112223408</v>
      </c>
      <c r="AM105" s="163">
        <v>17747.966</v>
      </c>
      <c r="AN105" s="161">
        <v>3.2</v>
      </c>
      <c r="AO105" s="161">
        <v>2.105</v>
      </c>
      <c r="AP105" s="164">
        <v>12305.6877363722</v>
      </c>
      <c r="AQ105" s="161">
        <v>58.152000000000001</v>
      </c>
    </row>
    <row r="106" spans="1:43" ht="15" x14ac:dyDescent="0.25">
      <c r="A106" s="143">
        <v>105</v>
      </c>
      <c r="B106" s="143" t="s">
        <v>155</v>
      </c>
      <c r="C106" s="144" t="s">
        <v>155</v>
      </c>
      <c r="D106" s="145" t="s">
        <v>34</v>
      </c>
      <c r="E106" s="160">
        <v>134</v>
      </c>
      <c r="F106" s="160">
        <v>28</v>
      </c>
      <c r="G106" s="147">
        <v>53.41443770415831</v>
      </c>
      <c r="H106" s="148">
        <v>2.3999999999999986</v>
      </c>
      <c r="I106" s="148">
        <v>25</v>
      </c>
      <c r="J106" s="148">
        <v>5</v>
      </c>
      <c r="K106" s="148">
        <v>21.9</v>
      </c>
      <c r="L106" s="148">
        <v>0</v>
      </c>
      <c r="M106" s="147">
        <v>95.5</v>
      </c>
      <c r="N106" s="148">
        <v>-1.9000000000000057</v>
      </c>
      <c r="O106" s="148">
        <v>50.6</v>
      </c>
      <c r="P106" s="148">
        <v>6.8000000000000043</v>
      </c>
      <c r="Q106" s="148">
        <v>85.8</v>
      </c>
      <c r="R106" s="148">
        <v>-1.6000000000000085</v>
      </c>
      <c r="S106" s="149">
        <v>73.400000000000006</v>
      </c>
      <c r="T106" s="148">
        <v>1.7000000000000028</v>
      </c>
      <c r="U106" s="147">
        <v>74.099999999999994</v>
      </c>
      <c r="V106" s="148">
        <v>4.6999999999999886</v>
      </c>
      <c r="W106" s="148">
        <v>47.8</v>
      </c>
      <c r="X106" s="148">
        <v>4</v>
      </c>
      <c r="Y106" s="147">
        <v>30</v>
      </c>
      <c r="Z106" s="148">
        <v>5</v>
      </c>
      <c r="AA106" s="147">
        <v>30</v>
      </c>
      <c r="AB106" s="148">
        <v>0</v>
      </c>
      <c r="AC106" s="150">
        <v>21.1</v>
      </c>
      <c r="AD106" s="150">
        <v>0</v>
      </c>
      <c r="AE106" s="151">
        <v>0</v>
      </c>
      <c r="AF106" s="151">
        <v>21.2</v>
      </c>
      <c r="AG106" s="152">
        <v>40.563000000000002</v>
      </c>
      <c r="AH106" s="153" t="s">
        <v>155</v>
      </c>
      <c r="AI106" s="161">
        <v>0.33600000000000002</v>
      </c>
      <c r="AJ106" s="162">
        <v>3.0859999999999999</v>
      </c>
      <c r="AK106" s="161">
        <v>3.742</v>
      </c>
      <c r="AL106" s="161">
        <v>2.828010351220267</v>
      </c>
      <c r="AM106" s="163">
        <v>9172.6769999999997</v>
      </c>
      <c r="AN106" s="161">
        <v>11.7</v>
      </c>
      <c r="AO106" s="161">
        <v>3.9969999999999999</v>
      </c>
      <c r="AP106" s="164">
        <v>325.25693027329999</v>
      </c>
      <c r="AQ106" s="161">
        <v>80.734999999999999</v>
      </c>
    </row>
    <row r="107" spans="1:43" ht="15" x14ac:dyDescent="0.25">
      <c r="A107" s="143">
        <v>106</v>
      </c>
      <c r="B107" s="143" t="s">
        <v>156</v>
      </c>
      <c r="C107" s="144" t="s">
        <v>156</v>
      </c>
      <c r="D107" s="145" t="s">
        <v>39</v>
      </c>
      <c r="E107" s="160">
        <v>119</v>
      </c>
      <c r="F107" s="160">
        <v>21</v>
      </c>
      <c r="G107" s="147">
        <v>56.399052897354849</v>
      </c>
      <c r="H107" s="148">
        <v>0.89999999999999858</v>
      </c>
      <c r="I107" s="148">
        <v>25</v>
      </c>
      <c r="J107" s="148">
        <v>5</v>
      </c>
      <c r="K107" s="148">
        <v>28</v>
      </c>
      <c r="L107" s="148">
        <v>0.30000000000000071</v>
      </c>
      <c r="M107" s="147">
        <v>69.599999999999994</v>
      </c>
      <c r="N107" s="148">
        <v>-0.20000000000000284</v>
      </c>
      <c r="O107" s="148">
        <v>89.2</v>
      </c>
      <c r="P107" s="148">
        <v>7.5</v>
      </c>
      <c r="Q107" s="148">
        <v>47.2</v>
      </c>
      <c r="R107" s="148">
        <v>-0.79999999999999716</v>
      </c>
      <c r="S107" s="149">
        <v>50.7</v>
      </c>
      <c r="T107" s="148">
        <v>-12.5</v>
      </c>
      <c r="U107" s="147">
        <v>81.099999999999994</v>
      </c>
      <c r="V107" s="148">
        <v>4.3999999999999915</v>
      </c>
      <c r="W107" s="148">
        <v>73.2</v>
      </c>
      <c r="X107" s="148">
        <v>0</v>
      </c>
      <c r="Y107" s="147">
        <v>60</v>
      </c>
      <c r="Z107" s="148">
        <v>5</v>
      </c>
      <c r="AA107" s="147">
        <v>40</v>
      </c>
      <c r="AB107" s="148">
        <v>0</v>
      </c>
      <c r="AC107" s="150">
        <v>8.4</v>
      </c>
      <c r="AD107" s="151">
        <v>40</v>
      </c>
      <c r="AE107" s="151">
        <v>35</v>
      </c>
      <c r="AF107" s="151">
        <v>14.5</v>
      </c>
      <c r="AG107" s="152">
        <v>19</v>
      </c>
      <c r="AH107" s="153" t="s">
        <v>156</v>
      </c>
      <c r="AI107" s="161">
        <v>16.853999999999999</v>
      </c>
      <c r="AJ107" s="167">
        <v>18.597000000000001</v>
      </c>
      <c r="AK107" s="161">
        <v>1.7310000000000001</v>
      </c>
      <c r="AL107" s="161">
        <v>2.9324905913016508</v>
      </c>
      <c r="AM107" s="163">
        <v>1103.3720000000001</v>
      </c>
      <c r="AN107" s="161">
        <v>8.5</v>
      </c>
      <c r="AO107" s="161">
        <v>-0.60099999999999998</v>
      </c>
      <c r="AP107" s="164">
        <v>410.28767205079998</v>
      </c>
      <c r="AQ107" s="161">
        <v>31.512</v>
      </c>
    </row>
    <row r="108" spans="1:43" ht="15" x14ac:dyDescent="0.25">
      <c r="A108" s="143">
        <v>107</v>
      </c>
      <c r="B108" s="143" t="s">
        <v>157</v>
      </c>
      <c r="C108" s="144" t="s">
        <v>157</v>
      </c>
      <c r="D108" s="145" t="s">
        <v>36</v>
      </c>
      <c r="E108" s="160">
        <v>58</v>
      </c>
      <c r="F108" s="160">
        <v>28</v>
      </c>
      <c r="G108" s="147">
        <v>66.487828563238054</v>
      </c>
      <c r="H108" s="148">
        <v>9.9999999999994316E-2</v>
      </c>
      <c r="I108" s="148">
        <v>75</v>
      </c>
      <c r="J108" s="148">
        <v>0</v>
      </c>
      <c r="K108" s="148">
        <v>56</v>
      </c>
      <c r="L108" s="148">
        <v>0.20000000000000284</v>
      </c>
      <c r="M108" s="147">
        <v>63.1</v>
      </c>
      <c r="N108" s="148">
        <v>-0.60000000000000142</v>
      </c>
      <c r="O108" s="148">
        <v>44.4</v>
      </c>
      <c r="P108" s="148">
        <v>-2.8000000000000043</v>
      </c>
      <c r="Q108" s="148">
        <v>61</v>
      </c>
      <c r="R108" s="148">
        <v>-1.3999999999999986</v>
      </c>
      <c r="S108" s="149">
        <v>55.6</v>
      </c>
      <c r="T108" s="148">
        <v>2.3999999999999986</v>
      </c>
      <c r="U108" s="147">
        <v>81.8</v>
      </c>
      <c r="V108" s="148">
        <v>2.7000000000000028</v>
      </c>
      <c r="W108" s="148">
        <v>88</v>
      </c>
      <c r="X108" s="148">
        <v>0.20000000000000284</v>
      </c>
      <c r="Y108" s="147">
        <v>80</v>
      </c>
      <c r="Z108" s="148">
        <v>0</v>
      </c>
      <c r="AA108" s="147">
        <v>60</v>
      </c>
      <c r="AB108" s="148">
        <v>0</v>
      </c>
      <c r="AC108" s="150">
        <v>1</v>
      </c>
      <c r="AD108" s="151">
        <v>35</v>
      </c>
      <c r="AE108" s="150">
        <v>35</v>
      </c>
      <c r="AF108" s="151">
        <v>35.200000000000003</v>
      </c>
      <c r="AG108" s="152">
        <v>43.066000000000003</v>
      </c>
      <c r="AH108" s="153" t="s">
        <v>157</v>
      </c>
      <c r="AI108" s="161">
        <v>0.41699999999999998</v>
      </c>
      <c r="AJ108" s="162">
        <v>11.618</v>
      </c>
      <c r="AK108" s="161">
        <v>2.4</v>
      </c>
      <c r="AL108" s="161">
        <v>1.0794382385106438</v>
      </c>
      <c r="AM108" s="163">
        <v>27840.15</v>
      </c>
      <c r="AN108" s="161">
        <v>6.5</v>
      </c>
      <c r="AO108" s="161">
        <v>0.97899999999999998</v>
      </c>
      <c r="AP108" s="164">
        <v>-2099.7632637994998</v>
      </c>
      <c r="AQ108" s="161">
        <v>71.722999999999999</v>
      </c>
    </row>
    <row r="109" spans="1:43" ht="15" x14ac:dyDescent="0.25">
      <c r="A109" s="143">
        <v>108</v>
      </c>
      <c r="B109" s="143" t="s">
        <v>158</v>
      </c>
      <c r="C109" s="144" t="s">
        <v>158</v>
      </c>
      <c r="D109" s="145" t="s">
        <v>39</v>
      </c>
      <c r="E109" s="160">
        <v>135</v>
      </c>
      <c r="F109" s="160">
        <v>28</v>
      </c>
      <c r="G109" s="147">
        <v>53.323053826735986</v>
      </c>
      <c r="H109" s="148">
        <v>9.9999999999994316E-2</v>
      </c>
      <c r="I109" s="148">
        <v>25</v>
      </c>
      <c r="J109" s="148">
        <v>0</v>
      </c>
      <c r="K109" s="148">
        <v>30</v>
      </c>
      <c r="L109" s="148">
        <v>6.1000000000000014</v>
      </c>
      <c r="M109" s="147">
        <v>80.2</v>
      </c>
      <c r="N109" s="148">
        <v>-1.5</v>
      </c>
      <c r="O109" s="148">
        <v>59.8</v>
      </c>
      <c r="P109" s="148">
        <v>-16</v>
      </c>
      <c r="Q109" s="148">
        <v>50.5</v>
      </c>
      <c r="R109" s="148">
        <v>12.5</v>
      </c>
      <c r="S109" s="149">
        <v>52.1</v>
      </c>
      <c r="T109" s="148">
        <v>-1</v>
      </c>
      <c r="U109" s="147">
        <v>76.599999999999994</v>
      </c>
      <c r="V109" s="148">
        <v>1.0999999999999943</v>
      </c>
      <c r="W109" s="148">
        <v>69</v>
      </c>
      <c r="X109" s="148">
        <v>0</v>
      </c>
      <c r="Y109" s="147">
        <v>50</v>
      </c>
      <c r="Z109" s="148">
        <v>0</v>
      </c>
      <c r="AA109" s="147">
        <v>40</v>
      </c>
      <c r="AB109" s="148">
        <v>0</v>
      </c>
      <c r="AC109" s="150">
        <v>8</v>
      </c>
      <c r="AD109" s="151">
        <v>30</v>
      </c>
      <c r="AE109" s="150">
        <v>25</v>
      </c>
      <c r="AF109" s="151">
        <v>21.3</v>
      </c>
      <c r="AG109" s="152">
        <v>36.616</v>
      </c>
      <c r="AH109" s="153" t="s">
        <v>158</v>
      </c>
      <c r="AI109" s="161">
        <v>3.7149999999999999</v>
      </c>
      <c r="AJ109" s="162">
        <v>8.2409999999999997</v>
      </c>
      <c r="AK109" s="161">
        <v>6.657</v>
      </c>
      <c r="AL109" s="161">
        <v>4.1030855651011278</v>
      </c>
      <c r="AM109" s="163">
        <v>2218.1170000000002</v>
      </c>
      <c r="AN109" s="161">
        <v>30.9</v>
      </c>
      <c r="AO109" s="161">
        <v>4.1289999999999996</v>
      </c>
      <c r="AP109" s="164">
        <v>1154.133</v>
      </c>
      <c r="AQ109" s="161">
        <v>87.718999999999994</v>
      </c>
    </row>
    <row r="110" spans="1:43" ht="15" x14ac:dyDescent="0.25">
      <c r="A110" s="143">
        <v>109</v>
      </c>
      <c r="B110" s="143" t="s">
        <v>159</v>
      </c>
      <c r="C110" s="144" t="s">
        <v>159</v>
      </c>
      <c r="D110" s="145" t="s">
        <v>39</v>
      </c>
      <c r="E110" s="160">
        <v>10</v>
      </c>
      <c r="F110" s="160">
        <v>1</v>
      </c>
      <c r="G110" s="147">
        <v>76.352763564490942</v>
      </c>
      <c r="H110" s="148">
        <v>-9.9999999999994316E-2</v>
      </c>
      <c r="I110" s="148">
        <v>65</v>
      </c>
      <c r="J110" s="148">
        <v>0</v>
      </c>
      <c r="K110" s="148">
        <v>52</v>
      </c>
      <c r="L110" s="148">
        <v>-1.3999999999999986</v>
      </c>
      <c r="M110" s="147">
        <v>91.9</v>
      </c>
      <c r="N110" s="148">
        <v>-0.29999999999999716</v>
      </c>
      <c r="O110" s="148">
        <v>87.4</v>
      </c>
      <c r="P110" s="148">
        <v>5.6000000000000085</v>
      </c>
      <c r="Q110" s="148">
        <v>78</v>
      </c>
      <c r="R110" s="148">
        <v>3.5999999999999943</v>
      </c>
      <c r="S110" s="149">
        <v>68.2</v>
      </c>
      <c r="T110" s="148">
        <v>-9.7999999999999972</v>
      </c>
      <c r="U110" s="147">
        <v>77.599999999999994</v>
      </c>
      <c r="V110" s="148">
        <v>0.89999999999999147</v>
      </c>
      <c r="W110" s="148">
        <v>88.4</v>
      </c>
      <c r="X110" s="148">
        <v>-0.19999999999998863</v>
      </c>
      <c r="Y110" s="147">
        <v>85</v>
      </c>
      <c r="Z110" s="148">
        <v>0</v>
      </c>
      <c r="AA110" s="147">
        <v>70</v>
      </c>
      <c r="AB110" s="148">
        <v>0</v>
      </c>
      <c r="AC110" s="150">
        <v>0.8</v>
      </c>
      <c r="AD110" s="150">
        <v>15</v>
      </c>
      <c r="AE110" s="150">
        <v>15</v>
      </c>
      <c r="AF110" s="151">
        <v>18.899999999999999</v>
      </c>
      <c r="AG110" s="152">
        <v>20.5</v>
      </c>
      <c r="AH110" s="153" t="s">
        <v>159</v>
      </c>
      <c r="AI110" s="161">
        <v>1.302</v>
      </c>
      <c r="AJ110" s="162">
        <v>20.911999999999999</v>
      </c>
      <c r="AK110" s="161">
        <v>3.1</v>
      </c>
      <c r="AL110" s="161">
        <v>3.4601095101445933</v>
      </c>
      <c r="AM110" s="163">
        <v>16056.063</v>
      </c>
      <c r="AN110" s="161">
        <v>8.1</v>
      </c>
      <c r="AO110" s="161">
        <v>3.4830000000000001</v>
      </c>
      <c r="AP110" s="164">
        <v>258.58755626779998</v>
      </c>
      <c r="AQ110" s="161">
        <v>53.844999999999999</v>
      </c>
    </row>
    <row r="111" spans="1:43" ht="15" x14ac:dyDescent="0.25">
      <c r="A111" s="143">
        <v>110</v>
      </c>
      <c r="B111" s="143" t="s">
        <v>160</v>
      </c>
      <c r="C111" s="144" t="s">
        <v>160</v>
      </c>
      <c r="D111" s="145" t="s">
        <v>385</v>
      </c>
      <c r="E111" s="160">
        <v>59</v>
      </c>
      <c r="F111" s="160">
        <v>3</v>
      </c>
      <c r="G111" s="147">
        <v>66.431107071195456</v>
      </c>
      <c r="H111" s="148">
        <v>-0.4</v>
      </c>
      <c r="I111" s="148">
        <v>50</v>
      </c>
      <c r="J111" s="148">
        <v>0</v>
      </c>
      <c r="K111" s="148">
        <v>34</v>
      </c>
      <c r="L111" s="148">
        <v>4.3000000000000007</v>
      </c>
      <c r="M111" s="147">
        <v>77.8</v>
      </c>
      <c r="N111" s="148">
        <v>-1.1000000000000001</v>
      </c>
      <c r="O111" s="148">
        <v>78</v>
      </c>
      <c r="P111" s="148">
        <v>-0.90000000000000568</v>
      </c>
      <c r="Q111" s="148">
        <v>71.5</v>
      </c>
      <c r="R111" s="148">
        <v>-5.2999999999999972</v>
      </c>
      <c r="S111" s="149">
        <v>59.9</v>
      </c>
      <c r="T111" s="148">
        <v>1.6000000000000014</v>
      </c>
      <c r="U111" s="147">
        <v>77.599999999999994</v>
      </c>
      <c r="V111" s="148">
        <v>0.19999999999998863</v>
      </c>
      <c r="W111" s="148">
        <v>85.6</v>
      </c>
      <c r="X111" s="148">
        <v>0</v>
      </c>
      <c r="Y111" s="147">
        <v>70</v>
      </c>
      <c r="Z111" s="148">
        <v>0</v>
      </c>
      <c r="AA111" s="147">
        <v>60</v>
      </c>
      <c r="AB111" s="148">
        <v>0</v>
      </c>
      <c r="AC111" s="150">
        <v>2.2000000000000002</v>
      </c>
      <c r="AD111" s="150">
        <v>35</v>
      </c>
      <c r="AE111" s="150">
        <v>30</v>
      </c>
      <c r="AF111" s="151">
        <v>10</v>
      </c>
      <c r="AG111" s="152">
        <v>27.1</v>
      </c>
      <c r="AH111" s="153" t="s">
        <v>160</v>
      </c>
      <c r="AI111" s="161">
        <v>118.39700000000001</v>
      </c>
      <c r="AJ111" s="167">
        <v>1842.5630000000001</v>
      </c>
      <c r="AK111" s="161">
        <v>1.0629999999999999</v>
      </c>
      <c r="AL111" s="161">
        <v>1.8064257868040112</v>
      </c>
      <c r="AM111" s="163">
        <v>15562.602000000001</v>
      </c>
      <c r="AN111" s="161">
        <v>5</v>
      </c>
      <c r="AO111" s="161">
        <v>3.8039999999999998</v>
      </c>
      <c r="AP111" s="164">
        <v>38285.684999999998</v>
      </c>
      <c r="AQ111" s="161">
        <v>46.478999999999999</v>
      </c>
    </row>
    <row r="112" spans="1:43" ht="15" x14ac:dyDescent="0.25">
      <c r="A112" s="143">
        <v>111</v>
      </c>
      <c r="B112" s="143" t="s">
        <v>161</v>
      </c>
      <c r="C112" s="144" t="s">
        <v>161</v>
      </c>
      <c r="D112" s="145" t="s">
        <v>34</v>
      </c>
      <c r="E112" s="160">
        <v>154</v>
      </c>
      <c r="F112" s="160">
        <v>35</v>
      </c>
      <c r="G112" s="147">
        <v>49.630082079968226</v>
      </c>
      <c r="H112" s="148">
        <v>-0.19999999999999574</v>
      </c>
      <c r="I112" s="148">
        <v>30</v>
      </c>
      <c r="J112" s="148">
        <v>0</v>
      </c>
      <c r="K112" s="148">
        <v>30</v>
      </c>
      <c r="L112" s="148">
        <v>0</v>
      </c>
      <c r="M112" s="147">
        <v>93.2</v>
      </c>
      <c r="N112" s="148">
        <v>-4.2999999999999972</v>
      </c>
      <c r="O112" s="148">
        <v>0</v>
      </c>
      <c r="P112" s="148">
        <v>0</v>
      </c>
      <c r="Q112" s="148">
        <v>51</v>
      </c>
      <c r="R112" s="148">
        <v>-0.70000000000000284</v>
      </c>
      <c r="S112" s="149">
        <v>79.099999999999994</v>
      </c>
      <c r="T112" s="148">
        <v>1.1999999999999886</v>
      </c>
      <c r="U112" s="147">
        <v>76.900000000000006</v>
      </c>
      <c r="V112" s="148">
        <v>1.7000000000000028</v>
      </c>
      <c r="W112" s="148">
        <v>81</v>
      </c>
      <c r="X112" s="148">
        <v>0</v>
      </c>
      <c r="Y112" s="147">
        <v>25</v>
      </c>
      <c r="Z112" s="148">
        <v>0</v>
      </c>
      <c r="AA112" s="147">
        <v>30</v>
      </c>
      <c r="AB112" s="148">
        <v>0</v>
      </c>
      <c r="AC112" s="150">
        <v>4.5</v>
      </c>
      <c r="AD112" s="150">
        <v>10</v>
      </c>
      <c r="AE112" s="150">
        <v>21</v>
      </c>
      <c r="AF112" s="151">
        <v>11.6</v>
      </c>
      <c r="AG112" s="152">
        <v>65.212999999999994</v>
      </c>
      <c r="AH112" s="153" t="s">
        <v>161</v>
      </c>
      <c r="AI112" s="161">
        <v>0.104</v>
      </c>
      <c r="AJ112" s="162">
        <v>0.755</v>
      </c>
      <c r="AK112" s="161">
        <v>0.60499999999999998</v>
      </c>
      <c r="AL112" s="161">
        <v>1.3371498039516316</v>
      </c>
      <c r="AM112" s="163">
        <v>7288.3890000000001</v>
      </c>
      <c r="AN112" s="159" t="s">
        <v>256</v>
      </c>
      <c r="AO112" s="161">
        <v>3.9630000000000001</v>
      </c>
      <c r="AP112" s="164">
        <v>0.8</v>
      </c>
      <c r="AQ112" s="165">
        <v>26.283000000000001</v>
      </c>
    </row>
    <row r="113" spans="1:43" ht="15" x14ac:dyDescent="0.25">
      <c r="A113" s="143">
        <v>112</v>
      </c>
      <c r="B113" s="143" t="s">
        <v>162</v>
      </c>
      <c r="C113" s="144" t="s">
        <v>162</v>
      </c>
      <c r="D113" s="145" t="s">
        <v>36</v>
      </c>
      <c r="E113" s="160">
        <v>111</v>
      </c>
      <c r="F113" s="160">
        <v>39</v>
      </c>
      <c r="G113" s="147">
        <v>57.512781285094718</v>
      </c>
      <c r="H113" s="148">
        <v>0.20000000000000284</v>
      </c>
      <c r="I113" s="148">
        <v>40</v>
      </c>
      <c r="J113" s="148">
        <v>0</v>
      </c>
      <c r="K113" s="148">
        <v>35</v>
      </c>
      <c r="L113" s="148">
        <v>5.5</v>
      </c>
      <c r="M113" s="147">
        <v>85.1</v>
      </c>
      <c r="N113" s="148">
        <v>-0.70000000000000284</v>
      </c>
      <c r="O113" s="148">
        <v>51.8</v>
      </c>
      <c r="P113" s="148">
        <v>-2.6000000000000014</v>
      </c>
      <c r="Q113" s="148">
        <v>66.8</v>
      </c>
      <c r="R113" s="148">
        <v>-3.2999999999999972</v>
      </c>
      <c r="S113" s="149">
        <v>40.6</v>
      </c>
      <c r="T113" s="148">
        <v>2.7000000000000028</v>
      </c>
      <c r="U113" s="147">
        <v>76.099999999999994</v>
      </c>
      <c r="V113" s="148">
        <v>1.0999999999999943</v>
      </c>
      <c r="W113" s="148">
        <v>79.8</v>
      </c>
      <c r="X113" s="148">
        <v>-0.29999999999999716</v>
      </c>
      <c r="Y113" s="147">
        <v>50</v>
      </c>
      <c r="Z113" s="148">
        <v>0</v>
      </c>
      <c r="AA113" s="147">
        <v>50</v>
      </c>
      <c r="AB113" s="148">
        <v>0</v>
      </c>
      <c r="AC113" s="150">
        <v>2.6</v>
      </c>
      <c r="AD113" s="150">
        <v>18</v>
      </c>
      <c r="AE113" s="150">
        <v>12</v>
      </c>
      <c r="AF113" s="151">
        <v>32</v>
      </c>
      <c r="AG113" s="152">
        <v>40.093000000000004</v>
      </c>
      <c r="AH113" s="153" t="s">
        <v>162</v>
      </c>
      <c r="AI113" s="161">
        <v>3.5590000000000002</v>
      </c>
      <c r="AJ113" s="162">
        <v>13.298999999999999</v>
      </c>
      <c r="AK113" s="161">
        <v>8.8510000000000009</v>
      </c>
      <c r="AL113" s="161">
        <v>3.0452787382753144</v>
      </c>
      <c r="AM113" s="163">
        <v>3736.0880000000002</v>
      </c>
      <c r="AN113" s="161">
        <v>5.9</v>
      </c>
      <c r="AO113" s="161">
        <v>4.569</v>
      </c>
      <c r="AP113" s="164">
        <v>231.31</v>
      </c>
      <c r="AQ113" s="161">
        <v>24.393000000000001</v>
      </c>
    </row>
    <row r="114" spans="1:43" ht="15" x14ac:dyDescent="0.25">
      <c r="A114" s="143">
        <v>113</v>
      </c>
      <c r="B114" s="143" t="s">
        <v>163</v>
      </c>
      <c r="C114" s="144" t="s">
        <v>163</v>
      </c>
      <c r="D114" s="145" t="s">
        <v>34</v>
      </c>
      <c r="E114" s="160">
        <v>96</v>
      </c>
      <c r="F114" s="160">
        <v>19</v>
      </c>
      <c r="G114" s="147">
        <v>59.235280909111545</v>
      </c>
      <c r="H114" s="148">
        <v>0.30000000000000426</v>
      </c>
      <c r="I114" s="148">
        <v>30</v>
      </c>
      <c r="J114" s="148">
        <v>0</v>
      </c>
      <c r="K114" s="148">
        <v>38</v>
      </c>
      <c r="L114" s="148">
        <v>9.8000000000000007</v>
      </c>
      <c r="M114" s="147">
        <v>83.9</v>
      </c>
      <c r="N114" s="148">
        <v>2.1000000000000085</v>
      </c>
      <c r="O114" s="148">
        <v>35.6</v>
      </c>
      <c r="P114" s="148">
        <v>-3.5</v>
      </c>
      <c r="Q114" s="148">
        <v>68.2</v>
      </c>
      <c r="R114" s="148">
        <v>-3.5999999999999943</v>
      </c>
      <c r="S114" s="149">
        <v>82.7</v>
      </c>
      <c r="T114" s="148">
        <v>1.6000000000000085</v>
      </c>
      <c r="U114" s="147">
        <v>69.2</v>
      </c>
      <c r="V114" s="148">
        <v>-3.2000000000000028</v>
      </c>
      <c r="W114" s="148">
        <v>74.8</v>
      </c>
      <c r="X114" s="148">
        <v>9.9999999999994316E-2</v>
      </c>
      <c r="Y114" s="147">
        <v>50</v>
      </c>
      <c r="Z114" s="148">
        <v>0</v>
      </c>
      <c r="AA114" s="147">
        <v>60</v>
      </c>
      <c r="AB114" s="148">
        <v>0</v>
      </c>
      <c r="AC114" s="150">
        <v>5.0999999999999996</v>
      </c>
      <c r="AD114" s="150">
        <v>10</v>
      </c>
      <c r="AE114" s="150">
        <v>25</v>
      </c>
      <c r="AF114" s="151">
        <v>29.8</v>
      </c>
      <c r="AG114" s="152">
        <v>46.335000000000001</v>
      </c>
      <c r="AH114" s="153" t="s">
        <v>163</v>
      </c>
      <c r="AI114" s="161">
        <v>2.9</v>
      </c>
      <c r="AJ114" s="162">
        <v>17.064</v>
      </c>
      <c r="AK114" s="161">
        <v>11.743</v>
      </c>
      <c r="AL114" s="161">
        <v>9.1608384317710456</v>
      </c>
      <c r="AM114" s="163">
        <v>5885.2169999999996</v>
      </c>
      <c r="AN114" s="161">
        <v>4.9000000000000004</v>
      </c>
      <c r="AO114" s="161">
        <v>9.6289999999999996</v>
      </c>
      <c r="AP114" s="164">
        <v>2046.7640220000001</v>
      </c>
      <c r="AQ114" s="159" t="s">
        <v>256</v>
      </c>
    </row>
    <row r="115" spans="1:43" ht="15" x14ac:dyDescent="0.25">
      <c r="A115" s="143">
        <v>114</v>
      </c>
      <c r="B115" s="143" t="s">
        <v>164</v>
      </c>
      <c r="C115" s="144" t="s">
        <v>164</v>
      </c>
      <c r="D115" s="145" t="s">
        <v>36</v>
      </c>
      <c r="E115" s="160">
        <v>66</v>
      </c>
      <c r="F115" s="160">
        <v>31</v>
      </c>
      <c r="G115" s="147">
        <v>64.740304729019641</v>
      </c>
      <c r="H115" s="148">
        <v>1.1000000000000014</v>
      </c>
      <c r="I115" s="148">
        <v>40</v>
      </c>
      <c r="J115" s="148">
        <v>0</v>
      </c>
      <c r="K115" s="148">
        <v>44</v>
      </c>
      <c r="L115" s="148">
        <v>6.2000000000000028</v>
      </c>
      <c r="M115" s="147">
        <v>92.6</v>
      </c>
      <c r="N115" s="148">
        <v>9.9999999999994316E-2</v>
      </c>
      <c r="O115" s="148">
        <v>36.700000000000003</v>
      </c>
      <c r="P115" s="148">
        <v>-5.8999999999999986</v>
      </c>
      <c r="Q115" s="148">
        <v>77.099999999999994</v>
      </c>
      <c r="R115" s="148">
        <v>-0.5</v>
      </c>
      <c r="S115" s="149">
        <v>77.5</v>
      </c>
      <c r="T115" s="148">
        <v>8.9000000000000057</v>
      </c>
      <c r="U115" s="147">
        <v>79.7</v>
      </c>
      <c r="V115" s="148">
        <v>1.1000000000000085</v>
      </c>
      <c r="W115" s="148">
        <v>84.8</v>
      </c>
      <c r="X115" s="148">
        <v>1.7000000000000028</v>
      </c>
      <c r="Y115" s="147">
        <v>65</v>
      </c>
      <c r="Z115" s="148">
        <v>0</v>
      </c>
      <c r="AA115" s="147">
        <v>50</v>
      </c>
      <c r="AB115" s="148">
        <v>0</v>
      </c>
      <c r="AC115" s="150">
        <v>2.6</v>
      </c>
      <c r="AD115" s="150">
        <v>9</v>
      </c>
      <c r="AE115" s="150">
        <v>9</v>
      </c>
      <c r="AF115" s="151">
        <v>24</v>
      </c>
      <c r="AG115" s="152">
        <v>45.942999999999998</v>
      </c>
      <c r="AH115" s="153" t="s">
        <v>164</v>
      </c>
      <c r="AI115" s="161">
        <v>0.623</v>
      </c>
      <c r="AJ115" s="162">
        <v>7.4210000000000003</v>
      </c>
      <c r="AK115" s="161">
        <v>3.3530000000000002</v>
      </c>
      <c r="AL115" s="161">
        <v>9.4199083807899875E-2</v>
      </c>
      <c r="AM115" s="163">
        <v>11912.635</v>
      </c>
      <c r="AN115" s="161">
        <v>19.7</v>
      </c>
      <c r="AO115" s="161">
        <v>2.1859999999999999</v>
      </c>
      <c r="AP115" s="164">
        <v>447.3504266695</v>
      </c>
      <c r="AQ115" s="161">
        <v>56.837000000000003</v>
      </c>
    </row>
    <row r="116" spans="1:43" ht="15" x14ac:dyDescent="0.25">
      <c r="A116" s="143">
        <v>115</v>
      </c>
      <c r="B116" s="143" t="s">
        <v>165</v>
      </c>
      <c r="C116" s="144" t="s">
        <v>165</v>
      </c>
      <c r="D116" s="145" t="s">
        <v>310</v>
      </c>
      <c r="E116" s="160">
        <v>89</v>
      </c>
      <c r="F116" s="160">
        <v>9</v>
      </c>
      <c r="G116" s="147">
        <v>60.123242825636645</v>
      </c>
      <c r="H116" s="148">
        <v>1.8000000000000043</v>
      </c>
      <c r="I116" s="148">
        <v>40</v>
      </c>
      <c r="J116" s="148">
        <v>0</v>
      </c>
      <c r="K116" s="148">
        <v>37</v>
      </c>
      <c r="L116" s="148">
        <v>3.7000000000000028</v>
      </c>
      <c r="M116" s="147">
        <v>70.900000000000006</v>
      </c>
      <c r="N116" s="148">
        <v>-0.39999999999999147</v>
      </c>
      <c r="O116" s="148">
        <v>61</v>
      </c>
      <c r="P116" s="148">
        <v>-3.0999999999999943</v>
      </c>
      <c r="Q116" s="148">
        <v>68.8</v>
      </c>
      <c r="R116" s="148">
        <v>-7.4000000000000057</v>
      </c>
      <c r="S116" s="149">
        <v>33.4</v>
      </c>
      <c r="T116" s="148">
        <v>1.8999999999999986</v>
      </c>
      <c r="U116" s="147">
        <v>81.900000000000006</v>
      </c>
      <c r="V116" s="148">
        <v>3.8000000000000114</v>
      </c>
      <c r="W116" s="148">
        <v>78.2</v>
      </c>
      <c r="X116" s="148">
        <v>19.400000000000006</v>
      </c>
      <c r="Y116" s="147">
        <v>70</v>
      </c>
      <c r="Z116" s="148">
        <v>0</v>
      </c>
      <c r="AA116" s="147">
        <v>60</v>
      </c>
      <c r="AB116" s="148">
        <v>0</v>
      </c>
      <c r="AC116" s="150">
        <v>3.4</v>
      </c>
      <c r="AD116" s="150">
        <v>38</v>
      </c>
      <c r="AE116" s="150">
        <v>30</v>
      </c>
      <c r="AF116" s="151">
        <v>23.7</v>
      </c>
      <c r="AG116" s="152">
        <v>36.054000000000002</v>
      </c>
      <c r="AH116" s="153" t="s">
        <v>165</v>
      </c>
      <c r="AI116" s="161">
        <v>32.853000000000002</v>
      </c>
      <c r="AJ116" s="162">
        <v>179.24</v>
      </c>
      <c r="AK116" s="161">
        <v>4.5419999999999998</v>
      </c>
      <c r="AL116" s="161">
        <v>4.1212137019366768</v>
      </c>
      <c r="AM116" s="163">
        <v>5455.8190000000004</v>
      </c>
      <c r="AN116" s="161">
        <v>9.1999999999999993</v>
      </c>
      <c r="AO116" s="161">
        <v>1.881</v>
      </c>
      <c r="AP116" s="164">
        <v>3358.4498245197001</v>
      </c>
      <c r="AQ116" s="161">
        <v>61.911000000000001</v>
      </c>
    </row>
    <row r="117" spans="1:43" ht="15" x14ac:dyDescent="0.25">
      <c r="A117" s="143">
        <v>116</v>
      </c>
      <c r="B117" s="143" t="s">
        <v>166</v>
      </c>
      <c r="C117" s="144" t="s">
        <v>166</v>
      </c>
      <c r="D117" s="145" t="s">
        <v>39</v>
      </c>
      <c r="E117" s="160">
        <v>125</v>
      </c>
      <c r="F117" s="160">
        <v>24</v>
      </c>
      <c r="G117" s="147">
        <v>54.785812460307092</v>
      </c>
      <c r="H117" s="148">
        <v>-0.20000000000000284</v>
      </c>
      <c r="I117" s="148">
        <v>30</v>
      </c>
      <c r="J117" s="148">
        <v>0</v>
      </c>
      <c r="K117" s="148">
        <v>30</v>
      </c>
      <c r="L117" s="148">
        <v>3.8000000000000007</v>
      </c>
      <c r="M117" s="147">
        <v>75.2</v>
      </c>
      <c r="N117" s="148">
        <v>-0.5</v>
      </c>
      <c r="O117" s="148">
        <v>66.5</v>
      </c>
      <c r="P117" s="148">
        <v>1.9000000000000057</v>
      </c>
      <c r="Q117" s="148">
        <v>60.9</v>
      </c>
      <c r="R117" s="148">
        <v>-4.3000000000000043</v>
      </c>
      <c r="S117" s="149">
        <v>37.9</v>
      </c>
      <c r="T117" s="148">
        <v>1.1999999999999957</v>
      </c>
      <c r="U117" s="147">
        <v>82</v>
      </c>
      <c r="V117" s="148">
        <v>1.2000000000000028</v>
      </c>
      <c r="W117" s="148">
        <v>75.400000000000006</v>
      </c>
      <c r="X117" s="148">
        <v>-9.9999999999994316E-2</v>
      </c>
      <c r="Y117" s="147">
        <v>40</v>
      </c>
      <c r="Z117" s="148">
        <v>-5</v>
      </c>
      <c r="AA117" s="147">
        <v>50</v>
      </c>
      <c r="AB117" s="148">
        <v>0</v>
      </c>
      <c r="AC117" s="150">
        <v>4.8</v>
      </c>
      <c r="AD117" s="150">
        <v>32</v>
      </c>
      <c r="AE117" s="150">
        <v>32</v>
      </c>
      <c r="AF117" s="151">
        <v>20.8</v>
      </c>
      <c r="AG117" s="152">
        <v>33.4</v>
      </c>
      <c r="AH117" s="153" t="s">
        <v>166</v>
      </c>
      <c r="AI117" s="161">
        <v>25.86</v>
      </c>
      <c r="AJ117" s="162">
        <v>28.183</v>
      </c>
      <c r="AK117" s="161">
        <v>7.149</v>
      </c>
      <c r="AL117" s="161">
        <v>7.025694749426914</v>
      </c>
      <c r="AM117" s="163">
        <v>1089.829</v>
      </c>
      <c r="AN117" s="161">
        <v>8.5</v>
      </c>
      <c r="AO117" s="161">
        <v>4.2080000000000002</v>
      </c>
      <c r="AP117" s="164">
        <v>5935.1246426200996</v>
      </c>
      <c r="AQ117" s="161">
        <v>43.274999999999999</v>
      </c>
    </row>
    <row r="118" spans="1:43" ht="15" x14ac:dyDescent="0.25">
      <c r="A118" s="143">
        <v>117</v>
      </c>
      <c r="B118" s="143" t="s">
        <v>167</v>
      </c>
      <c r="C118" s="144" t="s">
        <v>167</v>
      </c>
      <c r="D118" s="145" t="s">
        <v>39</v>
      </c>
      <c r="E118" s="160">
        <v>93</v>
      </c>
      <c r="F118" s="160">
        <v>10</v>
      </c>
      <c r="G118" s="147">
        <v>59.633804578512652</v>
      </c>
      <c r="H118" s="148">
        <v>0.20000000000000284</v>
      </c>
      <c r="I118" s="148">
        <v>30</v>
      </c>
      <c r="J118" s="148">
        <v>0</v>
      </c>
      <c r="K118" s="148">
        <v>48</v>
      </c>
      <c r="L118" s="148">
        <v>3.7999999999999972</v>
      </c>
      <c r="M118" s="147">
        <v>66.7</v>
      </c>
      <c r="N118" s="148">
        <v>-0.20000000000000284</v>
      </c>
      <c r="O118" s="148">
        <v>56</v>
      </c>
      <c r="P118" s="148">
        <v>-2.7999999999999972</v>
      </c>
      <c r="Q118" s="148">
        <v>64.3</v>
      </c>
      <c r="R118" s="148">
        <v>-0.10000000000000853</v>
      </c>
      <c r="S118" s="149">
        <v>90.9</v>
      </c>
      <c r="T118" s="148">
        <v>9</v>
      </c>
      <c r="U118" s="147">
        <v>74.3</v>
      </c>
      <c r="V118" s="148">
        <v>-0.70000000000000284</v>
      </c>
      <c r="W118" s="148">
        <v>71.2</v>
      </c>
      <c r="X118" s="148">
        <v>-11.700000000000003</v>
      </c>
      <c r="Y118" s="147">
        <v>55</v>
      </c>
      <c r="Z118" s="148">
        <v>5</v>
      </c>
      <c r="AA118" s="147">
        <v>40</v>
      </c>
      <c r="AB118" s="148">
        <v>0</v>
      </c>
      <c r="AC118" s="150">
        <v>6.9</v>
      </c>
      <c r="AD118" s="150">
        <v>37</v>
      </c>
      <c r="AE118" s="151">
        <v>34</v>
      </c>
      <c r="AF118" s="151">
        <v>28.4</v>
      </c>
      <c r="AG118" s="152">
        <v>38.299999999999997</v>
      </c>
      <c r="AH118" s="153" t="s">
        <v>167</v>
      </c>
      <c r="AI118" s="161">
        <v>2.1739999999999999</v>
      </c>
      <c r="AJ118" s="162">
        <v>17.805</v>
      </c>
      <c r="AK118" s="161">
        <v>4.3109999999999999</v>
      </c>
      <c r="AL118" s="161">
        <v>4.0038676106160409</v>
      </c>
      <c r="AM118" s="163">
        <v>8191.1459999999997</v>
      </c>
      <c r="AN118" s="161">
        <v>17.7</v>
      </c>
      <c r="AO118" s="161">
        <v>6.17</v>
      </c>
      <c r="AP118" s="164">
        <v>699.13433992119997</v>
      </c>
      <c r="AQ118" s="161">
        <v>26.56</v>
      </c>
    </row>
    <row r="119" spans="1:43" ht="15" x14ac:dyDescent="0.25">
      <c r="A119" s="143">
        <v>118</v>
      </c>
      <c r="B119" s="143" t="s">
        <v>168</v>
      </c>
      <c r="C119" s="144" t="s">
        <v>168</v>
      </c>
      <c r="D119" s="145" t="s">
        <v>34</v>
      </c>
      <c r="E119" s="160">
        <v>152</v>
      </c>
      <c r="F119" s="160">
        <v>34</v>
      </c>
      <c r="G119" s="147">
        <v>51.285007298923645</v>
      </c>
      <c r="H119" s="148">
        <v>1.1999999999999957</v>
      </c>
      <c r="I119" s="148">
        <v>30</v>
      </c>
      <c r="J119" s="148">
        <v>0</v>
      </c>
      <c r="K119" s="148">
        <v>31</v>
      </c>
      <c r="L119" s="148">
        <v>9.6999999999999993</v>
      </c>
      <c r="M119" s="147">
        <v>85.6</v>
      </c>
      <c r="N119" s="148">
        <v>-0.30000000000001137</v>
      </c>
      <c r="O119" s="148">
        <v>88.9</v>
      </c>
      <c r="P119" s="148">
        <v>-0.69999999999998863</v>
      </c>
      <c r="Q119" s="148">
        <v>65.7</v>
      </c>
      <c r="R119" s="148">
        <v>7.2000000000000028</v>
      </c>
      <c r="S119" s="149">
        <v>44.3</v>
      </c>
      <c r="T119" s="148">
        <v>0.5</v>
      </c>
      <c r="U119" s="147">
        <v>70.5</v>
      </c>
      <c r="V119" s="148">
        <v>-5.7999999999999972</v>
      </c>
      <c r="W119" s="148">
        <v>61.8</v>
      </c>
      <c r="X119" s="148">
        <v>0.79999999999999716</v>
      </c>
      <c r="Y119" s="147">
        <v>5</v>
      </c>
      <c r="Z119" s="148">
        <v>0</v>
      </c>
      <c r="AA119" s="147">
        <v>30</v>
      </c>
      <c r="AB119" s="148">
        <v>0</v>
      </c>
      <c r="AC119" s="150">
        <v>11.6</v>
      </c>
      <c r="AD119" s="150">
        <v>25</v>
      </c>
      <c r="AE119" s="151">
        <v>25</v>
      </c>
      <c r="AF119" s="151">
        <v>13.9</v>
      </c>
      <c r="AG119" s="152">
        <v>19.193999999999999</v>
      </c>
      <c r="AH119" s="153" t="s">
        <v>168</v>
      </c>
      <c r="AI119" s="161">
        <v>27.922999999999998</v>
      </c>
      <c r="AJ119" s="162">
        <v>42.112000000000002</v>
      </c>
      <c r="AK119" s="161">
        <v>3.6480000000000001</v>
      </c>
      <c r="AL119" s="161">
        <v>4.2526066476775037</v>
      </c>
      <c r="AM119" s="163">
        <v>1508.165</v>
      </c>
      <c r="AN119" s="161">
        <v>2.7</v>
      </c>
      <c r="AO119" s="161">
        <v>9.8629999999999995</v>
      </c>
      <c r="AP119" s="164">
        <v>73.63</v>
      </c>
      <c r="AQ119" s="161">
        <v>31.038</v>
      </c>
    </row>
    <row r="120" spans="1:43" ht="15" x14ac:dyDescent="0.25">
      <c r="A120" s="143">
        <v>119</v>
      </c>
      <c r="B120" s="143" t="s">
        <v>169</v>
      </c>
      <c r="C120" s="144" t="s">
        <v>169</v>
      </c>
      <c r="D120" s="145" t="s">
        <v>36</v>
      </c>
      <c r="E120" s="160">
        <v>17</v>
      </c>
      <c r="F120" s="160">
        <v>8</v>
      </c>
      <c r="G120" s="147">
        <v>73.697100991084952</v>
      </c>
      <c r="H120" s="148">
        <v>-0.5</v>
      </c>
      <c r="I120" s="148">
        <v>90</v>
      </c>
      <c r="J120" s="148">
        <v>0</v>
      </c>
      <c r="K120" s="148">
        <v>83</v>
      </c>
      <c r="L120" s="148">
        <v>-5</v>
      </c>
      <c r="M120" s="147">
        <v>51.8</v>
      </c>
      <c r="N120" s="148">
        <v>9.9999999999994316E-2</v>
      </c>
      <c r="O120" s="148">
        <v>23.8</v>
      </c>
      <c r="P120" s="148">
        <v>-1.8000000000000007</v>
      </c>
      <c r="Q120" s="148">
        <v>84.3</v>
      </c>
      <c r="R120" s="148">
        <v>-5.4000000000000057</v>
      </c>
      <c r="S120" s="149">
        <v>66.3</v>
      </c>
      <c r="T120" s="148">
        <v>6.6999999999999957</v>
      </c>
      <c r="U120" s="147">
        <v>79.8</v>
      </c>
      <c r="V120" s="148">
        <v>-0.10000000000000853</v>
      </c>
      <c r="W120" s="148">
        <v>88</v>
      </c>
      <c r="X120" s="148">
        <v>0.20000000000000284</v>
      </c>
      <c r="Y120" s="147">
        <v>90</v>
      </c>
      <c r="Z120" s="148">
        <v>0</v>
      </c>
      <c r="AA120" s="147">
        <v>80</v>
      </c>
      <c r="AB120" s="148">
        <v>0</v>
      </c>
      <c r="AC120" s="150">
        <v>1</v>
      </c>
      <c r="AD120" s="150">
        <v>52</v>
      </c>
      <c r="AE120" s="150">
        <v>25</v>
      </c>
      <c r="AF120" s="151">
        <v>38.6</v>
      </c>
      <c r="AG120" s="161">
        <v>50.4</v>
      </c>
      <c r="AH120" s="153" t="s">
        <v>169</v>
      </c>
      <c r="AI120" s="161">
        <v>16.795000000000002</v>
      </c>
      <c r="AJ120" s="162">
        <v>700.53099999999995</v>
      </c>
      <c r="AK120" s="161">
        <v>-0.81100000000000005</v>
      </c>
      <c r="AL120" s="161">
        <v>-0.66776551517074845</v>
      </c>
      <c r="AM120" s="163">
        <v>41710.701999999997</v>
      </c>
      <c r="AN120" s="161">
        <v>6.7</v>
      </c>
      <c r="AO120" s="161">
        <v>2.5640000000000001</v>
      </c>
      <c r="AP120" s="164">
        <v>24388.874062448998</v>
      </c>
      <c r="AQ120" s="161">
        <v>74.909000000000006</v>
      </c>
    </row>
    <row r="121" spans="1:43" ht="15" x14ac:dyDescent="0.25">
      <c r="A121" s="143">
        <v>120</v>
      </c>
      <c r="B121" s="143" t="s">
        <v>170</v>
      </c>
      <c r="C121" s="144" t="s">
        <v>171</v>
      </c>
      <c r="D121" s="145" t="s">
        <v>34</v>
      </c>
      <c r="E121" s="160">
        <v>3</v>
      </c>
      <c r="F121" s="160">
        <v>3</v>
      </c>
      <c r="G121" s="147">
        <v>82.067307099549993</v>
      </c>
      <c r="H121" s="148">
        <v>0.89999999999999147</v>
      </c>
      <c r="I121" s="148">
        <v>95</v>
      </c>
      <c r="J121" s="148">
        <v>0</v>
      </c>
      <c r="K121" s="148">
        <v>91</v>
      </c>
      <c r="L121" s="148">
        <v>-3</v>
      </c>
      <c r="M121" s="147">
        <v>70.400000000000006</v>
      </c>
      <c r="N121" s="148">
        <v>-0.79999999999999716</v>
      </c>
      <c r="O121" s="148">
        <v>43</v>
      </c>
      <c r="P121" s="148">
        <v>10.700000000000003</v>
      </c>
      <c r="Q121" s="148">
        <v>95.5</v>
      </c>
      <c r="R121" s="148">
        <v>-0.59999999999999432</v>
      </c>
      <c r="S121" s="149">
        <v>91.4</v>
      </c>
      <c r="T121" s="148">
        <v>1.2000000000000028</v>
      </c>
      <c r="U121" s="147">
        <v>87.6</v>
      </c>
      <c r="V121" s="148">
        <v>1.2999999999999972</v>
      </c>
      <c r="W121" s="148">
        <v>86.8</v>
      </c>
      <c r="X121" s="148">
        <v>0</v>
      </c>
      <c r="Y121" s="147">
        <v>80</v>
      </c>
      <c r="Z121" s="148">
        <v>0</v>
      </c>
      <c r="AA121" s="147">
        <v>80</v>
      </c>
      <c r="AB121" s="148">
        <v>0</v>
      </c>
      <c r="AC121" s="150">
        <v>1.6</v>
      </c>
      <c r="AD121" s="150">
        <v>33</v>
      </c>
      <c r="AE121" s="150">
        <v>28</v>
      </c>
      <c r="AF121" s="151">
        <v>32.9</v>
      </c>
      <c r="AG121" s="161">
        <v>43.6</v>
      </c>
      <c r="AH121" s="153" t="s">
        <v>170</v>
      </c>
      <c r="AI121" s="161">
        <v>4.4790000000000001</v>
      </c>
      <c r="AJ121" s="162">
        <v>136.59</v>
      </c>
      <c r="AK121" s="161">
        <v>2.3650000000000002</v>
      </c>
      <c r="AL121" s="161">
        <v>1.485569007559473</v>
      </c>
      <c r="AM121" s="163">
        <v>30493.261999999999</v>
      </c>
      <c r="AN121" s="161">
        <v>6.4</v>
      </c>
      <c r="AO121" s="161">
        <v>1.1339999999999999</v>
      </c>
      <c r="AP121" s="164">
        <v>986.54267227590003</v>
      </c>
      <c r="AQ121" s="161">
        <v>35.915999999999997</v>
      </c>
    </row>
    <row r="122" spans="1:43" ht="15" x14ac:dyDescent="0.25">
      <c r="A122" s="143">
        <v>121</v>
      </c>
      <c r="B122" s="143" t="s">
        <v>172</v>
      </c>
      <c r="C122" s="144" t="s">
        <v>172</v>
      </c>
      <c r="D122" s="145" t="s">
        <v>383</v>
      </c>
      <c r="E122" s="160">
        <v>108</v>
      </c>
      <c r="F122" s="160">
        <v>18</v>
      </c>
      <c r="G122" s="147">
        <v>57.589746706536211</v>
      </c>
      <c r="H122" s="148">
        <v>-0.79999999999999716</v>
      </c>
      <c r="I122" s="148">
        <v>10</v>
      </c>
      <c r="J122" s="148">
        <v>-5</v>
      </c>
      <c r="K122" s="148">
        <v>28</v>
      </c>
      <c r="L122" s="148">
        <v>3.8999999999999986</v>
      </c>
      <c r="M122" s="147">
        <v>78.400000000000006</v>
      </c>
      <c r="N122" s="148">
        <v>-0.19999999999998863</v>
      </c>
      <c r="O122" s="148">
        <v>76.599999999999994</v>
      </c>
      <c r="P122" s="148">
        <v>-3.4000000000000057</v>
      </c>
      <c r="Q122" s="148">
        <v>58</v>
      </c>
      <c r="R122" s="148">
        <v>5.3999999999999986</v>
      </c>
      <c r="S122" s="149">
        <v>56.7</v>
      </c>
      <c r="T122" s="148">
        <v>-3.5999999999999943</v>
      </c>
      <c r="U122" s="147">
        <v>67.8</v>
      </c>
      <c r="V122" s="148">
        <v>-5</v>
      </c>
      <c r="W122" s="148">
        <v>85.4</v>
      </c>
      <c r="X122" s="148">
        <v>0</v>
      </c>
      <c r="Y122" s="147">
        <v>65</v>
      </c>
      <c r="Z122" s="148">
        <v>0</v>
      </c>
      <c r="AA122" s="147">
        <v>50</v>
      </c>
      <c r="AB122" s="148">
        <v>0</v>
      </c>
      <c r="AC122" s="150">
        <v>2.2999999999999998</v>
      </c>
      <c r="AD122" s="150">
        <v>30</v>
      </c>
      <c r="AE122" s="150">
        <v>30</v>
      </c>
      <c r="AF122" s="168">
        <v>18.899999999999999</v>
      </c>
      <c r="AG122" s="152">
        <v>27.952999999999999</v>
      </c>
      <c r="AH122" s="153" t="s">
        <v>172</v>
      </c>
      <c r="AI122" s="161">
        <v>6.1269999999999998</v>
      </c>
      <c r="AJ122" s="162">
        <v>27.902000000000001</v>
      </c>
      <c r="AK122" s="161">
        <v>4.2</v>
      </c>
      <c r="AL122" s="161">
        <v>3.2206292394610925</v>
      </c>
      <c r="AM122" s="163">
        <v>4554.0309999999999</v>
      </c>
      <c r="AN122" s="161">
        <v>7.2</v>
      </c>
      <c r="AO122" s="161">
        <v>7.399</v>
      </c>
      <c r="AP122" s="164">
        <v>848.7</v>
      </c>
      <c r="AQ122" s="161">
        <v>42.366999999999997</v>
      </c>
    </row>
    <row r="123" spans="1:43" ht="15" x14ac:dyDescent="0.25">
      <c r="A123" s="143">
        <v>122</v>
      </c>
      <c r="B123" s="143" t="s">
        <v>173</v>
      </c>
      <c r="C123" s="144" t="s">
        <v>173</v>
      </c>
      <c r="D123" s="145" t="s">
        <v>39</v>
      </c>
      <c r="E123" s="160">
        <v>127</v>
      </c>
      <c r="F123" s="160">
        <v>26</v>
      </c>
      <c r="G123" s="147">
        <v>54.620701772387505</v>
      </c>
      <c r="H123" s="148">
        <v>-0.5</v>
      </c>
      <c r="I123" s="148">
        <v>30</v>
      </c>
      <c r="J123" s="148">
        <v>0</v>
      </c>
      <c r="K123" s="148">
        <v>34</v>
      </c>
      <c r="L123" s="148">
        <v>8</v>
      </c>
      <c r="M123" s="147">
        <v>76.599999999999994</v>
      </c>
      <c r="N123" s="148">
        <v>-0.20000000000000284</v>
      </c>
      <c r="O123" s="148">
        <v>83.6</v>
      </c>
      <c r="P123" s="148">
        <v>-4.8000000000000114</v>
      </c>
      <c r="Q123" s="148">
        <v>39.200000000000003</v>
      </c>
      <c r="R123" s="148">
        <v>4</v>
      </c>
      <c r="S123" s="149">
        <v>40.9</v>
      </c>
      <c r="T123" s="148">
        <v>-4.5</v>
      </c>
      <c r="U123" s="147">
        <v>81.3</v>
      </c>
      <c r="V123" s="148">
        <v>-7</v>
      </c>
      <c r="W123" s="148">
        <v>65.599999999999994</v>
      </c>
      <c r="X123" s="148">
        <v>0</v>
      </c>
      <c r="Y123" s="147">
        <v>55</v>
      </c>
      <c r="Z123" s="148">
        <v>0</v>
      </c>
      <c r="AA123" s="147">
        <v>40</v>
      </c>
      <c r="AB123" s="148">
        <v>0</v>
      </c>
      <c r="AC123" s="150">
        <v>9.6999999999999993</v>
      </c>
      <c r="AD123" s="150">
        <v>35</v>
      </c>
      <c r="AE123" s="150">
        <v>30</v>
      </c>
      <c r="AF123" s="151">
        <v>14.5</v>
      </c>
      <c r="AG123" s="152">
        <v>23.411000000000001</v>
      </c>
      <c r="AH123" s="153" t="s">
        <v>173</v>
      </c>
      <c r="AI123" s="161">
        <v>16.600999999999999</v>
      </c>
      <c r="AJ123" s="167">
        <v>13.762</v>
      </c>
      <c r="AK123" s="161">
        <v>3.552</v>
      </c>
      <c r="AL123" s="161">
        <v>4.8264540611384188</v>
      </c>
      <c r="AM123" s="163">
        <v>828.947</v>
      </c>
      <c r="AN123" s="165">
        <v>5</v>
      </c>
      <c r="AO123" s="161">
        <v>2.2919999999999998</v>
      </c>
      <c r="AP123" s="164">
        <v>631.44482228159995</v>
      </c>
      <c r="AQ123" s="161">
        <v>33.793999999999997</v>
      </c>
    </row>
    <row r="124" spans="1:43" ht="15" x14ac:dyDescent="0.25">
      <c r="A124" s="143">
        <v>123</v>
      </c>
      <c r="B124" s="143" t="s">
        <v>174</v>
      </c>
      <c r="C124" s="144" t="s">
        <v>174</v>
      </c>
      <c r="D124" s="145" t="s">
        <v>39</v>
      </c>
      <c r="E124" s="160">
        <v>120</v>
      </c>
      <c r="F124" s="160">
        <v>22</v>
      </c>
      <c r="G124" s="147">
        <v>55.646831777966028</v>
      </c>
      <c r="H124" s="148">
        <v>1.3000000000000043</v>
      </c>
      <c r="I124" s="148">
        <v>30</v>
      </c>
      <c r="J124" s="148">
        <v>0</v>
      </c>
      <c r="K124" s="148">
        <v>25</v>
      </c>
      <c r="L124" s="148">
        <v>2.3000000000000007</v>
      </c>
      <c r="M124" s="147">
        <v>85.2</v>
      </c>
      <c r="N124" s="148">
        <v>0.20000000000000284</v>
      </c>
      <c r="O124" s="148">
        <v>76.099999999999994</v>
      </c>
      <c r="P124" s="148">
        <v>1.5999999999999943</v>
      </c>
      <c r="Q124" s="148">
        <v>48.3</v>
      </c>
      <c r="R124" s="148">
        <v>0.29999999999999716</v>
      </c>
      <c r="S124" s="149">
        <v>77.7</v>
      </c>
      <c r="T124" s="148">
        <v>11.299999999999997</v>
      </c>
      <c r="U124" s="147">
        <v>70.400000000000006</v>
      </c>
      <c r="V124" s="148">
        <v>-2.6999999999999886</v>
      </c>
      <c r="W124" s="148">
        <v>63.8</v>
      </c>
      <c r="X124" s="148">
        <v>0</v>
      </c>
      <c r="Y124" s="147">
        <v>40</v>
      </c>
      <c r="Z124" s="148">
        <v>0</v>
      </c>
      <c r="AA124" s="147">
        <v>40</v>
      </c>
      <c r="AB124" s="148">
        <v>0</v>
      </c>
      <c r="AC124" s="150">
        <v>10.6</v>
      </c>
      <c r="AD124" s="150">
        <v>24</v>
      </c>
      <c r="AE124" s="150">
        <v>30</v>
      </c>
      <c r="AF124" s="151">
        <v>3</v>
      </c>
      <c r="AG124" s="152">
        <v>28.2</v>
      </c>
      <c r="AH124" s="153" t="s">
        <v>174</v>
      </c>
      <c r="AI124" s="161">
        <v>169.28200000000001</v>
      </c>
      <c r="AJ124" s="162">
        <v>479.32</v>
      </c>
      <c r="AK124" s="161">
        <v>6.2649999999999997</v>
      </c>
      <c r="AL124" s="161">
        <v>7.0263027839931658</v>
      </c>
      <c r="AM124" s="163">
        <v>2831.482</v>
      </c>
      <c r="AN124" s="161">
        <v>7.5</v>
      </c>
      <c r="AO124" s="161">
        <v>8.4760000000000009</v>
      </c>
      <c r="AP124" s="164">
        <v>5609</v>
      </c>
      <c r="AQ124" s="161">
        <v>19.36</v>
      </c>
    </row>
    <row r="125" spans="1:43" ht="15" x14ac:dyDescent="0.25">
      <c r="A125" s="143">
        <v>124</v>
      </c>
      <c r="B125" s="143" t="s">
        <v>175</v>
      </c>
      <c r="C125" s="144" t="s">
        <v>175</v>
      </c>
      <c r="D125" s="145" t="s">
        <v>36</v>
      </c>
      <c r="E125" s="160">
        <v>27</v>
      </c>
      <c r="F125" s="160">
        <v>15</v>
      </c>
      <c r="G125" s="147">
        <v>71.818412946472222</v>
      </c>
      <c r="H125" s="148">
        <v>0.89999999999999147</v>
      </c>
      <c r="I125" s="148">
        <v>90</v>
      </c>
      <c r="J125" s="148">
        <v>0</v>
      </c>
      <c r="K125" s="148">
        <v>86</v>
      </c>
      <c r="L125" s="148">
        <v>-2.0999999999999943</v>
      </c>
      <c r="M125" s="147">
        <v>52.1</v>
      </c>
      <c r="N125" s="148">
        <v>1.5</v>
      </c>
      <c r="O125" s="148">
        <v>43.8</v>
      </c>
      <c r="P125" s="148">
        <v>1.5999999999999943</v>
      </c>
      <c r="Q125" s="148">
        <v>92.1</v>
      </c>
      <c r="R125" s="148">
        <v>1.1999999999999886</v>
      </c>
      <c r="S125" s="149">
        <v>48.2</v>
      </c>
      <c r="T125" s="148">
        <v>3.6000000000000014</v>
      </c>
      <c r="U125" s="147">
        <v>81.7</v>
      </c>
      <c r="V125" s="148">
        <v>3</v>
      </c>
      <c r="W125" s="148">
        <v>89.4</v>
      </c>
      <c r="X125" s="148">
        <v>0.30000000000001137</v>
      </c>
      <c r="Y125" s="147">
        <v>75</v>
      </c>
      <c r="Z125" s="148">
        <v>0</v>
      </c>
      <c r="AA125" s="147">
        <v>60</v>
      </c>
      <c r="AB125" s="148">
        <v>0</v>
      </c>
      <c r="AC125" s="150">
        <v>0.3</v>
      </c>
      <c r="AD125" s="151">
        <v>47.8</v>
      </c>
      <c r="AE125" s="150">
        <v>27</v>
      </c>
      <c r="AF125" s="151">
        <v>42.2</v>
      </c>
      <c r="AG125" s="161">
        <v>43.3</v>
      </c>
      <c r="AH125" s="153" t="s">
        <v>175</v>
      </c>
      <c r="AI125" s="161">
        <v>5.0960000000000001</v>
      </c>
      <c r="AJ125" s="162">
        <v>280.02499999999998</v>
      </c>
      <c r="AK125" s="161">
        <v>0.755</v>
      </c>
      <c r="AL125" s="161">
        <v>0.756920843786002</v>
      </c>
      <c r="AM125" s="163">
        <v>54946.678</v>
      </c>
      <c r="AN125" s="161">
        <v>3.5</v>
      </c>
      <c r="AO125" s="161">
        <v>2.1320000000000001</v>
      </c>
      <c r="AP125" s="164">
        <v>9329.7021276596006</v>
      </c>
      <c r="AQ125" s="161">
        <v>29.515999999999998</v>
      </c>
    </row>
    <row r="126" spans="1:43" ht="15" x14ac:dyDescent="0.25">
      <c r="A126" s="143">
        <v>125</v>
      </c>
      <c r="B126" s="143" t="s">
        <v>176</v>
      </c>
      <c r="C126" s="144" t="s">
        <v>176</v>
      </c>
      <c r="D126" s="145" t="s">
        <v>310</v>
      </c>
      <c r="E126" s="160">
        <v>56</v>
      </c>
      <c r="F126" s="160">
        <v>6</v>
      </c>
      <c r="G126" s="147">
        <v>66.726680607160048</v>
      </c>
      <c r="H126" s="148">
        <v>-0.70000000000000284</v>
      </c>
      <c r="I126" s="148">
        <v>55</v>
      </c>
      <c r="J126" s="148">
        <v>5</v>
      </c>
      <c r="K126" s="148">
        <v>47</v>
      </c>
      <c r="L126" s="148">
        <v>-1.2000000000000028</v>
      </c>
      <c r="M126" s="147">
        <v>98.5</v>
      </c>
      <c r="N126" s="148">
        <v>0</v>
      </c>
      <c r="O126" s="148">
        <v>44.2</v>
      </c>
      <c r="P126" s="148">
        <v>-11.799999999999997</v>
      </c>
      <c r="Q126" s="148">
        <v>68.400000000000006</v>
      </c>
      <c r="R126" s="148">
        <v>0.10000000000000853</v>
      </c>
      <c r="S126" s="149">
        <v>76.099999999999994</v>
      </c>
      <c r="T126" s="148">
        <v>0.59999999999999432</v>
      </c>
      <c r="U126" s="147">
        <v>76.2</v>
      </c>
      <c r="V126" s="148">
        <v>2.6000000000000085</v>
      </c>
      <c r="W126" s="148">
        <v>76.8</v>
      </c>
      <c r="X126" s="148">
        <v>-1.9000000000000057</v>
      </c>
      <c r="Y126" s="147">
        <v>65</v>
      </c>
      <c r="Z126" s="148">
        <v>0</v>
      </c>
      <c r="AA126" s="147">
        <v>60</v>
      </c>
      <c r="AB126" s="148">
        <v>0</v>
      </c>
      <c r="AC126" s="150">
        <v>4.0999999999999996</v>
      </c>
      <c r="AD126" s="150">
        <v>0</v>
      </c>
      <c r="AE126" s="150">
        <v>12</v>
      </c>
      <c r="AF126" s="151">
        <v>2.5</v>
      </c>
      <c r="AG126" s="152">
        <v>43.128</v>
      </c>
      <c r="AH126" s="153" t="s">
        <v>176</v>
      </c>
      <c r="AI126" s="161">
        <v>3.1859999999999999</v>
      </c>
      <c r="AJ126" s="162">
        <v>94.986000000000004</v>
      </c>
      <c r="AK126" s="161">
        <v>5.0709999999999997</v>
      </c>
      <c r="AL126" s="161">
        <v>4.6769162233245121</v>
      </c>
      <c r="AM126" s="163">
        <v>29813.155999999999</v>
      </c>
      <c r="AN126" s="161">
        <v>8</v>
      </c>
      <c r="AO126" s="161">
        <v>1.2509999999999999</v>
      </c>
      <c r="AP126" s="164">
        <v>1625.5</v>
      </c>
      <c r="AQ126" s="161">
        <v>7.0339999999999998</v>
      </c>
    </row>
    <row r="127" spans="1:43" ht="15" x14ac:dyDescent="0.25">
      <c r="A127" s="143">
        <v>126</v>
      </c>
      <c r="B127" s="143" t="s">
        <v>177</v>
      </c>
      <c r="C127" s="144" t="s">
        <v>177</v>
      </c>
      <c r="D127" s="145" t="s">
        <v>34</v>
      </c>
      <c r="E127" s="160">
        <v>121</v>
      </c>
      <c r="F127" s="160">
        <v>25</v>
      </c>
      <c r="G127" s="147">
        <v>55.620970063097715</v>
      </c>
      <c r="H127" s="148">
        <v>0.39999999999999858</v>
      </c>
      <c r="I127" s="148">
        <v>30</v>
      </c>
      <c r="J127" s="148">
        <v>0</v>
      </c>
      <c r="K127" s="148">
        <v>28</v>
      </c>
      <c r="L127" s="148">
        <v>5.3000000000000007</v>
      </c>
      <c r="M127" s="147">
        <v>77.7</v>
      </c>
      <c r="N127" s="148">
        <v>-2.8999999999999915</v>
      </c>
      <c r="O127" s="148">
        <v>86.1</v>
      </c>
      <c r="P127" s="148">
        <v>-2.2000000000000028</v>
      </c>
      <c r="Q127" s="148">
        <v>65.599999999999994</v>
      </c>
      <c r="R127" s="148">
        <v>-3.8000000000000114</v>
      </c>
      <c r="S127" s="149">
        <v>42.1</v>
      </c>
      <c r="T127" s="148">
        <v>-5.1999999999999957</v>
      </c>
      <c r="U127" s="147">
        <v>71.2</v>
      </c>
      <c r="V127" s="148">
        <v>2.7000000000000028</v>
      </c>
      <c r="W127" s="148">
        <v>65.599999999999994</v>
      </c>
      <c r="X127" s="148">
        <v>0.79999999999999716</v>
      </c>
      <c r="Y127" s="147">
        <v>50</v>
      </c>
      <c r="Z127" s="148">
        <v>10</v>
      </c>
      <c r="AA127" s="147">
        <v>40</v>
      </c>
      <c r="AB127" s="148">
        <v>0</v>
      </c>
      <c r="AC127" s="150">
        <v>9.6999999999999993</v>
      </c>
      <c r="AD127" s="150">
        <v>30</v>
      </c>
      <c r="AE127" s="151">
        <v>35</v>
      </c>
      <c r="AF127" s="151">
        <v>10.4</v>
      </c>
      <c r="AG127" s="152">
        <v>21.533999999999999</v>
      </c>
      <c r="AH127" s="153" t="s">
        <v>177</v>
      </c>
      <c r="AI127" s="161">
        <v>182.589</v>
      </c>
      <c r="AJ127" s="162">
        <v>575.04899999999998</v>
      </c>
      <c r="AK127" s="161">
        <v>3.6219999999999999</v>
      </c>
      <c r="AL127" s="161">
        <v>2.9078419186269189</v>
      </c>
      <c r="AM127" s="163">
        <v>3149.4180000000001</v>
      </c>
      <c r="AN127" s="161">
        <v>5.2</v>
      </c>
      <c r="AO127" s="161">
        <v>7.3609999999999998</v>
      </c>
      <c r="AP127" s="164">
        <v>1307</v>
      </c>
      <c r="AQ127" s="161">
        <v>63.091000000000001</v>
      </c>
    </row>
    <row r="128" spans="1:43" ht="15" x14ac:dyDescent="0.25">
      <c r="A128" s="143">
        <v>127</v>
      </c>
      <c r="B128" s="143" t="s">
        <v>178</v>
      </c>
      <c r="C128" s="144" t="s">
        <v>178</v>
      </c>
      <c r="D128" s="145" t="s">
        <v>383</v>
      </c>
      <c r="E128" s="160">
        <v>68</v>
      </c>
      <c r="F128" s="160">
        <v>14</v>
      </c>
      <c r="G128" s="147">
        <v>64.101806053070135</v>
      </c>
      <c r="H128" s="148">
        <v>0.69999999999999574</v>
      </c>
      <c r="I128" s="148">
        <v>30</v>
      </c>
      <c r="J128" s="148">
        <v>0</v>
      </c>
      <c r="K128" s="148">
        <v>35</v>
      </c>
      <c r="L128" s="148">
        <v>1</v>
      </c>
      <c r="M128" s="147">
        <v>84.5</v>
      </c>
      <c r="N128" s="148">
        <v>0.20000000000000284</v>
      </c>
      <c r="O128" s="148">
        <v>78.8</v>
      </c>
      <c r="P128" s="148">
        <v>9.9999999999994316E-2</v>
      </c>
      <c r="Q128" s="148">
        <v>71.5</v>
      </c>
      <c r="R128" s="148">
        <v>-1.5</v>
      </c>
      <c r="S128" s="149">
        <v>41.5</v>
      </c>
      <c r="T128" s="148">
        <v>2.1000000000000014</v>
      </c>
      <c r="U128" s="147">
        <v>76.400000000000006</v>
      </c>
      <c r="V128" s="148">
        <v>1.3000000000000114</v>
      </c>
      <c r="W128" s="148">
        <v>78.400000000000006</v>
      </c>
      <c r="X128" s="148">
        <v>4.2000000000000028</v>
      </c>
      <c r="Y128" s="147">
        <v>75</v>
      </c>
      <c r="Z128" s="148">
        <v>0</v>
      </c>
      <c r="AA128" s="147">
        <v>70</v>
      </c>
      <c r="AB128" s="148">
        <v>0</v>
      </c>
      <c r="AC128" s="150">
        <v>5.8</v>
      </c>
      <c r="AD128" s="150">
        <v>25</v>
      </c>
      <c r="AE128" s="150">
        <v>25</v>
      </c>
      <c r="AF128" s="151">
        <v>17.399999999999999</v>
      </c>
      <c r="AG128" s="152">
        <v>26.611000000000001</v>
      </c>
      <c r="AH128" s="153" t="s">
        <v>178</v>
      </c>
      <c r="AI128" s="161">
        <v>3.7210000000000001</v>
      </c>
      <c r="AJ128" s="162">
        <v>61.981000000000002</v>
      </c>
      <c r="AK128" s="161">
        <v>8.0039999999999996</v>
      </c>
      <c r="AL128" s="161">
        <v>8.1624578689529557</v>
      </c>
      <c r="AM128" s="163">
        <v>16658.143</v>
      </c>
      <c r="AN128" s="161">
        <v>4</v>
      </c>
      <c r="AO128" s="161">
        <v>4.0270000000000001</v>
      </c>
      <c r="AP128" s="164">
        <v>4651.3</v>
      </c>
      <c r="AQ128" s="161">
        <v>41.28</v>
      </c>
    </row>
    <row r="129" spans="1:43" ht="15" x14ac:dyDescent="0.25">
      <c r="A129" s="143">
        <v>128</v>
      </c>
      <c r="B129" s="143" t="s">
        <v>179</v>
      </c>
      <c r="C129" s="144" t="s">
        <v>180</v>
      </c>
      <c r="D129" s="145" t="s">
        <v>34</v>
      </c>
      <c r="E129" s="160">
        <v>137</v>
      </c>
      <c r="F129" s="160">
        <v>29</v>
      </c>
      <c r="G129" s="147">
        <v>53.124302114094846</v>
      </c>
      <c r="H129" s="148">
        <v>-0.79999999999999716</v>
      </c>
      <c r="I129" s="148">
        <v>20</v>
      </c>
      <c r="J129" s="148">
        <v>0</v>
      </c>
      <c r="K129" s="148">
        <v>25</v>
      </c>
      <c r="L129" s="148">
        <v>4.8000000000000007</v>
      </c>
      <c r="M129" s="147">
        <v>66.900000000000006</v>
      </c>
      <c r="N129" s="148">
        <v>0.20000000000000284</v>
      </c>
      <c r="O129" s="148">
        <v>68.7</v>
      </c>
      <c r="P129" s="148">
        <v>-6.7000000000000028</v>
      </c>
      <c r="Q129" s="148">
        <v>53.5</v>
      </c>
      <c r="R129" s="148">
        <v>-3.5</v>
      </c>
      <c r="S129" s="149">
        <v>74.5</v>
      </c>
      <c r="T129" s="148">
        <v>0.79999999999999716</v>
      </c>
      <c r="U129" s="147">
        <v>72.7</v>
      </c>
      <c r="V129" s="148">
        <v>-2.7999999999999972</v>
      </c>
      <c r="W129" s="148">
        <v>85</v>
      </c>
      <c r="X129" s="148">
        <v>-9.9999999999994316E-2</v>
      </c>
      <c r="Y129" s="147">
        <v>35</v>
      </c>
      <c r="Z129" s="148">
        <v>0</v>
      </c>
      <c r="AA129" s="147">
        <v>30</v>
      </c>
      <c r="AB129" s="148">
        <v>0</v>
      </c>
      <c r="AC129" s="150">
        <v>2.5</v>
      </c>
      <c r="AD129" s="150">
        <v>42</v>
      </c>
      <c r="AE129" s="150">
        <v>30</v>
      </c>
      <c r="AF129" s="151">
        <v>25.4</v>
      </c>
      <c r="AG129" s="152">
        <v>32.286999999999999</v>
      </c>
      <c r="AH129" s="153" t="s">
        <v>179</v>
      </c>
      <c r="AI129" s="161">
        <v>6.9969999999999999</v>
      </c>
      <c r="AJ129" s="162">
        <v>19.827999999999999</v>
      </c>
      <c r="AK129" s="161">
        <v>4.5830000000000002</v>
      </c>
      <c r="AL129" s="161">
        <v>7.4200785680293091</v>
      </c>
      <c r="AM129" s="163">
        <v>2833.848</v>
      </c>
      <c r="AN129" s="161">
        <v>2.4</v>
      </c>
      <c r="AO129" s="161">
        <v>3.7559999999999998</v>
      </c>
      <c r="AP129" s="164">
        <v>18.222240043500001</v>
      </c>
      <c r="AQ129" s="161">
        <v>32.555999999999997</v>
      </c>
    </row>
    <row r="130" spans="1:43" ht="15" x14ac:dyDescent="0.25">
      <c r="A130" s="143">
        <v>129</v>
      </c>
      <c r="B130" s="143" t="s">
        <v>181</v>
      </c>
      <c r="C130" s="144" t="s">
        <v>181</v>
      </c>
      <c r="D130" s="145" t="s">
        <v>383</v>
      </c>
      <c r="E130" s="160">
        <v>83</v>
      </c>
      <c r="F130" s="160">
        <v>15</v>
      </c>
      <c r="G130" s="147">
        <v>61.118010053864452</v>
      </c>
      <c r="H130" s="148">
        <v>-0.89999999999999858</v>
      </c>
      <c r="I130" s="148">
        <v>30</v>
      </c>
      <c r="J130" s="148">
        <v>0</v>
      </c>
      <c r="K130" s="148">
        <v>24</v>
      </c>
      <c r="L130" s="148">
        <v>3.5</v>
      </c>
      <c r="M130" s="147">
        <v>96</v>
      </c>
      <c r="N130" s="148">
        <v>-0.20000000000000284</v>
      </c>
      <c r="O130" s="148">
        <v>81.900000000000006</v>
      </c>
      <c r="P130" s="148">
        <v>-7.0999999999999943</v>
      </c>
      <c r="Q130" s="148">
        <v>58.4</v>
      </c>
      <c r="R130" s="148">
        <v>0.39999999999999858</v>
      </c>
      <c r="S130" s="149">
        <v>26.3</v>
      </c>
      <c r="T130" s="148">
        <v>-2.5999999999999979</v>
      </c>
      <c r="U130" s="147">
        <v>78.3</v>
      </c>
      <c r="V130" s="148">
        <v>-2.6000000000000085</v>
      </c>
      <c r="W130" s="148">
        <v>81.400000000000006</v>
      </c>
      <c r="X130" s="148">
        <v>0.30000000000001137</v>
      </c>
      <c r="Y130" s="147">
        <v>75</v>
      </c>
      <c r="Z130" s="148">
        <v>0</v>
      </c>
      <c r="AA130" s="147">
        <v>60</v>
      </c>
      <c r="AB130" s="148">
        <v>0</v>
      </c>
      <c r="AC130" s="150">
        <v>4.3</v>
      </c>
      <c r="AD130" s="150">
        <v>10</v>
      </c>
      <c r="AE130" s="150">
        <v>10</v>
      </c>
      <c r="AF130" s="151">
        <v>14.3</v>
      </c>
      <c r="AG130" s="152">
        <v>24.587</v>
      </c>
      <c r="AH130" s="153" t="s">
        <v>181</v>
      </c>
      <c r="AI130" s="161">
        <v>6.7949999999999999</v>
      </c>
      <c r="AJ130" s="162">
        <v>46.362000000000002</v>
      </c>
      <c r="AK130" s="161">
        <v>13</v>
      </c>
      <c r="AL130" s="161">
        <v>4.8087190893648657</v>
      </c>
      <c r="AM130" s="163">
        <v>6823.1850000000004</v>
      </c>
      <c r="AN130" s="161">
        <v>5.2</v>
      </c>
      <c r="AO130" s="161">
        <v>2.6840000000000002</v>
      </c>
      <c r="AP130" s="164">
        <v>382.4</v>
      </c>
      <c r="AQ130" s="161">
        <v>15.164999999999999</v>
      </c>
    </row>
    <row r="131" spans="1:43" ht="15" x14ac:dyDescent="0.25">
      <c r="A131" s="143">
        <v>130</v>
      </c>
      <c r="B131" s="143" t="s">
        <v>182</v>
      </c>
      <c r="C131" s="144" t="s">
        <v>182</v>
      </c>
      <c r="D131" s="145" t="s">
        <v>383</v>
      </c>
      <c r="E131" s="160">
        <v>47</v>
      </c>
      <c r="F131" s="160">
        <v>8</v>
      </c>
      <c r="G131" s="147">
        <v>67.714189865007597</v>
      </c>
      <c r="H131" s="148">
        <v>0.29999999999999716</v>
      </c>
      <c r="I131" s="148">
        <v>40</v>
      </c>
      <c r="J131" s="148">
        <v>0</v>
      </c>
      <c r="K131" s="148">
        <v>38</v>
      </c>
      <c r="L131" s="148">
        <v>4</v>
      </c>
      <c r="M131" s="147">
        <v>78.599999999999994</v>
      </c>
      <c r="N131" s="148">
        <v>-0.5</v>
      </c>
      <c r="O131" s="148">
        <v>88.5</v>
      </c>
      <c r="P131" s="148">
        <v>-0.59999999999999432</v>
      </c>
      <c r="Q131" s="148">
        <v>67.7</v>
      </c>
      <c r="R131" s="148">
        <v>-2.8999999999999915</v>
      </c>
      <c r="S131" s="149">
        <v>63.4</v>
      </c>
      <c r="T131" s="148">
        <v>2</v>
      </c>
      <c r="U131" s="147">
        <v>83.9</v>
      </c>
      <c r="V131" s="148">
        <v>0.60000000000000853</v>
      </c>
      <c r="W131" s="148">
        <v>87</v>
      </c>
      <c r="X131" s="148">
        <v>0</v>
      </c>
      <c r="Y131" s="147">
        <v>70</v>
      </c>
      <c r="Z131" s="148">
        <v>0</v>
      </c>
      <c r="AA131" s="147">
        <v>60</v>
      </c>
      <c r="AB131" s="148">
        <v>0</v>
      </c>
      <c r="AC131" s="150">
        <v>1.5</v>
      </c>
      <c r="AD131" s="150">
        <v>30</v>
      </c>
      <c r="AE131" s="150">
        <v>30</v>
      </c>
      <c r="AF131" s="151">
        <v>18.5</v>
      </c>
      <c r="AG131" s="152">
        <v>19.555</v>
      </c>
      <c r="AH131" s="153" t="s">
        <v>182</v>
      </c>
      <c r="AI131" s="161">
        <v>30.946000000000002</v>
      </c>
      <c r="AJ131" s="162">
        <v>344.23099999999999</v>
      </c>
      <c r="AK131" s="161">
        <v>5.0209999999999999</v>
      </c>
      <c r="AL131" s="161">
        <v>5.5236466772193626</v>
      </c>
      <c r="AM131" s="163">
        <v>11123.699000000001</v>
      </c>
      <c r="AN131" s="161">
        <v>3.8</v>
      </c>
      <c r="AO131" s="161">
        <v>2.806</v>
      </c>
      <c r="AP131" s="164">
        <v>10172.297678462601</v>
      </c>
      <c r="AQ131" s="161">
        <v>19.596</v>
      </c>
    </row>
    <row r="132" spans="1:43" ht="15" x14ac:dyDescent="0.25">
      <c r="A132" s="143">
        <v>131</v>
      </c>
      <c r="B132" s="143" t="s">
        <v>183</v>
      </c>
      <c r="C132" s="144" t="s">
        <v>183</v>
      </c>
      <c r="D132" s="145" t="s">
        <v>34</v>
      </c>
      <c r="E132" s="160">
        <v>76</v>
      </c>
      <c r="F132" s="160">
        <v>13</v>
      </c>
      <c r="G132" s="147">
        <v>62.199787478689402</v>
      </c>
      <c r="H132" s="148">
        <v>2.1000000000000014</v>
      </c>
      <c r="I132" s="148">
        <v>30</v>
      </c>
      <c r="J132" s="148">
        <v>0</v>
      </c>
      <c r="K132" s="148">
        <v>36</v>
      </c>
      <c r="L132" s="148">
        <v>9.8999999999999986</v>
      </c>
      <c r="M132" s="147">
        <v>79.099999999999994</v>
      </c>
      <c r="N132" s="148">
        <v>-0.10000000000000853</v>
      </c>
      <c r="O132" s="148">
        <v>89.3</v>
      </c>
      <c r="P132" s="148">
        <v>-3</v>
      </c>
      <c r="Q132" s="148">
        <v>55.3</v>
      </c>
      <c r="R132" s="148">
        <v>-4.6000000000000014</v>
      </c>
      <c r="S132" s="149">
        <v>58.2</v>
      </c>
      <c r="T132" s="148">
        <v>8.5</v>
      </c>
      <c r="U132" s="147">
        <v>78.8</v>
      </c>
      <c r="V132" s="148">
        <v>0.79999999999999716</v>
      </c>
      <c r="W132" s="148">
        <v>75.400000000000006</v>
      </c>
      <c r="X132" s="148">
        <v>-9.9999999999994316E-2</v>
      </c>
      <c r="Y132" s="147">
        <v>60</v>
      </c>
      <c r="Z132" s="148">
        <v>0</v>
      </c>
      <c r="AA132" s="147">
        <v>60</v>
      </c>
      <c r="AB132" s="148">
        <v>10</v>
      </c>
      <c r="AC132" s="150">
        <v>4.8</v>
      </c>
      <c r="AD132" s="150">
        <v>32</v>
      </c>
      <c r="AE132" s="150">
        <v>30</v>
      </c>
      <c r="AF132" s="151">
        <v>12.9</v>
      </c>
      <c r="AG132" s="152">
        <v>18.91</v>
      </c>
      <c r="AH132" s="153" t="s">
        <v>183</v>
      </c>
      <c r="AI132" s="161">
        <v>97.483999999999995</v>
      </c>
      <c r="AJ132" s="162">
        <v>456.41800000000001</v>
      </c>
      <c r="AK132" s="161">
        <v>7.1630000000000003</v>
      </c>
      <c r="AL132" s="161">
        <v>5.2493810767281879</v>
      </c>
      <c r="AM132" s="163">
        <v>4681.9579999999996</v>
      </c>
      <c r="AN132" s="161">
        <v>7.3</v>
      </c>
      <c r="AO132" s="161">
        <v>2.9329999999999998</v>
      </c>
      <c r="AP132" s="164">
        <v>3859.7924471863998</v>
      </c>
      <c r="AQ132" s="161">
        <v>38.271999999999998</v>
      </c>
    </row>
    <row r="133" spans="1:43" ht="15" x14ac:dyDescent="0.25">
      <c r="A133" s="143">
        <v>132</v>
      </c>
      <c r="B133" s="143" t="s">
        <v>184</v>
      </c>
      <c r="C133" s="144" t="s">
        <v>184</v>
      </c>
      <c r="D133" s="145" t="s">
        <v>36</v>
      </c>
      <c r="E133" s="160">
        <v>42</v>
      </c>
      <c r="F133" s="160">
        <v>19</v>
      </c>
      <c r="G133" s="147">
        <v>68.614303775093518</v>
      </c>
      <c r="H133" s="148">
        <v>1.5999999999999943</v>
      </c>
      <c r="I133" s="148">
        <v>60</v>
      </c>
      <c r="J133" s="148">
        <v>0</v>
      </c>
      <c r="K133" s="148">
        <v>60</v>
      </c>
      <c r="L133" s="148">
        <v>5.2000000000000028</v>
      </c>
      <c r="M133" s="147">
        <v>82.1</v>
      </c>
      <c r="N133" s="148">
        <v>6</v>
      </c>
      <c r="O133" s="148">
        <v>47.1</v>
      </c>
      <c r="P133" s="148">
        <v>3.8999999999999986</v>
      </c>
      <c r="Q133" s="148">
        <v>67.3</v>
      </c>
      <c r="R133" s="148">
        <v>-2.7999999999999972</v>
      </c>
      <c r="S133" s="149">
        <v>60.4</v>
      </c>
      <c r="T133" s="148">
        <v>0</v>
      </c>
      <c r="U133" s="147">
        <v>81.3</v>
      </c>
      <c r="V133" s="148">
        <v>3.5</v>
      </c>
      <c r="W133" s="148">
        <v>88</v>
      </c>
      <c r="X133" s="148">
        <v>0.20000000000000284</v>
      </c>
      <c r="Y133" s="147">
        <v>70</v>
      </c>
      <c r="Z133" s="148">
        <v>0</v>
      </c>
      <c r="AA133" s="147">
        <v>70</v>
      </c>
      <c r="AB133" s="148">
        <v>0</v>
      </c>
      <c r="AC133" s="150">
        <v>1</v>
      </c>
      <c r="AD133" s="150">
        <v>32</v>
      </c>
      <c r="AE133" s="150">
        <v>19</v>
      </c>
      <c r="AF133" s="151">
        <v>20.100000000000001</v>
      </c>
      <c r="AG133" s="161">
        <v>42</v>
      </c>
      <c r="AH133" s="153" t="s">
        <v>184</v>
      </c>
      <c r="AI133" s="161">
        <v>38.533000000000001</v>
      </c>
      <c r="AJ133" s="162">
        <v>817.45699999999999</v>
      </c>
      <c r="AK133" s="161">
        <v>1.55</v>
      </c>
      <c r="AL133" s="161">
        <v>2.6949807954203431</v>
      </c>
      <c r="AM133" s="163">
        <v>21214.302</v>
      </c>
      <c r="AN133" s="161">
        <v>10.4</v>
      </c>
      <c r="AO133" s="161">
        <v>0.9</v>
      </c>
      <c r="AP133" s="164">
        <v>-6037.7394308712001</v>
      </c>
      <c r="AQ133" s="161">
        <v>57.475999999999999</v>
      </c>
    </row>
    <row r="134" spans="1:43" ht="15" x14ac:dyDescent="0.25">
      <c r="A134" s="143">
        <v>133</v>
      </c>
      <c r="B134" s="143" t="s">
        <v>185</v>
      </c>
      <c r="C134" s="144" t="s">
        <v>185</v>
      </c>
      <c r="D134" s="145" t="s">
        <v>36</v>
      </c>
      <c r="E134" s="160">
        <v>64</v>
      </c>
      <c r="F134" s="160">
        <v>30</v>
      </c>
      <c r="G134" s="147">
        <v>65.319436986461113</v>
      </c>
      <c r="H134" s="148">
        <v>1.7999999999999972</v>
      </c>
      <c r="I134" s="148">
        <v>70</v>
      </c>
      <c r="J134" s="148">
        <v>0</v>
      </c>
      <c r="K134" s="148">
        <v>62</v>
      </c>
      <c r="L134" s="148">
        <v>0.89999999999999858</v>
      </c>
      <c r="M134" s="147">
        <v>61.1</v>
      </c>
      <c r="N134" s="148">
        <v>1</v>
      </c>
      <c r="O134" s="148">
        <v>28.8</v>
      </c>
      <c r="P134" s="148">
        <v>2</v>
      </c>
      <c r="Q134" s="148">
        <v>87.5</v>
      </c>
      <c r="R134" s="148">
        <v>2.5999999999999943</v>
      </c>
      <c r="S134" s="149">
        <v>42.9</v>
      </c>
      <c r="T134" s="148">
        <v>8.2999999999999972</v>
      </c>
      <c r="U134" s="147">
        <v>82.8</v>
      </c>
      <c r="V134" s="148">
        <v>3.5</v>
      </c>
      <c r="W134" s="148">
        <v>88</v>
      </c>
      <c r="X134" s="148">
        <v>0.20000000000000284</v>
      </c>
      <c r="Y134" s="147">
        <v>70</v>
      </c>
      <c r="Z134" s="148">
        <v>0</v>
      </c>
      <c r="AA134" s="147">
        <v>60</v>
      </c>
      <c r="AB134" s="148">
        <v>0</v>
      </c>
      <c r="AC134" s="150">
        <v>1</v>
      </c>
      <c r="AD134" s="150">
        <v>48</v>
      </c>
      <c r="AE134" s="150">
        <v>23</v>
      </c>
      <c r="AF134" s="151">
        <v>32.5</v>
      </c>
      <c r="AG134" s="161">
        <v>48.7</v>
      </c>
      <c r="AH134" s="153" t="s">
        <v>185</v>
      </c>
      <c r="AI134" s="161">
        <v>10.613</v>
      </c>
      <c r="AJ134" s="162">
        <v>244.81299999999999</v>
      </c>
      <c r="AK134" s="161">
        <v>-1.351</v>
      </c>
      <c r="AL134" s="161">
        <v>-1.3766204021785633</v>
      </c>
      <c r="AM134" s="163">
        <v>23068.358</v>
      </c>
      <c r="AN134" s="161">
        <v>16.899999999999999</v>
      </c>
      <c r="AO134" s="161">
        <v>0.44</v>
      </c>
      <c r="AP134" s="164">
        <v>3114.0224042998002</v>
      </c>
      <c r="AQ134" s="161">
        <v>128.84200000000001</v>
      </c>
    </row>
    <row r="135" spans="1:43" ht="15" x14ac:dyDescent="0.25">
      <c r="A135" s="143">
        <v>134</v>
      </c>
      <c r="B135" s="143" t="s">
        <v>186</v>
      </c>
      <c r="C135" s="144" t="s">
        <v>186</v>
      </c>
      <c r="D135" s="145" t="s">
        <v>310</v>
      </c>
      <c r="E135" s="160">
        <v>32</v>
      </c>
      <c r="F135" s="160">
        <v>3</v>
      </c>
      <c r="G135" s="147">
        <v>70.780263265295332</v>
      </c>
      <c r="H135" s="148">
        <v>-0.40000000000000568</v>
      </c>
      <c r="I135" s="148">
        <v>70</v>
      </c>
      <c r="J135" s="148">
        <v>0</v>
      </c>
      <c r="K135" s="148">
        <v>68</v>
      </c>
      <c r="L135" s="148">
        <v>-4.4000000000000057</v>
      </c>
      <c r="M135" s="147">
        <v>99.7</v>
      </c>
      <c r="N135" s="148">
        <v>-0.20000000000000284</v>
      </c>
      <c r="O135" s="148">
        <v>71.900000000000006</v>
      </c>
      <c r="P135" s="148">
        <v>-0.19999999999998863</v>
      </c>
      <c r="Q135" s="148">
        <v>70.5</v>
      </c>
      <c r="R135" s="148">
        <v>-1.2000000000000028</v>
      </c>
      <c r="S135" s="149">
        <v>71.2</v>
      </c>
      <c r="T135" s="148">
        <v>1.2000000000000028</v>
      </c>
      <c r="U135" s="147">
        <v>79.7</v>
      </c>
      <c r="V135" s="148">
        <v>-1.5</v>
      </c>
      <c r="W135" s="148">
        <v>81.8</v>
      </c>
      <c r="X135" s="148">
        <v>2</v>
      </c>
      <c r="Y135" s="147">
        <v>45</v>
      </c>
      <c r="Z135" s="148">
        <v>0</v>
      </c>
      <c r="AA135" s="147">
        <v>50</v>
      </c>
      <c r="AB135" s="148">
        <v>0</v>
      </c>
      <c r="AC135" s="150">
        <v>4.0999999999999996</v>
      </c>
      <c r="AD135" s="150">
        <v>0</v>
      </c>
      <c r="AE135" s="151">
        <v>0</v>
      </c>
      <c r="AF135" s="169">
        <v>5.0999999999999996</v>
      </c>
      <c r="AG135" s="152">
        <v>30.585000000000001</v>
      </c>
      <c r="AH135" s="153" t="s">
        <v>186</v>
      </c>
      <c r="AI135" s="161">
        <v>2.02</v>
      </c>
      <c r="AJ135" s="162">
        <v>199.63800000000001</v>
      </c>
      <c r="AK135" s="161">
        <v>6.1340000000000003</v>
      </c>
      <c r="AL135" s="161">
        <v>10.730242149981152</v>
      </c>
      <c r="AM135" s="163">
        <v>98813.664000000004</v>
      </c>
      <c r="AN135" s="161">
        <v>0.6</v>
      </c>
      <c r="AO135" s="161">
        <v>3.0680000000000001</v>
      </c>
      <c r="AP135" s="164">
        <v>-840.38461538460001</v>
      </c>
      <c r="AQ135" s="161">
        <v>34.247</v>
      </c>
    </row>
    <row r="136" spans="1:43" ht="15" x14ac:dyDescent="0.25">
      <c r="A136" s="143">
        <v>135</v>
      </c>
      <c r="B136" s="143" t="s">
        <v>187</v>
      </c>
      <c r="C136" s="144" t="s">
        <v>187</v>
      </c>
      <c r="D136" s="145" t="s">
        <v>36</v>
      </c>
      <c r="E136" s="160">
        <v>57</v>
      </c>
      <c r="F136" s="160">
        <v>27</v>
      </c>
      <c r="G136" s="147">
        <v>66.597758150163799</v>
      </c>
      <c r="H136" s="148">
        <v>1.0999999999999943</v>
      </c>
      <c r="I136" s="148">
        <v>40</v>
      </c>
      <c r="J136" s="148">
        <v>0</v>
      </c>
      <c r="K136" s="148">
        <v>43</v>
      </c>
      <c r="L136" s="148">
        <v>5.2999999999999972</v>
      </c>
      <c r="M136" s="147">
        <v>86.9</v>
      </c>
      <c r="N136" s="148">
        <v>-9.9999999999994316E-2</v>
      </c>
      <c r="O136" s="148">
        <v>62.3</v>
      </c>
      <c r="P136" s="148">
        <v>3.0999999999999943</v>
      </c>
      <c r="Q136" s="148">
        <v>69.8</v>
      </c>
      <c r="R136" s="148">
        <v>-1.2000000000000028</v>
      </c>
      <c r="S136" s="149">
        <v>68.599999999999994</v>
      </c>
      <c r="T136" s="148">
        <v>3.3999999999999915</v>
      </c>
      <c r="U136" s="147">
        <v>77.3</v>
      </c>
      <c r="V136" s="148">
        <v>0.20000000000000284</v>
      </c>
      <c r="W136" s="148">
        <v>88</v>
      </c>
      <c r="X136" s="148">
        <v>0.20000000000000284</v>
      </c>
      <c r="Y136" s="147">
        <v>80</v>
      </c>
      <c r="Z136" s="148">
        <v>0</v>
      </c>
      <c r="AA136" s="147">
        <v>50</v>
      </c>
      <c r="AB136" s="148">
        <v>0</v>
      </c>
      <c r="AC136" s="150">
        <v>1</v>
      </c>
      <c r="AD136" s="150">
        <v>16</v>
      </c>
      <c r="AE136" s="150">
        <v>16</v>
      </c>
      <c r="AF136" s="151">
        <v>28.2</v>
      </c>
      <c r="AG136" s="152">
        <v>35.436</v>
      </c>
      <c r="AH136" s="153" t="s">
        <v>187</v>
      </c>
      <c r="AI136" s="161">
        <v>21.285</v>
      </c>
      <c r="AJ136" s="162">
        <v>285.13099999999997</v>
      </c>
      <c r="AK136" s="161">
        <v>3.48</v>
      </c>
      <c r="AL136" s="161">
        <v>-0.34246023028755568</v>
      </c>
      <c r="AM136" s="163">
        <v>13395.904</v>
      </c>
      <c r="AN136" s="161">
        <v>7.4</v>
      </c>
      <c r="AO136" s="161">
        <v>4.0019999999999998</v>
      </c>
      <c r="AP136" s="164">
        <v>3616.7661808462999</v>
      </c>
      <c r="AQ136" s="161">
        <v>39.252000000000002</v>
      </c>
    </row>
    <row r="137" spans="1:43" ht="15" x14ac:dyDescent="0.25">
      <c r="A137" s="143">
        <v>136</v>
      </c>
      <c r="B137" s="143" t="s">
        <v>188</v>
      </c>
      <c r="C137" s="144" t="s">
        <v>188</v>
      </c>
      <c r="D137" s="145" t="s">
        <v>36</v>
      </c>
      <c r="E137" s="160">
        <v>143</v>
      </c>
      <c r="F137" s="160">
        <v>41</v>
      </c>
      <c r="G137" s="147">
        <v>52.092834158707561</v>
      </c>
      <c r="H137" s="148">
        <v>0.20000000000000284</v>
      </c>
      <c r="I137" s="148">
        <v>20</v>
      </c>
      <c r="J137" s="148">
        <v>-5</v>
      </c>
      <c r="K137" s="148">
        <v>28</v>
      </c>
      <c r="L137" s="148">
        <v>5.8999999999999986</v>
      </c>
      <c r="M137" s="147">
        <v>86.1</v>
      </c>
      <c r="N137" s="148">
        <v>0.5</v>
      </c>
      <c r="O137" s="148">
        <v>57.8</v>
      </c>
      <c r="P137" s="148">
        <v>-3.7000000000000028</v>
      </c>
      <c r="Q137" s="148">
        <v>76.3</v>
      </c>
      <c r="R137" s="148">
        <v>6.2999999999999972</v>
      </c>
      <c r="S137" s="149">
        <v>58.9</v>
      </c>
      <c r="T137" s="148">
        <v>3.1000000000000014</v>
      </c>
      <c r="U137" s="147">
        <v>63.9</v>
      </c>
      <c r="V137" s="148">
        <v>-5.5000000000000071</v>
      </c>
      <c r="W137" s="148">
        <v>75</v>
      </c>
      <c r="X137" s="148">
        <v>0.40000000000000568</v>
      </c>
      <c r="Y137" s="147">
        <v>25</v>
      </c>
      <c r="Z137" s="148">
        <v>0</v>
      </c>
      <c r="AA137" s="147">
        <v>30</v>
      </c>
      <c r="AB137" s="148">
        <v>0</v>
      </c>
      <c r="AC137" s="150">
        <v>5</v>
      </c>
      <c r="AD137" s="150">
        <v>13</v>
      </c>
      <c r="AE137" s="150">
        <v>20</v>
      </c>
      <c r="AF137" s="151">
        <v>28.7</v>
      </c>
      <c r="AG137" s="152">
        <v>37.493000000000002</v>
      </c>
      <c r="AH137" s="153" t="s">
        <v>188</v>
      </c>
      <c r="AI137" s="161">
        <v>142.929</v>
      </c>
      <c r="AJ137" s="162">
        <v>2556.203</v>
      </c>
      <c r="AK137" s="161">
        <v>1.284</v>
      </c>
      <c r="AL137" s="161">
        <v>1.0273214344089787</v>
      </c>
      <c r="AM137" s="163">
        <v>17884.489000000001</v>
      </c>
      <c r="AN137" s="161">
        <v>5.8</v>
      </c>
      <c r="AO137" s="161">
        <v>6.7629999999999999</v>
      </c>
      <c r="AP137" s="164">
        <v>79262</v>
      </c>
      <c r="AQ137" s="161">
        <v>13.407999999999999</v>
      </c>
    </row>
    <row r="138" spans="1:43" ht="15" x14ac:dyDescent="0.25">
      <c r="A138" s="143">
        <v>137</v>
      </c>
      <c r="B138" s="143" t="s">
        <v>189</v>
      </c>
      <c r="C138" s="144" t="s">
        <v>189</v>
      </c>
      <c r="D138" s="145" t="s">
        <v>39</v>
      </c>
      <c r="E138" s="160">
        <v>65</v>
      </c>
      <c r="F138" s="160">
        <v>4</v>
      </c>
      <c r="G138" s="147">
        <v>64.825662714861835</v>
      </c>
      <c r="H138" s="148">
        <v>9.9999999999994316E-2</v>
      </c>
      <c r="I138" s="148">
        <v>30</v>
      </c>
      <c r="J138" s="148">
        <v>0</v>
      </c>
      <c r="K138" s="148">
        <v>53</v>
      </c>
      <c r="L138" s="148">
        <v>6.1000000000000014</v>
      </c>
      <c r="M138" s="147">
        <v>80.2</v>
      </c>
      <c r="N138" s="148">
        <v>-9.9999999999994316E-2</v>
      </c>
      <c r="O138" s="148">
        <v>79.2</v>
      </c>
      <c r="P138" s="148">
        <v>1</v>
      </c>
      <c r="Q138" s="148">
        <v>59.5</v>
      </c>
      <c r="R138" s="148">
        <v>-10.099999999999994</v>
      </c>
      <c r="S138" s="149">
        <v>84.5</v>
      </c>
      <c r="T138" s="148">
        <v>0.40000000000000568</v>
      </c>
      <c r="U138" s="147">
        <v>76</v>
      </c>
      <c r="V138" s="148">
        <v>1.2000000000000028</v>
      </c>
      <c r="W138" s="148">
        <v>80.8</v>
      </c>
      <c r="X138" s="148">
        <v>3.0999999999999943</v>
      </c>
      <c r="Y138" s="147">
        <v>65</v>
      </c>
      <c r="Z138" s="148">
        <v>0</v>
      </c>
      <c r="AA138" s="147">
        <v>40</v>
      </c>
      <c r="AB138" s="148">
        <v>0</v>
      </c>
      <c r="AC138" s="150">
        <v>4.5999999999999996</v>
      </c>
      <c r="AD138" s="150">
        <v>30</v>
      </c>
      <c r="AE138" s="150">
        <v>30</v>
      </c>
      <c r="AF138" s="151">
        <v>13.6</v>
      </c>
      <c r="AG138" s="152">
        <v>26.303000000000001</v>
      </c>
      <c r="AH138" s="153" t="s">
        <v>189</v>
      </c>
      <c r="AI138" s="161">
        <v>10.641</v>
      </c>
      <c r="AJ138" s="162">
        <v>16.367999999999999</v>
      </c>
      <c r="AK138" s="161">
        <v>5</v>
      </c>
      <c r="AL138" s="161">
        <v>6.9257134655212438</v>
      </c>
      <c r="AM138" s="163">
        <v>1538.2190000000001</v>
      </c>
      <c r="AN138" s="165">
        <v>0.6</v>
      </c>
      <c r="AO138" s="161">
        <v>4.2240000000000002</v>
      </c>
      <c r="AP138" s="164">
        <v>110.78</v>
      </c>
      <c r="AQ138" s="161">
        <v>29.42</v>
      </c>
    </row>
    <row r="139" spans="1:43" ht="15" x14ac:dyDescent="0.25">
      <c r="A139" s="143">
        <v>138</v>
      </c>
      <c r="B139" s="143" t="s">
        <v>290</v>
      </c>
      <c r="C139" s="144" t="s">
        <v>190</v>
      </c>
      <c r="D139" s="145" t="s">
        <v>383</v>
      </c>
      <c r="E139" s="160">
        <v>35</v>
      </c>
      <c r="F139" s="160">
        <v>3</v>
      </c>
      <c r="G139" s="147">
        <v>70.242453603142238</v>
      </c>
      <c r="H139" s="148">
        <v>-0.5</v>
      </c>
      <c r="I139" s="148">
        <v>70</v>
      </c>
      <c r="J139" s="148">
        <v>0</v>
      </c>
      <c r="K139" s="148">
        <v>71</v>
      </c>
      <c r="L139" s="148">
        <v>0.40000000000000568</v>
      </c>
      <c r="M139" s="147">
        <v>77.7</v>
      </c>
      <c r="N139" s="148">
        <v>2</v>
      </c>
      <c r="O139" s="148">
        <v>65.8</v>
      </c>
      <c r="P139" s="148">
        <v>2.1999999999999957</v>
      </c>
      <c r="Q139" s="148">
        <v>75.599999999999994</v>
      </c>
      <c r="R139" s="148">
        <v>-7.5</v>
      </c>
      <c r="S139" s="149">
        <v>79.8</v>
      </c>
      <c r="T139" s="148">
        <v>-4.7000000000000028</v>
      </c>
      <c r="U139" s="147">
        <v>85.5</v>
      </c>
      <c r="V139" s="148">
        <v>2.7999999999999972</v>
      </c>
      <c r="W139" s="148">
        <v>72</v>
      </c>
      <c r="X139" s="148">
        <v>9.9999999999994316E-2</v>
      </c>
      <c r="Y139" s="147">
        <v>65</v>
      </c>
      <c r="Z139" s="148">
        <v>0</v>
      </c>
      <c r="AA139" s="147">
        <v>40</v>
      </c>
      <c r="AB139" s="148">
        <v>0</v>
      </c>
      <c r="AC139" s="150">
        <v>9</v>
      </c>
      <c r="AD139" s="150">
        <v>30</v>
      </c>
      <c r="AE139" s="150">
        <v>30</v>
      </c>
      <c r="AF139" s="151">
        <v>20.8</v>
      </c>
      <c r="AG139" s="152">
        <v>33.768000000000001</v>
      </c>
      <c r="AH139" s="153" t="s">
        <v>392</v>
      </c>
      <c r="AI139" s="161">
        <v>0.16900000000000001</v>
      </c>
      <c r="AJ139" s="162">
        <v>2.149</v>
      </c>
      <c r="AK139" s="161">
        <v>-1.536</v>
      </c>
      <c r="AL139" s="161">
        <v>-0.44754986328575663</v>
      </c>
      <c r="AM139" s="163">
        <v>12729.726000000001</v>
      </c>
      <c r="AN139" s="159" t="s">
        <v>256</v>
      </c>
      <c r="AO139" s="161">
        <v>1.4670000000000001</v>
      </c>
      <c r="AP139" s="164">
        <v>87.887357407400003</v>
      </c>
      <c r="AQ139" s="161">
        <v>79.813999999999993</v>
      </c>
    </row>
    <row r="140" spans="1:43" ht="15" x14ac:dyDescent="0.25">
      <c r="A140" s="143">
        <v>139</v>
      </c>
      <c r="B140" s="143" t="s">
        <v>291</v>
      </c>
      <c r="C140" s="144" t="s">
        <v>192</v>
      </c>
      <c r="D140" s="145" t="s">
        <v>383</v>
      </c>
      <c r="E140" s="160">
        <v>44</v>
      </c>
      <c r="F140" s="160">
        <v>6</v>
      </c>
      <c r="G140" s="147">
        <v>68.025021486160341</v>
      </c>
      <c r="H140" s="148">
        <v>1</v>
      </c>
      <c r="I140" s="148">
        <v>70</v>
      </c>
      <c r="J140" s="148">
        <v>0</v>
      </c>
      <c r="K140" s="148">
        <v>62</v>
      </c>
      <c r="L140" s="148">
        <v>0.89999999999999858</v>
      </c>
      <c r="M140" s="147">
        <v>73.3</v>
      </c>
      <c r="N140" s="148">
        <v>-0.40000000000000568</v>
      </c>
      <c r="O140" s="148">
        <v>75.3</v>
      </c>
      <c r="P140" s="148">
        <v>2.8999999999999915</v>
      </c>
      <c r="Q140" s="148">
        <v>70.8</v>
      </c>
      <c r="R140" s="148">
        <v>-5.5</v>
      </c>
      <c r="S140" s="149">
        <v>78.2</v>
      </c>
      <c r="T140" s="148">
        <v>-0.5</v>
      </c>
      <c r="U140" s="147">
        <v>82.3</v>
      </c>
      <c r="V140" s="148">
        <v>2.5</v>
      </c>
      <c r="W140" s="148">
        <v>68.400000000000006</v>
      </c>
      <c r="X140" s="148">
        <v>0.80000000000001137</v>
      </c>
      <c r="Y140" s="147">
        <v>60</v>
      </c>
      <c r="Z140" s="148">
        <v>10</v>
      </c>
      <c r="AA140" s="147">
        <v>40</v>
      </c>
      <c r="AB140" s="148">
        <v>0</v>
      </c>
      <c r="AC140" s="150">
        <v>10.8</v>
      </c>
      <c r="AD140" s="150">
        <v>32.5</v>
      </c>
      <c r="AE140" s="151">
        <v>33</v>
      </c>
      <c r="AF140" s="151">
        <v>23</v>
      </c>
      <c r="AG140" s="152">
        <v>28.687000000000001</v>
      </c>
      <c r="AH140" s="153" t="s">
        <v>393</v>
      </c>
      <c r="AI140" s="161">
        <v>0.11</v>
      </c>
      <c r="AJ140" s="162">
        <v>1.34</v>
      </c>
      <c r="AK140" s="161">
        <v>2.14</v>
      </c>
      <c r="AL140" s="161">
        <v>-9.6805602630400944E-2</v>
      </c>
      <c r="AM140" s="163">
        <v>12207.200999999999</v>
      </c>
      <c r="AN140" s="159" t="s">
        <v>256</v>
      </c>
      <c r="AO140" s="161">
        <v>0.85699999999999998</v>
      </c>
      <c r="AP140" s="164">
        <v>126.75474185189999</v>
      </c>
      <c r="AQ140" s="161">
        <v>76.415000000000006</v>
      </c>
    </row>
    <row r="141" spans="1:43" ht="15" x14ac:dyDescent="0.25">
      <c r="A141" s="143">
        <v>140</v>
      </c>
      <c r="B141" s="143" t="s">
        <v>194</v>
      </c>
      <c r="C141" s="144" t="s">
        <v>194</v>
      </c>
      <c r="D141" s="145" t="s">
        <v>34</v>
      </c>
      <c r="E141" s="160">
        <v>78</v>
      </c>
      <c r="F141" s="160">
        <v>14</v>
      </c>
      <c r="G141" s="147">
        <v>61.870660666601644</v>
      </c>
      <c r="H141" s="148">
        <v>0.79999999999999716</v>
      </c>
      <c r="I141" s="148">
        <v>60</v>
      </c>
      <c r="J141" s="148">
        <v>0</v>
      </c>
      <c r="K141" s="148">
        <v>38</v>
      </c>
      <c r="L141" s="148">
        <v>0</v>
      </c>
      <c r="M141" s="147">
        <v>80.2</v>
      </c>
      <c r="N141" s="148">
        <v>0.29999999999999716</v>
      </c>
      <c r="O141" s="148">
        <v>46.5</v>
      </c>
      <c r="P141" s="148">
        <v>4.2999999999999972</v>
      </c>
      <c r="Q141" s="148">
        <v>73.599999999999994</v>
      </c>
      <c r="R141" s="148">
        <v>-0.10000000000000853</v>
      </c>
      <c r="S141" s="149">
        <v>78.400000000000006</v>
      </c>
      <c r="T141" s="148">
        <v>-1.8999999999999915</v>
      </c>
      <c r="U141" s="147">
        <v>81.2</v>
      </c>
      <c r="V141" s="148">
        <v>5.1000000000000085</v>
      </c>
      <c r="W141" s="148">
        <v>75.8</v>
      </c>
      <c r="X141" s="148">
        <v>0</v>
      </c>
      <c r="Y141" s="147">
        <v>55</v>
      </c>
      <c r="Z141" s="148">
        <v>0</v>
      </c>
      <c r="AA141" s="147">
        <v>30</v>
      </c>
      <c r="AB141" s="148">
        <v>0</v>
      </c>
      <c r="AC141" s="150">
        <v>7.1</v>
      </c>
      <c r="AD141" s="150">
        <v>27</v>
      </c>
      <c r="AE141" s="150">
        <v>27</v>
      </c>
      <c r="AF141" s="151">
        <v>22.9</v>
      </c>
      <c r="AG141" s="152">
        <v>42.235999999999997</v>
      </c>
      <c r="AH141" s="153" t="s">
        <v>194</v>
      </c>
      <c r="AI141" s="161">
        <v>0.184</v>
      </c>
      <c r="AJ141" s="162">
        <v>1.1419999999999999</v>
      </c>
      <c r="AK141" s="161">
        <v>-0.34499999999999997</v>
      </c>
      <c r="AL141" s="161">
        <v>-0.16342923761903938</v>
      </c>
      <c r="AM141" s="163">
        <v>6209.8320000000003</v>
      </c>
      <c r="AN141" s="159" t="s">
        <v>256</v>
      </c>
      <c r="AO141" s="161">
        <v>-0.20699999999999999</v>
      </c>
      <c r="AP141" s="164">
        <v>28.0162755146</v>
      </c>
      <c r="AQ141" s="159" t="s">
        <v>256</v>
      </c>
    </row>
    <row r="142" spans="1:43" ht="15" x14ac:dyDescent="0.25">
      <c r="A142" s="143">
        <v>141</v>
      </c>
      <c r="B142" s="143" t="s">
        <v>195</v>
      </c>
      <c r="C142" s="144" t="s">
        <v>196</v>
      </c>
      <c r="D142" s="145" t="s">
        <v>39</v>
      </c>
      <c r="E142" s="160">
        <v>136</v>
      </c>
      <c r="F142" s="160">
        <v>29</v>
      </c>
      <c r="G142" s="147">
        <v>53.302066232336301</v>
      </c>
      <c r="H142" s="148">
        <v>4.5</v>
      </c>
      <c r="I142" s="148">
        <v>25</v>
      </c>
      <c r="J142" s="148">
        <v>5</v>
      </c>
      <c r="K142" s="148">
        <v>42</v>
      </c>
      <c r="L142" s="148">
        <v>9.5</v>
      </c>
      <c r="M142" s="147">
        <v>87.8</v>
      </c>
      <c r="N142" s="148">
        <v>0.89999999999999147</v>
      </c>
      <c r="O142" s="148">
        <v>41.4</v>
      </c>
      <c r="P142" s="148">
        <v>13.5</v>
      </c>
      <c r="Q142" s="148">
        <v>65.099999999999994</v>
      </c>
      <c r="R142" s="148">
        <v>12.499999999999993</v>
      </c>
      <c r="S142" s="149">
        <v>45.8</v>
      </c>
      <c r="T142" s="148">
        <v>1.0999999999999943</v>
      </c>
      <c r="U142" s="147">
        <v>70.7</v>
      </c>
      <c r="V142" s="148">
        <v>2.4000000000000057</v>
      </c>
      <c r="W142" s="148">
        <v>75.2</v>
      </c>
      <c r="X142" s="148">
        <v>-9.9999999999994316E-2</v>
      </c>
      <c r="Y142" s="147">
        <v>50</v>
      </c>
      <c r="Z142" s="148">
        <v>0</v>
      </c>
      <c r="AA142" s="147">
        <v>30</v>
      </c>
      <c r="AB142" s="148">
        <v>0</v>
      </c>
      <c r="AC142" s="150">
        <v>7.4</v>
      </c>
      <c r="AD142" s="151">
        <v>20</v>
      </c>
      <c r="AE142" s="150">
        <v>25</v>
      </c>
      <c r="AF142" s="151">
        <v>14</v>
      </c>
      <c r="AG142" s="152">
        <v>44.2</v>
      </c>
      <c r="AH142" s="153" t="s">
        <v>195</v>
      </c>
      <c r="AI142" s="161">
        <v>0.191</v>
      </c>
      <c r="AJ142" s="162">
        <v>0.42</v>
      </c>
      <c r="AK142" s="161">
        <v>4</v>
      </c>
      <c r="AL142" s="161">
        <v>4.2948565058283705</v>
      </c>
      <c r="AM142" s="163">
        <v>2194.4470000000001</v>
      </c>
      <c r="AN142" s="159" t="s">
        <v>256</v>
      </c>
      <c r="AO142" s="161">
        <v>8.1059999999999999</v>
      </c>
      <c r="AP142" s="164">
        <v>30</v>
      </c>
      <c r="AQ142" s="161">
        <v>85.254000000000005</v>
      </c>
    </row>
    <row r="143" spans="1:43" ht="15" x14ac:dyDescent="0.25">
      <c r="A143" s="143">
        <v>142</v>
      </c>
      <c r="B143" s="143" t="s">
        <v>197</v>
      </c>
      <c r="C143" s="144" t="s">
        <v>198</v>
      </c>
      <c r="D143" s="145" t="s">
        <v>310</v>
      </c>
      <c r="E143" s="160">
        <v>77</v>
      </c>
      <c r="F143" s="160">
        <v>8</v>
      </c>
      <c r="G143" s="147">
        <v>62.089829421233993</v>
      </c>
      <c r="H143" s="148">
        <v>-0.10000000000000142</v>
      </c>
      <c r="I143" s="148">
        <v>40</v>
      </c>
      <c r="J143" s="148">
        <v>0</v>
      </c>
      <c r="K143" s="148">
        <v>46</v>
      </c>
      <c r="L143" s="148">
        <v>2.2999999999999972</v>
      </c>
      <c r="M143" s="147">
        <v>99.7</v>
      </c>
      <c r="N143" s="148">
        <v>0</v>
      </c>
      <c r="O143" s="148">
        <v>61.9</v>
      </c>
      <c r="P143" s="148">
        <v>-1.2000000000000028</v>
      </c>
      <c r="Q143" s="148">
        <v>65.8</v>
      </c>
      <c r="R143" s="148">
        <v>-1.5</v>
      </c>
      <c r="S143" s="149">
        <v>72.7</v>
      </c>
      <c r="T143" s="148">
        <v>-3.0999999999999943</v>
      </c>
      <c r="U143" s="147">
        <v>68.400000000000006</v>
      </c>
      <c r="V143" s="148">
        <v>-0.29999999999999716</v>
      </c>
      <c r="W143" s="148">
        <v>76.400000000000006</v>
      </c>
      <c r="X143" s="148">
        <v>2.4000000000000057</v>
      </c>
      <c r="Y143" s="147">
        <v>40</v>
      </c>
      <c r="Z143" s="148">
        <v>0</v>
      </c>
      <c r="AA143" s="147">
        <v>50</v>
      </c>
      <c r="AB143" s="148">
        <v>0</v>
      </c>
      <c r="AC143" s="150">
        <v>4.3</v>
      </c>
      <c r="AD143" s="150">
        <v>2.5</v>
      </c>
      <c r="AE143" s="151">
        <v>2.5</v>
      </c>
      <c r="AF143" s="151">
        <v>3.7</v>
      </c>
      <c r="AG143" s="152">
        <v>35.655999999999999</v>
      </c>
      <c r="AH143" s="153" t="s">
        <v>197</v>
      </c>
      <c r="AI143" s="161">
        <v>29.994</v>
      </c>
      <c r="AJ143" s="162">
        <v>937.16300000000001</v>
      </c>
      <c r="AK143" s="161">
        <v>3.798</v>
      </c>
      <c r="AL143" s="161">
        <v>5.4606470070183155</v>
      </c>
      <c r="AM143" s="163">
        <v>31244.739000000001</v>
      </c>
      <c r="AN143" s="161">
        <v>5.5</v>
      </c>
      <c r="AO143" s="161">
        <v>3.5059999999999998</v>
      </c>
      <c r="AP143" s="164">
        <v>9298</v>
      </c>
      <c r="AQ143" s="161">
        <v>2.6840000000000002</v>
      </c>
    </row>
    <row r="144" spans="1:43" ht="15" x14ac:dyDescent="0.25">
      <c r="A144" s="143">
        <v>143</v>
      </c>
      <c r="B144" s="143" t="s">
        <v>199</v>
      </c>
      <c r="C144" s="144" t="s">
        <v>199</v>
      </c>
      <c r="D144" s="145" t="s">
        <v>39</v>
      </c>
      <c r="E144" s="160">
        <v>106</v>
      </c>
      <c r="F144" s="160">
        <v>16</v>
      </c>
      <c r="G144" s="147">
        <v>57.810628579816942</v>
      </c>
      <c r="H144" s="148">
        <v>2.3999999999999986</v>
      </c>
      <c r="I144" s="148">
        <v>40</v>
      </c>
      <c r="J144" s="148">
        <v>0</v>
      </c>
      <c r="K144" s="148">
        <v>41</v>
      </c>
      <c r="L144" s="148">
        <v>11.5</v>
      </c>
      <c r="M144" s="147">
        <v>71.3</v>
      </c>
      <c r="N144" s="148">
        <v>6.2000000000000028</v>
      </c>
      <c r="O144" s="148">
        <v>74.599999999999994</v>
      </c>
      <c r="P144" s="148">
        <v>-0.80000000000001137</v>
      </c>
      <c r="Q144" s="148">
        <v>54.6</v>
      </c>
      <c r="R144" s="148">
        <v>7.1000000000000014</v>
      </c>
      <c r="S144" s="149">
        <v>39.5</v>
      </c>
      <c r="T144" s="148">
        <v>-2</v>
      </c>
      <c r="U144" s="147">
        <v>83</v>
      </c>
      <c r="V144" s="148">
        <v>1.2000000000000028</v>
      </c>
      <c r="W144" s="148">
        <v>74</v>
      </c>
      <c r="X144" s="148">
        <v>0.79999999999999716</v>
      </c>
      <c r="Y144" s="147">
        <v>60</v>
      </c>
      <c r="Z144" s="148">
        <v>0</v>
      </c>
      <c r="AA144" s="147">
        <v>40</v>
      </c>
      <c r="AB144" s="148">
        <v>0</v>
      </c>
      <c r="AC144" s="150">
        <v>8</v>
      </c>
      <c r="AD144" s="150">
        <v>40</v>
      </c>
      <c r="AE144" s="150">
        <v>30</v>
      </c>
      <c r="AF144" s="151">
        <v>19.2</v>
      </c>
      <c r="AG144" s="152">
        <v>29.1</v>
      </c>
      <c r="AH144" s="153" t="s">
        <v>199</v>
      </c>
      <c r="AI144" s="161">
        <v>14.125</v>
      </c>
      <c r="AJ144" s="162">
        <v>27.66</v>
      </c>
      <c r="AK144" s="161">
        <v>4.048</v>
      </c>
      <c r="AL144" s="161">
        <v>3.2478079167164164</v>
      </c>
      <c r="AM144" s="163">
        <v>1958.211</v>
      </c>
      <c r="AN144" s="161">
        <v>9.9</v>
      </c>
      <c r="AO144" s="161">
        <v>0.82199999999999995</v>
      </c>
      <c r="AP144" s="164">
        <v>298.2567201036</v>
      </c>
      <c r="AQ144" s="161">
        <v>45.898000000000003</v>
      </c>
    </row>
    <row r="145" spans="1:43" ht="15" x14ac:dyDescent="0.25">
      <c r="A145" s="143">
        <v>144</v>
      </c>
      <c r="B145" s="143" t="s">
        <v>200</v>
      </c>
      <c r="C145" s="144" t="s">
        <v>200</v>
      </c>
      <c r="D145" s="145" t="s">
        <v>36</v>
      </c>
      <c r="E145" s="160">
        <v>90</v>
      </c>
      <c r="F145" s="160">
        <v>37</v>
      </c>
      <c r="G145" s="147">
        <v>60.013558866911715</v>
      </c>
      <c r="H145" s="148">
        <v>0.60000000000000142</v>
      </c>
      <c r="I145" s="148">
        <v>45</v>
      </c>
      <c r="J145" s="148">
        <v>5</v>
      </c>
      <c r="K145" s="148">
        <v>42</v>
      </c>
      <c r="L145" s="148">
        <v>8</v>
      </c>
      <c r="M145" s="147">
        <v>82.4</v>
      </c>
      <c r="N145" s="148">
        <v>-0.69999999999998863</v>
      </c>
      <c r="O145" s="148">
        <v>27.1</v>
      </c>
      <c r="P145" s="148">
        <v>-11.5</v>
      </c>
      <c r="Q145" s="148">
        <v>57.8</v>
      </c>
      <c r="R145" s="148">
        <v>-1.5</v>
      </c>
      <c r="S145" s="149">
        <v>70.400000000000006</v>
      </c>
      <c r="T145" s="148">
        <v>0.30000000000001137</v>
      </c>
      <c r="U145" s="147">
        <v>72.2</v>
      </c>
      <c r="V145" s="148">
        <v>5.2999999999999972</v>
      </c>
      <c r="W145" s="148">
        <v>78.2</v>
      </c>
      <c r="X145" s="148">
        <v>1.2000000000000028</v>
      </c>
      <c r="Y145" s="147">
        <v>75</v>
      </c>
      <c r="Z145" s="148">
        <v>0</v>
      </c>
      <c r="AA145" s="147">
        <v>50</v>
      </c>
      <c r="AB145" s="148">
        <v>0</v>
      </c>
      <c r="AC145" s="150">
        <v>5.9</v>
      </c>
      <c r="AD145" s="150">
        <v>15</v>
      </c>
      <c r="AE145" s="150">
        <v>15</v>
      </c>
      <c r="AF145" s="151">
        <v>36.200000000000003</v>
      </c>
      <c r="AG145" s="152">
        <v>49.283999999999999</v>
      </c>
      <c r="AH145" s="153" t="s">
        <v>200</v>
      </c>
      <c r="AI145" s="161">
        <v>7.1989999999999998</v>
      </c>
      <c r="AJ145" s="162">
        <v>81.125</v>
      </c>
      <c r="AK145" s="161">
        <v>2.456</v>
      </c>
      <c r="AL145" s="161">
        <v>-2.3969594532591287E-2</v>
      </c>
      <c r="AM145" s="163">
        <v>11268.871999999999</v>
      </c>
      <c r="AN145" s="161">
        <v>22.6</v>
      </c>
      <c r="AO145" s="161">
        <v>7.6859999999999999</v>
      </c>
      <c r="AP145" s="164">
        <v>1377.4169863203001</v>
      </c>
      <c r="AQ145" s="161">
        <v>65.751000000000005</v>
      </c>
    </row>
    <row r="146" spans="1:43" ht="15" x14ac:dyDescent="0.25">
      <c r="A146" s="143">
        <v>145</v>
      </c>
      <c r="B146" s="143" t="s">
        <v>201</v>
      </c>
      <c r="C146" s="144" t="s">
        <v>201</v>
      </c>
      <c r="D146" s="145" t="s">
        <v>39</v>
      </c>
      <c r="E146" s="160">
        <v>114</v>
      </c>
      <c r="F146" s="160">
        <v>20</v>
      </c>
      <c r="G146" s="147">
        <v>57.490244619546914</v>
      </c>
      <c r="H146" s="148">
        <v>1.2999999999999972</v>
      </c>
      <c r="I146" s="148">
        <v>50</v>
      </c>
      <c r="J146" s="148">
        <v>0</v>
      </c>
      <c r="K146" s="148">
        <v>54</v>
      </c>
      <c r="L146" s="148">
        <v>5.5</v>
      </c>
      <c r="M146" s="147">
        <v>79.8</v>
      </c>
      <c r="N146" s="148">
        <v>3</v>
      </c>
      <c r="O146" s="148">
        <v>59.4</v>
      </c>
      <c r="P146" s="148">
        <v>-2.3999999999999986</v>
      </c>
      <c r="Q146" s="148">
        <v>67.7</v>
      </c>
      <c r="R146" s="148">
        <v>0.10000000000000853</v>
      </c>
      <c r="S146" s="149">
        <v>63.9</v>
      </c>
      <c r="T146" s="148">
        <v>-4.6000000000000014</v>
      </c>
      <c r="U146" s="147">
        <v>76</v>
      </c>
      <c r="V146" s="148">
        <v>0.90000000000000568</v>
      </c>
      <c r="W146" s="148">
        <v>44</v>
      </c>
      <c r="X146" s="148">
        <v>10.600000000000001</v>
      </c>
      <c r="Y146" s="147">
        <v>50</v>
      </c>
      <c r="Z146" s="148">
        <v>0</v>
      </c>
      <c r="AA146" s="147">
        <v>30</v>
      </c>
      <c r="AB146" s="148">
        <v>0</v>
      </c>
      <c r="AC146" s="150">
        <v>23</v>
      </c>
      <c r="AD146" s="150">
        <v>15</v>
      </c>
      <c r="AE146" s="150">
        <v>33</v>
      </c>
      <c r="AF146" s="151">
        <v>26.6</v>
      </c>
      <c r="AG146" s="152">
        <v>36.774000000000001</v>
      </c>
      <c r="AH146" s="153" t="s">
        <v>201</v>
      </c>
      <c r="AI146" s="161">
        <v>9.2999999999999999E-2</v>
      </c>
      <c r="AJ146" s="162">
        <v>2.4609999999999999</v>
      </c>
      <c r="AK146" s="161">
        <v>3.556</v>
      </c>
      <c r="AL146" s="161">
        <v>3.7780922586531096</v>
      </c>
      <c r="AM146" s="163">
        <v>26492.076000000001</v>
      </c>
      <c r="AN146" s="159" t="s">
        <v>256</v>
      </c>
      <c r="AO146" s="161">
        <v>4.3390000000000004</v>
      </c>
      <c r="AP146" s="164">
        <v>177.60160257000001</v>
      </c>
      <c r="AQ146" s="161">
        <v>62.034999999999997</v>
      </c>
    </row>
    <row r="147" spans="1:43" ht="15" x14ac:dyDescent="0.25">
      <c r="A147" s="143">
        <v>146</v>
      </c>
      <c r="B147" s="143" t="s">
        <v>202</v>
      </c>
      <c r="C147" s="144" t="s">
        <v>203</v>
      </c>
      <c r="D147" s="145" t="s">
        <v>39</v>
      </c>
      <c r="E147" s="160">
        <v>147</v>
      </c>
      <c r="F147" s="160">
        <v>36</v>
      </c>
      <c r="G147" s="147">
        <v>51.697004305039606</v>
      </c>
      <c r="H147" s="148">
        <v>1.2000000000000028</v>
      </c>
      <c r="I147" s="148">
        <v>10</v>
      </c>
      <c r="J147" s="148">
        <v>-5</v>
      </c>
      <c r="K147" s="148">
        <v>30</v>
      </c>
      <c r="L147" s="148">
        <v>5.3999999999999986</v>
      </c>
      <c r="M147" s="147">
        <v>80.8</v>
      </c>
      <c r="N147" s="148">
        <v>9.9999999999994316E-2</v>
      </c>
      <c r="O147" s="148">
        <v>87.5</v>
      </c>
      <c r="P147" s="148">
        <v>1.7999999999999972</v>
      </c>
      <c r="Q147" s="148">
        <v>53.4</v>
      </c>
      <c r="R147" s="148">
        <v>-1.8999999999999986</v>
      </c>
      <c r="S147" s="149">
        <v>41.6</v>
      </c>
      <c r="T147" s="148">
        <v>12.900000000000002</v>
      </c>
      <c r="U147" s="147">
        <v>68.5</v>
      </c>
      <c r="V147" s="148">
        <v>-1.7000000000000028</v>
      </c>
      <c r="W147" s="148">
        <v>70.2</v>
      </c>
      <c r="X147" s="148">
        <v>0</v>
      </c>
      <c r="Y147" s="147">
        <v>55</v>
      </c>
      <c r="Z147" s="148">
        <v>0</v>
      </c>
      <c r="AA147" s="147">
        <v>20</v>
      </c>
      <c r="AB147" s="148">
        <v>0</v>
      </c>
      <c r="AC147" s="150">
        <v>9.9</v>
      </c>
      <c r="AD147" s="150">
        <v>30</v>
      </c>
      <c r="AE147" s="150">
        <v>30</v>
      </c>
      <c r="AF147" s="151">
        <v>11.1</v>
      </c>
      <c r="AG147" s="152">
        <v>20.416</v>
      </c>
      <c r="AH147" s="153" t="s">
        <v>202</v>
      </c>
      <c r="AI147" s="161">
        <v>6.1040000000000001</v>
      </c>
      <c r="AJ147" s="162">
        <v>9.4109999999999996</v>
      </c>
      <c r="AK147" s="161">
        <v>16.32</v>
      </c>
      <c r="AL147" s="161">
        <v>9.0673263999841112</v>
      </c>
      <c r="AM147" s="163">
        <v>1541.761</v>
      </c>
      <c r="AN147" s="165">
        <v>3.2</v>
      </c>
      <c r="AO147" s="161">
        <v>9.7989999999999995</v>
      </c>
      <c r="AP147" s="164">
        <v>579.12185475809997</v>
      </c>
      <c r="AQ147" s="161">
        <v>32.625</v>
      </c>
    </row>
    <row r="148" spans="1:43" ht="15" x14ac:dyDescent="0.25">
      <c r="A148" s="143">
        <v>147</v>
      </c>
      <c r="B148" s="143" t="s">
        <v>204</v>
      </c>
      <c r="C148" s="144" t="s">
        <v>204</v>
      </c>
      <c r="D148" s="145" t="s">
        <v>34</v>
      </c>
      <c r="E148" s="160">
        <v>2</v>
      </c>
      <c r="F148" s="160">
        <v>2</v>
      </c>
      <c r="G148" s="147">
        <v>89.35154358055641</v>
      </c>
      <c r="H148" s="148">
        <v>0</v>
      </c>
      <c r="I148" s="148">
        <v>90</v>
      </c>
      <c r="J148" s="148">
        <v>0</v>
      </c>
      <c r="K148" s="148">
        <v>86</v>
      </c>
      <c r="L148" s="148">
        <v>-5.9000000000000057</v>
      </c>
      <c r="M148" s="147">
        <v>91.2</v>
      </c>
      <c r="N148" s="148">
        <v>0</v>
      </c>
      <c r="O148" s="148">
        <v>93.8</v>
      </c>
      <c r="P148" s="148">
        <v>2.5999999999999943</v>
      </c>
      <c r="Q148" s="148">
        <v>96.9</v>
      </c>
      <c r="R148" s="148">
        <v>0.10000000000000853</v>
      </c>
      <c r="S148" s="149">
        <v>96.9</v>
      </c>
      <c r="T148" s="148">
        <v>0.40000000000000568</v>
      </c>
      <c r="U148" s="147">
        <v>83.7</v>
      </c>
      <c r="V148" s="148">
        <v>2.2000000000000028</v>
      </c>
      <c r="W148" s="148">
        <v>90</v>
      </c>
      <c r="X148" s="148">
        <v>0</v>
      </c>
      <c r="Y148" s="147">
        <v>85</v>
      </c>
      <c r="Z148" s="148">
        <v>0</v>
      </c>
      <c r="AA148" s="147">
        <v>80</v>
      </c>
      <c r="AB148" s="148">
        <v>0</v>
      </c>
      <c r="AC148" s="150">
        <v>0</v>
      </c>
      <c r="AD148" s="150">
        <v>20</v>
      </c>
      <c r="AE148" s="150">
        <v>17</v>
      </c>
      <c r="AF148" s="151">
        <v>14</v>
      </c>
      <c r="AG148" s="152">
        <v>14.4</v>
      </c>
      <c r="AH148" s="153" t="s">
        <v>204</v>
      </c>
      <c r="AI148" s="161">
        <v>5.399</v>
      </c>
      <c r="AJ148" s="162">
        <v>348.7</v>
      </c>
      <c r="AK148" s="161">
        <v>4.0750000000000002</v>
      </c>
      <c r="AL148" s="161">
        <v>5.1537870828470167</v>
      </c>
      <c r="AM148" s="163">
        <v>64583.631000000001</v>
      </c>
      <c r="AN148" s="161">
        <v>3.1</v>
      </c>
      <c r="AO148" s="161">
        <v>2.359</v>
      </c>
      <c r="AP148" s="164">
        <v>63772.3167905378</v>
      </c>
      <c r="AQ148" s="161">
        <v>103.764</v>
      </c>
    </row>
    <row r="149" spans="1:43" ht="15" x14ac:dyDescent="0.25">
      <c r="A149" s="143">
        <v>148</v>
      </c>
      <c r="B149" s="143" t="s">
        <v>282</v>
      </c>
      <c r="C149" s="144" t="s">
        <v>205</v>
      </c>
      <c r="D149" s="145" t="s">
        <v>36</v>
      </c>
      <c r="E149" s="160">
        <v>50</v>
      </c>
      <c r="F149" s="160">
        <v>22</v>
      </c>
      <c r="G149" s="147">
        <v>67.24184913168547</v>
      </c>
      <c r="H149" s="148">
        <v>0.79999999999999716</v>
      </c>
      <c r="I149" s="148">
        <v>50</v>
      </c>
      <c r="J149" s="148">
        <v>0</v>
      </c>
      <c r="K149" s="148">
        <v>47</v>
      </c>
      <c r="L149" s="148">
        <v>5.2000000000000028</v>
      </c>
      <c r="M149" s="147">
        <v>80.8</v>
      </c>
      <c r="N149" s="148">
        <v>0.59999999999999432</v>
      </c>
      <c r="O149" s="148">
        <v>55.1</v>
      </c>
      <c r="P149" s="148">
        <v>-0.89999999999999858</v>
      </c>
      <c r="Q149" s="148">
        <v>69.599999999999994</v>
      </c>
      <c r="R149" s="148">
        <v>2.5999999999999943</v>
      </c>
      <c r="S149" s="149">
        <v>56.5</v>
      </c>
      <c r="T149" s="148">
        <v>2.8999999999999986</v>
      </c>
      <c r="U149" s="147">
        <v>75.5</v>
      </c>
      <c r="V149" s="148">
        <v>-2.5999999999999943</v>
      </c>
      <c r="W149" s="148">
        <v>88</v>
      </c>
      <c r="X149" s="148">
        <v>0.20000000000000284</v>
      </c>
      <c r="Y149" s="147">
        <v>80</v>
      </c>
      <c r="Z149" s="148">
        <v>0</v>
      </c>
      <c r="AA149" s="147">
        <v>70</v>
      </c>
      <c r="AB149" s="148">
        <v>0</v>
      </c>
      <c r="AC149" s="150">
        <v>1</v>
      </c>
      <c r="AD149" s="150">
        <v>25</v>
      </c>
      <c r="AE149" s="150">
        <v>22</v>
      </c>
      <c r="AF149" s="151">
        <v>28.5</v>
      </c>
      <c r="AG149" s="161">
        <v>38.700000000000003</v>
      </c>
      <c r="AH149" s="153" t="s">
        <v>205</v>
      </c>
      <c r="AI149" s="161">
        <v>5.4109999999999996</v>
      </c>
      <c r="AJ149" s="162">
        <v>133.136</v>
      </c>
      <c r="AK149" s="161">
        <v>0.94099999999999995</v>
      </c>
      <c r="AL149" s="161">
        <v>0.99086772773053777</v>
      </c>
      <c r="AM149" s="163">
        <v>24605.348000000002</v>
      </c>
      <c r="AN149" s="161">
        <v>14</v>
      </c>
      <c r="AO149" s="161">
        <v>1.462</v>
      </c>
      <c r="AP149" s="164">
        <v>590.96950311950002</v>
      </c>
      <c r="AQ149" s="161">
        <v>54.866999999999997</v>
      </c>
    </row>
    <row r="150" spans="1:43" ht="15" x14ac:dyDescent="0.25">
      <c r="A150" s="143">
        <v>149</v>
      </c>
      <c r="B150" s="143" t="s">
        <v>206</v>
      </c>
      <c r="C150" s="144" t="s">
        <v>206</v>
      </c>
      <c r="D150" s="145" t="s">
        <v>36</v>
      </c>
      <c r="E150" s="160">
        <v>88</v>
      </c>
      <c r="F150" s="160">
        <v>36</v>
      </c>
      <c r="G150" s="147">
        <v>60.275422712310402</v>
      </c>
      <c r="H150" s="148">
        <v>-2.4000000000000057</v>
      </c>
      <c r="I150" s="148">
        <v>60</v>
      </c>
      <c r="J150" s="148">
        <v>0</v>
      </c>
      <c r="K150" s="148">
        <v>57</v>
      </c>
      <c r="L150" s="148">
        <v>-4</v>
      </c>
      <c r="M150" s="147">
        <v>58.1</v>
      </c>
      <c r="N150" s="148">
        <v>-0.79999999999999716</v>
      </c>
      <c r="O150" s="148">
        <v>0</v>
      </c>
      <c r="P150" s="148">
        <v>-22.6</v>
      </c>
      <c r="Q150" s="148">
        <v>81.2</v>
      </c>
      <c r="R150" s="148">
        <v>-4.2000000000000028</v>
      </c>
      <c r="S150" s="149">
        <v>57.1</v>
      </c>
      <c r="T150" s="148">
        <v>6.1000000000000014</v>
      </c>
      <c r="U150" s="147">
        <v>81.3</v>
      </c>
      <c r="V150" s="148">
        <v>1</v>
      </c>
      <c r="W150" s="148">
        <v>88</v>
      </c>
      <c r="X150" s="148">
        <v>0.20000000000000284</v>
      </c>
      <c r="Y150" s="147">
        <v>70</v>
      </c>
      <c r="Z150" s="148">
        <v>0</v>
      </c>
      <c r="AA150" s="147">
        <v>50</v>
      </c>
      <c r="AB150" s="148">
        <v>0</v>
      </c>
      <c r="AC150" s="150">
        <v>1</v>
      </c>
      <c r="AD150" s="150">
        <v>50</v>
      </c>
      <c r="AE150" s="150">
        <v>17</v>
      </c>
      <c r="AF150" s="151">
        <v>37.4</v>
      </c>
      <c r="AG150" s="161">
        <v>59.4</v>
      </c>
      <c r="AH150" s="153" t="s">
        <v>206</v>
      </c>
      <c r="AI150" s="161">
        <v>2.0590000000000002</v>
      </c>
      <c r="AJ150" s="162">
        <v>57.441000000000003</v>
      </c>
      <c r="AK150" s="161">
        <v>-1.107</v>
      </c>
      <c r="AL150" s="161">
        <v>-1.981609784713112</v>
      </c>
      <c r="AM150" s="163">
        <v>27899.777999999998</v>
      </c>
      <c r="AN150" s="161">
        <v>10.6</v>
      </c>
      <c r="AO150" s="161">
        <v>1.6479999999999999</v>
      </c>
      <c r="AP150" s="164">
        <v>-678.58181340199997</v>
      </c>
      <c r="AQ150" s="161">
        <v>73.024000000000001</v>
      </c>
    </row>
    <row r="151" spans="1:43" ht="15" x14ac:dyDescent="0.25">
      <c r="A151" s="143">
        <v>150</v>
      </c>
      <c r="B151" s="143" t="s">
        <v>207</v>
      </c>
      <c r="C151" s="144" t="s">
        <v>208</v>
      </c>
      <c r="D151" s="145" t="s">
        <v>34</v>
      </c>
      <c r="E151" s="160">
        <v>159</v>
      </c>
      <c r="F151" s="160">
        <v>36</v>
      </c>
      <c r="G151" s="147">
        <v>47.040283276855916</v>
      </c>
      <c r="H151" s="148">
        <v>0.79999999999999716</v>
      </c>
      <c r="I151" s="148">
        <v>30</v>
      </c>
      <c r="J151" s="148">
        <v>0</v>
      </c>
      <c r="K151" s="148">
        <v>25</v>
      </c>
      <c r="L151" s="148">
        <v>0</v>
      </c>
      <c r="M151" s="147">
        <v>61.1</v>
      </c>
      <c r="N151" s="148">
        <v>-0.29999999999999716</v>
      </c>
      <c r="O151" s="148">
        <v>25.7</v>
      </c>
      <c r="P151" s="148">
        <v>4.3999999999999986</v>
      </c>
      <c r="Q151" s="148">
        <v>67.7</v>
      </c>
      <c r="R151" s="148">
        <v>2.5</v>
      </c>
      <c r="S151" s="149">
        <v>68.599999999999994</v>
      </c>
      <c r="T151" s="148">
        <v>3.3999999999999915</v>
      </c>
      <c r="U151" s="147">
        <v>74.3</v>
      </c>
      <c r="V151" s="148">
        <v>-1.1000000000000085</v>
      </c>
      <c r="W151" s="148">
        <v>73</v>
      </c>
      <c r="X151" s="148">
        <v>0</v>
      </c>
      <c r="Y151" s="147">
        <v>15</v>
      </c>
      <c r="Z151" s="148">
        <v>0</v>
      </c>
      <c r="AA151" s="147">
        <v>30</v>
      </c>
      <c r="AB151" s="148">
        <v>0</v>
      </c>
      <c r="AC151" s="150">
        <v>8.5</v>
      </c>
      <c r="AD151" s="150">
        <v>40</v>
      </c>
      <c r="AE151" s="150">
        <v>30</v>
      </c>
      <c r="AF151" s="151">
        <v>37.299999999999997</v>
      </c>
      <c r="AG151" s="152">
        <v>49.768000000000001</v>
      </c>
      <c r="AH151" s="153" t="s">
        <v>207</v>
      </c>
      <c r="AI151" s="161">
        <v>0.56200000000000006</v>
      </c>
      <c r="AJ151" s="162">
        <v>1.9430000000000001</v>
      </c>
      <c r="AK151" s="161">
        <v>2.9319999999999999</v>
      </c>
      <c r="AL151" s="161">
        <v>4.1864414751182855</v>
      </c>
      <c r="AM151" s="163">
        <v>3455.3629999999998</v>
      </c>
      <c r="AN151" s="165">
        <v>3.9</v>
      </c>
      <c r="AO151" s="161">
        <v>6.0759999999999996</v>
      </c>
      <c r="AP151" s="164">
        <v>105.3077344587</v>
      </c>
      <c r="AQ151" s="161">
        <v>14.613</v>
      </c>
    </row>
    <row r="152" spans="1:43" ht="15" x14ac:dyDescent="0.25">
      <c r="A152" s="143">
        <v>151</v>
      </c>
      <c r="B152" s="143" t="s">
        <v>209</v>
      </c>
      <c r="C152" s="144" t="s">
        <v>210</v>
      </c>
      <c r="D152" s="145" t="s">
        <v>39</v>
      </c>
      <c r="E152" s="146">
        <v>72</v>
      </c>
      <c r="F152" s="146">
        <v>6</v>
      </c>
      <c r="G152" s="147">
        <v>62.587596220161686</v>
      </c>
      <c r="H152" s="148">
        <v>0.10000000000000142</v>
      </c>
      <c r="I152" s="148">
        <v>50</v>
      </c>
      <c r="J152" s="148">
        <v>0</v>
      </c>
      <c r="K152" s="148">
        <v>42</v>
      </c>
      <c r="L152" s="148">
        <v>0.39999999999999858</v>
      </c>
      <c r="M152" s="147">
        <v>69.5</v>
      </c>
      <c r="N152" s="148">
        <v>0.79999999999999716</v>
      </c>
      <c r="O152" s="148">
        <v>68.2</v>
      </c>
      <c r="P152" s="148">
        <v>-0.89999999999999147</v>
      </c>
      <c r="Q152" s="148">
        <v>73</v>
      </c>
      <c r="R152" s="148">
        <v>-1.5</v>
      </c>
      <c r="S152" s="149">
        <v>61.6</v>
      </c>
      <c r="T152" s="148">
        <v>7.2000000000000028</v>
      </c>
      <c r="U152" s="147">
        <v>74.900000000000006</v>
      </c>
      <c r="V152" s="148">
        <v>-0.39999999999999147</v>
      </c>
      <c r="W152" s="148">
        <v>76.599999999999994</v>
      </c>
      <c r="X152" s="148">
        <v>0.5</v>
      </c>
      <c r="Y152" s="147">
        <v>50</v>
      </c>
      <c r="Z152" s="148">
        <v>-5</v>
      </c>
      <c r="AA152" s="147">
        <v>60</v>
      </c>
      <c r="AB152" s="148">
        <v>0</v>
      </c>
      <c r="AC152" s="150">
        <v>4.2</v>
      </c>
      <c r="AD152" s="150">
        <v>40</v>
      </c>
      <c r="AE152" s="150">
        <v>28</v>
      </c>
      <c r="AF152" s="151">
        <v>25.8</v>
      </c>
      <c r="AG152" s="152">
        <v>32.564</v>
      </c>
      <c r="AH152" s="153" t="s">
        <v>209</v>
      </c>
      <c r="AI152" s="161">
        <v>52.981999999999999</v>
      </c>
      <c r="AJ152" s="162">
        <v>596.53200000000004</v>
      </c>
      <c r="AK152" s="161">
        <v>1.891</v>
      </c>
      <c r="AL152" s="161">
        <v>1.8977124849558047</v>
      </c>
      <c r="AM152" s="163">
        <v>11259.138000000001</v>
      </c>
      <c r="AN152" s="161">
        <v>25.3</v>
      </c>
      <c r="AO152" s="161">
        <v>5.7519999999999998</v>
      </c>
      <c r="AP152" s="164">
        <v>8187.9346166673004</v>
      </c>
      <c r="AQ152" s="161">
        <v>45.231000000000002</v>
      </c>
    </row>
    <row r="153" spans="1:43" ht="15" x14ac:dyDescent="0.25">
      <c r="A153" s="143">
        <v>152</v>
      </c>
      <c r="B153" s="143" t="s">
        <v>211</v>
      </c>
      <c r="C153" s="144" t="s">
        <v>211</v>
      </c>
      <c r="D153" s="145" t="s">
        <v>36</v>
      </c>
      <c r="E153" s="160">
        <v>49</v>
      </c>
      <c r="F153" s="160">
        <v>21</v>
      </c>
      <c r="G153" s="147">
        <v>67.634274202058322</v>
      </c>
      <c r="H153" s="148">
        <v>0.39999999999999147</v>
      </c>
      <c r="I153" s="148">
        <v>70</v>
      </c>
      <c r="J153" s="148">
        <v>0</v>
      </c>
      <c r="K153" s="148">
        <v>59</v>
      </c>
      <c r="L153" s="148">
        <v>-3.6000000000000014</v>
      </c>
      <c r="M153" s="147">
        <v>53.1</v>
      </c>
      <c r="N153" s="148">
        <v>-0.89999999999999858</v>
      </c>
      <c r="O153" s="148">
        <v>39.799999999999997</v>
      </c>
      <c r="P153" s="148">
        <v>1.0999999999999943</v>
      </c>
      <c r="Q153" s="148">
        <v>77.5</v>
      </c>
      <c r="R153" s="148">
        <v>0.20000000000000284</v>
      </c>
      <c r="S153" s="149">
        <v>52.6</v>
      </c>
      <c r="T153" s="148">
        <v>0.39999999999999858</v>
      </c>
      <c r="U153" s="147">
        <v>81.3</v>
      </c>
      <c r="V153" s="148">
        <v>1.3999999999999915</v>
      </c>
      <c r="W153" s="148">
        <v>88</v>
      </c>
      <c r="X153" s="148">
        <v>0.20000000000000284</v>
      </c>
      <c r="Y153" s="147">
        <v>85</v>
      </c>
      <c r="Z153" s="148">
        <v>5</v>
      </c>
      <c r="AA153" s="147">
        <v>70</v>
      </c>
      <c r="AB153" s="148">
        <v>0</v>
      </c>
      <c r="AC153" s="150">
        <v>1</v>
      </c>
      <c r="AD153" s="150">
        <v>52</v>
      </c>
      <c r="AE153" s="150">
        <v>30</v>
      </c>
      <c r="AF153" s="151">
        <v>32.9</v>
      </c>
      <c r="AG153" s="161">
        <v>44.8</v>
      </c>
      <c r="AH153" s="153" t="s">
        <v>211</v>
      </c>
      <c r="AI153" s="161">
        <v>46.61</v>
      </c>
      <c r="AJ153" s="162">
        <v>1391.3489999999999</v>
      </c>
      <c r="AK153" s="161">
        <v>-1.22</v>
      </c>
      <c r="AL153" s="161">
        <v>-1.3789871163694345</v>
      </c>
      <c r="AM153" s="163">
        <v>29851.098000000002</v>
      </c>
      <c r="AN153" s="161">
        <v>26.7</v>
      </c>
      <c r="AO153" s="161">
        <v>1.526</v>
      </c>
      <c r="AP153" s="164">
        <v>39166.597779492004</v>
      </c>
      <c r="AQ153" s="161">
        <v>93.905000000000001</v>
      </c>
    </row>
    <row r="154" spans="1:43" ht="15" x14ac:dyDescent="0.25">
      <c r="A154" s="143">
        <v>153</v>
      </c>
      <c r="B154" s="143" t="s">
        <v>212</v>
      </c>
      <c r="C154" s="144" t="s">
        <v>213</v>
      </c>
      <c r="D154" s="145" t="s">
        <v>34</v>
      </c>
      <c r="E154" s="160">
        <v>101</v>
      </c>
      <c r="F154" s="160">
        <v>21</v>
      </c>
      <c r="G154" s="147">
        <v>58.632338324380783</v>
      </c>
      <c r="H154" s="148">
        <v>-1.3999999999999986</v>
      </c>
      <c r="I154" s="148">
        <v>35</v>
      </c>
      <c r="J154" s="148">
        <v>-5</v>
      </c>
      <c r="K154" s="148">
        <v>37</v>
      </c>
      <c r="L154" s="148">
        <v>3.6000000000000014</v>
      </c>
      <c r="M154" s="147">
        <v>85</v>
      </c>
      <c r="N154" s="148">
        <v>9.9999999999994316E-2</v>
      </c>
      <c r="O154" s="148">
        <v>88.4</v>
      </c>
      <c r="P154" s="148">
        <v>2.1000000000000085</v>
      </c>
      <c r="Q154" s="148">
        <v>72.5</v>
      </c>
      <c r="R154" s="148">
        <v>-1.9000000000000057</v>
      </c>
      <c r="S154" s="149">
        <v>58.7</v>
      </c>
      <c r="T154" s="148">
        <v>-0.5</v>
      </c>
      <c r="U154" s="147">
        <v>68.2</v>
      </c>
      <c r="V154" s="148">
        <v>0.20000000000000284</v>
      </c>
      <c r="W154" s="148">
        <v>71.599999999999994</v>
      </c>
      <c r="X154" s="148">
        <v>-2</v>
      </c>
      <c r="Y154" s="147">
        <v>30</v>
      </c>
      <c r="Z154" s="148">
        <v>-10</v>
      </c>
      <c r="AA154" s="147">
        <v>40</v>
      </c>
      <c r="AB154" s="148">
        <v>0</v>
      </c>
      <c r="AC154" s="150">
        <v>6.7</v>
      </c>
      <c r="AD154" s="150">
        <v>24</v>
      </c>
      <c r="AE154" s="150">
        <v>28</v>
      </c>
      <c r="AF154" s="151">
        <v>12</v>
      </c>
      <c r="AG154" s="152">
        <v>19.689</v>
      </c>
      <c r="AH154" s="153" t="s">
        <v>212</v>
      </c>
      <c r="AI154" s="161">
        <v>20.821999999999999</v>
      </c>
      <c r="AJ154" s="162">
        <v>135.97900000000001</v>
      </c>
      <c r="AK154" s="161">
        <v>7.3</v>
      </c>
      <c r="AL154" s="161">
        <v>6.6735734943121461</v>
      </c>
      <c r="AM154" s="163">
        <v>6530.5140000000001</v>
      </c>
      <c r="AN154" s="161">
        <v>4.2</v>
      </c>
      <c r="AO154" s="161">
        <v>6.9119999999999999</v>
      </c>
      <c r="AP154" s="164">
        <v>915.57</v>
      </c>
      <c r="AQ154" s="159" t="s">
        <v>256</v>
      </c>
    </row>
    <row r="155" spans="1:43" ht="15" x14ac:dyDescent="0.25">
      <c r="A155" s="143">
        <v>154</v>
      </c>
      <c r="B155" s="143" t="s">
        <v>214</v>
      </c>
      <c r="C155" s="144" t="s">
        <v>214</v>
      </c>
      <c r="D155" s="145" t="s">
        <v>39</v>
      </c>
      <c r="E155" s="146" t="s">
        <v>256</v>
      </c>
      <c r="F155" s="160" t="s">
        <v>256</v>
      </c>
      <c r="G155" s="147" t="s">
        <v>256</v>
      </c>
      <c r="H155" s="148" t="s">
        <v>256</v>
      </c>
      <c r="I155" s="147" t="s">
        <v>256</v>
      </c>
      <c r="J155" s="148" t="s">
        <v>256</v>
      </c>
      <c r="K155" s="148">
        <v>11</v>
      </c>
      <c r="L155" s="148">
        <v>1.1999999999999993</v>
      </c>
      <c r="M155" s="147">
        <v>86.4</v>
      </c>
      <c r="N155" s="148">
        <v>1.3000000000000114</v>
      </c>
      <c r="O155" s="148">
        <v>94.5</v>
      </c>
      <c r="P155" s="148">
        <v>4.2000000000000028</v>
      </c>
      <c r="Q155" s="148">
        <v>49</v>
      </c>
      <c r="R155" s="148">
        <v>-5.5</v>
      </c>
      <c r="S155" s="149">
        <v>43.8</v>
      </c>
      <c r="T155" s="148">
        <v>-5.3000000000000043</v>
      </c>
      <c r="U155" s="147">
        <v>52.8</v>
      </c>
      <c r="V155" s="148">
        <v>-3</v>
      </c>
      <c r="W155" s="148">
        <v>55.6</v>
      </c>
      <c r="X155" s="148">
        <v>0</v>
      </c>
      <c r="Y155" s="148">
        <v>15</v>
      </c>
      <c r="Z155" s="148">
        <v>0</v>
      </c>
      <c r="AA155" s="147" t="s">
        <v>256</v>
      </c>
      <c r="AB155" s="148" t="s">
        <v>256</v>
      </c>
      <c r="AC155" s="150">
        <v>14.7</v>
      </c>
      <c r="AD155" s="150">
        <v>10</v>
      </c>
      <c r="AE155" s="150">
        <v>35</v>
      </c>
      <c r="AF155" s="151">
        <v>5.7</v>
      </c>
      <c r="AG155" s="152">
        <v>13.555999999999999</v>
      </c>
      <c r="AH155" s="153" t="s">
        <v>214</v>
      </c>
      <c r="AI155" s="161">
        <v>34.381999999999998</v>
      </c>
      <c r="AJ155" s="167">
        <v>90.462000000000003</v>
      </c>
      <c r="AK155" s="161">
        <v>3.3519999999999999</v>
      </c>
      <c r="AL155" s="161">
        <v>1.3350062490430359</v>
      </c>
      <c r="AM155" s="163">
        <v>2631.12</v>
      </c>
      <c r="AN155" s="161">
        <v>15.3</v>
      </c>
      <c r="AO155" s="161">
        <v>36.521999999999998</v>
      </c>
      <c r="AP155" s="164">
        <v>3094.3910430840001</v>
      </c>
      <c r="AQ155" s="161">
        <v>90.94</v>
      </c>
    </row>
    <row r="156" spans="1:43" ht="15" x14ac:dyDescent="0.25">
      <c r="A156" s="143">
        <v>155</v>
      </c>
      <c r="B156" s="143" t="s">
        <v>215</v>
      </c>
      <c r="C156" s="144" t="s">
        <v>215</v>
      </c>
      <c r="D156" s="145" t="s">
        <v>383</v>
      </c>
      <c r="E156" s="146">
        <v>129</v>
      </c>
      <c r="F156" s="146">
        <v>23</v>
      </c>
      <c r="G156" s="147">
        <v>54.153398930580714</v>
      </c>
      <c r="H156" s="148">
        <v>0</v>
      </c>
      <c r="I156" s="148">
        <v>35</v>
      </c>
      <c r="J156" s="148">
        <v>-5</v>
      </c>
      <c r="K156" s="148">
        <v>36</v>
      </c>
      <c r="L156" s="148">
        <v>3.1000000000000014</v>
      </c>
      <c r="M156" s="147">
        <v>69.3</v>
      </c>
      <c r="N156" s="148">
        <v>0.29999999999999716</v>
      </c>
      <c r="O156" s="148">
        <v>73.8</v>
      </c>
      <c r="P156" s="148">
        <v>-4.5</v>
      </c>
      <c r="Q156" s="148">
        <v>42.2</v>
      </c>
      <c r="R156" s="148">
        <v>0.40000000000000568</v>
      </c>
      <c r="S156" s="149">
        <v>81.900000000000006</v>
      </c>
      <c r="T156" s="148">
        <v>0.10000000000000853</v>
      </c>
      <c r="U156" s="147">
        <v>77.2</v>
      </c>
      <c r="V156" s="148">
        <v>5.4000000000000057</v>
      </c>
      <c r="W156" s="148">
        <v>66.2</v>
      </c>
      <c r="X156" s="148">
        <v>0</v>
      </c>
      <c r="Y156" s="147">
        <v>30</v>
      </c>
      <c r="Z156" s="148">
        <v>0</v>
      </c>
      <c r="AA156" s="147">
        <v>30</v>
      </c>
      <c r="AB156" s="148">
        <v>0</v>
      </c>
      <c r="AC156" s="150">
        <v>11.9</v>
      </c>
      <c r="AD156" s="150">
        <v>38</v>
      </c>
      <c r="AE156" s="150">
        <v>36</v>
      </c>
      <c r="AF156" s="151">
        <v>18.3</v>
      </c>
      <c r="AG156" s="152">
        <v>29.530999999999999</v>
      </c>
      <c r="AH156" s="153" t="s">
        <v>215</v>
      </c>
      <c r="AI156" s="161">
        <v>0.54700000000000004</v>
      </c>
      <c r="AJ156" s="167">
        <v>7.1790000000000003</v>
      </c>
      <c r="AK156" s="161">
        <v>4.6870000000000003</v>
      </c>
      <c r="AL156" s="161">
        <v>4.3985217411449673</v>
      </c>
      <c r="AM156" s="163">
        <v>13116.109</v>
      </c>
      <c r="AN156" s="161">
        <v>12.4</v>
      </c>
      <c r="AO156" s="161">
        <v>1.923</v>
      </c>
      <c r="AP156" s="164">
        <v>112.8</v>
      </c>
      <c r="AQ156" s="161">
        <v>29.193000000000001</v>
      </c>
    </row>
    <row r="157" spans="1:43" ht="15" x14ac:dyDescent="0.25">
      <c r="A157" s="143">
        <v>156</v>
      </c>
      <c r="B157" s="143" t="s">
        <v>316</v>
      </c>
      <c r="C157" s="144" t="s">
        <v>316</v>
      </c>
      <c r="D157" s="145" t="s">
        <v>39</v>
      </c>
      <c r="E157" s="160">
        <v>91</v>
      </c>
      <c r="F157" s="160">
        <v>8</v>
      </c>
      <c r="G157" s="147">
        <v>59.860515145081287</v>
      </c>
      <c r="H157" s="148">
        <v>-1.3000000000000043</v>
      </c>
      <c r="I157" s="148">
        <v>40</v>
      </c>
      <c r="J157" s="148">
        <v>0</v>
      </c>
      <c r="K157" s="148">
        <v>39</v>
      </c>
      <c r="L157" s="148">
        <v>7.3999999999999986</v>
      </c>
      <c r="M157" s="147">
        <v>76.400000000000006</v>
      </c>
      <c r="N157" s="148">
        <v>1.7000000000000028</v>
      </c>
      <c r="O157" s="148">
        <v>68.599999999999994</v>
      </c>
      <c r="P157" s="148">
        <v>-2.3000000000000114</v>
      </c>
      <c r="Q157" s="148">
        <v>60.5</v>
      </c>
      <c r="R157" s="148">
        <v>-3.7000000000000028</v>
      </c>
      <c r="S157" s="149">
        <v>69.3</v>
      </c>
      <c r="T157" s="148">
        <v>-2.4000000000000057</v>
      </c>
      <c r="U157" s="147">
        <v>73.900000000000006</v>
      </c>
      <c r="V157" s="148">
        <v>1.6000000000000085</v>
      </c>
      <c r="W157" s="148">
        <v>76</v>
      </c>
      <c r="X157" s="148">
        <v>-5.5</v>
      </c>
      <c r="Y157" s="147">
        <v>55</v>
      </c>
      <c r="Z157" s="148">
        <v>-10</v>
      </c>
      <c r="AA157" s="147">
        <v>40</v>
      </c>
      <c r="AB157" s="148">
        <v>0</v>
      </c>
      <c r="AC157" s="150">
        <v>7</v>
      </c>
      <c r="AD157" s="150">
        <v>33</v>
      </c>
      <c r="AE157" s="150">
        <v>27.5</v>
      </c>
      <c r="AF157" s="151">
        <v>22.7</v>
      </c>
      <c r="AG157" s="152">
        <v>32.369999999999997</v>
      </c>
      <c r="AH157" s="153" t="s">
        <v>316</v>
      </c>
      <c r="AI157" s="161">
        <v>1.093</v>
      </c>
      <c r="AJ157" s="167">
        <v>6.7930000000000001</v>
      </c>
      <c r="AK157" s="161">
        <v>2.786</v>
      </c>
      <c r="AL157" s="161">
        <v>1.4261021392192097</v>
      </c>
      <c r="AM157" s="163">
        <v>6218.0259999999998</v>
      </c>
      <c r="AN157" s="161">
        <v>22.9</v>
      </c>
      <c r="AO157" s="161">
        <v>5.62</v>
      </c>
      <c r="AP157" s="164">
        <v>66.981458427000007</v>
      </c>
      <c r="AQ157" s="161">
        <v>18.812999999999999</v>
      </c>
    </row>
    <row r="158" spans="1:43" ht="15" x14ac:dyDescent="0.25">
      <c r="A158" s="143">
        <v>157</v>
      </c>
      <c r="B158" s="143" t="s">
        <v>216</v>
      </c>
      <c r="C158" s="144" t="s">
        <v>216</v>
      </c>
      <c r="D158" s="145" t="s">
        <v>36</v>
      </c>
      <c r="E158" s="160">
        <v>23</v>
      </c>
      <c r="F158" s="160">
        <v>12</v>
      </c>
      <c r="G158" s="147">
        <v>72.660100482503637</v>
      </c>
      <c r="H158" s="148">
        <v>-0.39999999999999147</v>
      </c>
      <c r="I158" s="148">
        <v>90</v>
      </c>
      <c r="J158" s="148">
        <v>0</v>
      </c>
      <c r="K158" s="148">
        <v>89</v>
      </c>
      <c r="L158" s="148">
        <v>-3.2999999999999972</v>
      </c>
      <c r="M158" s="147">
        <v>43</v>
      </c>
      <c r="N158" s="148">
        <v>0.10000000000000142</v>
      </c>
      <c r="O158" s="148">
        <v>19.2</v>
      </c>
      <c r="P158" s="148">
        <v>-2.1999999999999993</v>
      </c>
      <c r="Q158" s="148">
        <v>87.9</v>
      </c>
      <c r="R158" s="148">
        <v>-3.1999999999999886</v>
      </c>
      <c r="S158" s="149">
        <v>54</v>
      </c>
      <c r="T158" s="148">
        <v>1.1000000000000014</v>
      </c>
      <c r="U158" s="147">
        <v>85.5</v>
      </c>
      <c r="V158" s="148">
        <v>3</v>
      </c>
      <c r="W158" s="148">
        <v>88</v>
      </c>
      <c r="X158" s="148">
        <v>0.20000000000000284</v>
      </c>
      <c r="Y158" s="147">
        <v>90</v>
      </c>
      <c r="Z158" s="148">
        <v>0</v>
      </c>
      <c r="AA158" s="147">
        <v>80</v>
      </c>
      <c r="AB158" s="148">
        <v>0</v>
      </c>
      <c r="AC158" s="150">
        <v>1</v>
      </c>
      <c r="AD158" s="150">
        <v>57</v>
      </c>
      <c r="AE158" s="150">
        <v>22</v>
      </c>
      <c r="AF158" s="151">
        <v>44.3</v>
      </c>
      <c r="AG158" s="161">
        <v>51.9</v>
      </c>
      <c r="AH158" s="153" t="s">
        <v>216</v>
      </c>
      <c r="AI158" s="161">
        <v>9.6349999999999998</v>
      </c>
      <c r="AJ158" s="167">
        <v>396.83699999999999</v>
      </c>
      <c r="AK158" s="161">
        <v>1.5289999999999999</v>
      </c>
      <c r="AL158" s="161">
        <v>1.3132865128237414</v>
      </c>
      <c r="AM158" s="163">
        <v>41188.387999999999</v>
      </c>
      <c r="AN158" s="161">
        <v>8</v>
      </c>
      <c r="AO158" s="161">
        <v>-4.5999999999999999E-2</v>
      </c>
      <c r="AP158" s="164">
        <v>8149.5160438257999</v>
      </c>
      <c r="AQ158" s="161">
        <v>41.4</v>
      </c>
    </row>
    <row r="159" spans="1:43" ht="15" x14ac:dyDescent="0.25">
      <c r="A159" s="143">
        <v>158</v>
      </c>
      <c r="B159" s="143" t="s">
        <v>217</v>
      </c>
      <c r="C159" s="144" t="s">
        <v>217</v>
      </c>
      <c r="D159" s="145" t="s">
        <v>36</v>
      </c>
      <c r="E159" s="160">
        <v>5</v>
      </c>
      <c r="F159" s="160">
        <v>1</v>
      </c>
      <c r="G159" s="147">
        <v>80.508574551257851</v>
      </c>
      <c r="H159" s="148">
        <v>-1.0999999999999943</v>
      </c>
      <c r="I159" s="148">
        <v>90</v>
      </c>
      <c r="J159" s="148">
        <v>0</v>
      </c>
      <c r="K159" s="148">
        <v>85</v>
      </c>
      <c r="L159" s="148">
        <v>-3.0999999999999943</v>
      </c>
      <c r="M159" s="147">
        <v>70.3</v>
      </c>
      <c r="N159" s="148">
        <v>1.3999999999999915</v>
      </c>
      <c r="O159" s="148">
        <v>65.099999999999994</v>
      </c>
      <c r="P159" s="148">
        <v>-0.60000000000000853</v>
      </c>
      <c r="Q159" s="148">
        <v>78.099999999999994</v>
      </c>
      <c r="R159" s="148">
        <v>2.6999999999999886</v>
      </c>
      <c r="S159" s="149">
        <v>75.3</v>
      </c>
      <c r="T159" s="148">
        <v>-12.100000000000009</v>
      </c>
      <c r="U159" s="147">
        <v>86.3</v>
      </c>
      <c r="V159" s="148">
        <v>1.0999999999999943</v>
      </c>
      <c r="W159" s="148">
        <v>90</v>
      </c>
      <c r="X159" s="148">
        <v>0</v>
      </c>
      <c r="Y159" s="147">
        <v>85</v>
      </c>
      <c r="Z159" s="148">
        <v>0</v>
      </c>
      <c r="AA159" s="147">
        <v>80</v>
      </c>
      <c r="AB159" s="148">
        <v>0</v>
      </c>
      <c r="AC159" s="150">
        <v>0</v>
      </c>
      <c r="AD159" s="150">
        <v>40</v>
      </c>
      <c r="AE159" s="150">
        <v>24</v>
      </c>
      <c r="AF159" s="151">
        <v>28.2</v>
      </c>
      <c r="AG159" s="161">
        <v>34.1</v>
      </c>
      <c r="AH159" s="153" t="s">
        <v>217</v>
      </c>
      <c r="AI159" s="161">
        <v>8.0030000000000001</v>
      </c>
      <c r="AJ159" s="167">
        <v>371.56799999999998</v>
      </c>
      <c r="AK159" s="161">
        <v>1.9630000000000001</v>
      </c>
      <c r="AL159" s="161">
        <v>1.15000020807976</v>
      </c>
      <c r="AM159" s="163">
        <v>46430.131999999998</v>
      </c>
      <c r="AN159" s="161">
        <v>4.4000000000000004</v>
      </c>
      <c r="AO159" s="161">
        <v>-0.218</v>
      </c>
      <c r="AP159" s="164">
        <v>-5252.1150438449004</v>
      </c>
      <c r="AQ159" s="161">
        <v>49.427</v>
      </c>
    </row>
    <row r="160" spans="1:43" ht="15" x14ac:dyDescent="0.25">
      <c r="A160" s="143">
        <v>159</v>
      </c>
      <c r="B160" s="143" t="s">
        <v>218</v>
      </c>
      <c r="C160" s="144" t="s">
        <v>218</v>
      </c>
      <c r="D160" s="145" t="s">
        <v>310</v>
      </c>
      <c r="E160" s="146" t="s">
        <v>256</v>
      </c>
      <c r="F160" s="160" t="s">
        <v>256</v>
      </c>
      <c r="G160" s="147" t="s">
        <v>256</v>
      </c>
      <c r="H160" s="148" t="s">
        <v>256</v>
      </c>
      <c r="I160" s="148">
        <v>10</v>
      </c>
      <c r="J160" s="148">
        <v>0</v>
      </c>
      <c r="K160" s="148">
        <v>17</v>
      </c>
      <c r="L160" s="148">
        <v>-6.3000000000000007</v>
      </c>
      <c r="M160" s="147" t="s">
        <v>256</v>
      </c>
      <c r="N160" s="148" t="s">
        <v>256</v>
      </c>
      <c r="O160" s="147" t="s">
        <v>256</v>
      </c>
      <c r="P160" s="148" t="s">
        <v>256</v>
      </c>
      <c r="Q160" s="148">
        <v>57.3</v>
      </c>
      <c r="R160" s="148">
        <v>-3.1000000000000014</v>
      </c>
      <c r="S160" s="149">
        <v>49.1</v>
      </c>
      <c r="T160" s="148">
        <v>-6</v>
      </c>
      <c r="U160" s="147" t="s">
        <v>256</v>
      </c>
      <c r="V160" s="148" t="s">
        <v>256</v>
      </c>
      <c r="W160" s="148" t="s">
        <v>256</v>
      </c>
      <c r="X160" s="148" t="s">
        <v>256</v>
      </c>
      <c r="Y160" s="148">
        <v>0</v>
      </c>
      <c r="Z160" s="148">
        <v>0</v>
      </c>
      <c r="AA160" s="147">
        <v>20</v>
      </c>
      <c r="AB160" s="148">
        <v>0</v>
      </c>
      <c r="AC160" s="150" t="s">
        <v>256</v>
      </c>
      <c r="AD160" s="150">
        <v>22</v>
      </c>
      <c r="AE160" s="151">
        <v>28</v>
      </c>
      <c r="AF160" s="150" t="s">
        <v>256</v>
      </c>
      <c r="AG160" s="161" t="s">
        <v>256</v>
      </c>
      <c r="AH160" s="153" t="s">
        <v>218</v>
      </c>
      <c r="AI160" s="159" t="s">
        <v>256</v>
      </c>
      <c r="AJ160" s="159" t="s">
        <v>256</v>
      </c>
      <c r="AK160" s="159" t="s">
        <v>256</v>
      </c>
      <c r="AL160" s="159" t="s">
        <v>256</v>
      </c>
      <c r="AM160" s="159" t="s">
        <v>256</v>
      </c>
      <c r="AN160" s="161">
        <v>8.4</v>
      </c>
      <c r="AO160" s="159" t="s">
        <v>256</v>
      </c>
      <c r="AP160" s="165">
        <v>0</v>
      </c>
      <c r="AQ160" s="159" t="s">
        <v>256</v>
      </c>
    </row>
    <row r="161" spans="1:43" ht="15" x14ac:dyDescent="0.25">
      <c r="A161" s="143">
        <v>160</v>
      </c>
      <c r="B161" s="143" t="s">
        <v>219</v>
      </c>
      <c r="C161" s="144" t="s">
        <v>220</v>
      </c>
      <c r="D161" s="145" t="s">
        <v>34</v>
      </c>
      <c r="E161" s="146">
        <v>14</v>
      </c>
      <c r="F161" s="146">
        <v>5</v>
      </c>
      <c r="G161" s="147">
        <v>75.067714562165037</v>
      </c>
      <c r="H161" s="148">
        <v>1.1999999999999886</v>
      </c>
      <c r="I161" s="148">
        <v>70</v>
      </c>
      <c r="J161" s="148">
        <v>0</v>
      </c>
      <c r="K161" s="148">
        <v>61</v>
      </c>
      <c r="L161" s="148">
        <v>1.2999999999999972</v>
      </c>
      <c r="M161" s="147">
        <v>80.400000000000006</v>
      </c>
      <c r="N161" s="148">
        <v>0.10000000000000853</v>
      </c>
      <c r="O161" s="148">
        <v>87.1</v>
      </c>
      <c r="P161" s="148">
        <v>2.3999999999999915</v>
      </c>
      <c r="Q161" s="148">
        <v>92.4</v>
      </c>
      <c r="R161" s="148">
        <v>-1.5</v>
      </c>
      <c r="S161" s="149">
        <v>55.2</v>
      </c>
      <c r="T161" s="148">
        <v>2.1000000000000014</v>
      </c>
      <c r="U161" s="147">
        <v>83.3</v>
      </c>
      <c r="V161" s="148">
        <v>1.5999999999999943</v>
      </c>
      <c r="W161" s="148">
        <v>86.4</v>
      </c>
      <c r="X161" s="148">
        <v>0.60000000000000853</v>
      </c>
      <c r="Y161" s="147">
        <v>75</v>
      </c>
      <c r="Z161" s="148">
        <v>5</v>
      </c>
      <c r="AA161" s="147">
        <v>60</v>
      </c>
      <c r="AB161" s="148">
        <v>0</v>
      </c>
      <c r="AC161" s="150">
        <v>1.8</v>
      </c>
      <c r="AD161" s="150">
        <v>40</v>
      </c>
      <c r="AE161" s="150">
        <v>17</v>
      </c>
      <c r="AF161" s="151">
        <v>8.6999999999999993</v>
      </c>
      <c r="AG161" s="152">
        <v>20.738</v>
      </c>
      <c r="AH161" s="153" t="s">
        <v>220</v>
      </c>
      <c r="AI161" s="161">
        <v>23.373999999999999</v>
      </c>
      <c r="AJ161" s="167">
        <v>929.495</v>
      </c>
      <c r="AK161" s="161">
        <v>2.1059999999999999</v>
      </c>
      <c r="AL161" s="161">
        <v>3.2622263337488189</v>
      </c>
      <c r="AM161" s="163">
        <v>39767.012999999999</v>
      </c>
      <c r="AN161" s="161">
        <v>4.0999999999999996</v>
      </c>
      <c r="AO161" s="161">
        <v>0.79300000000000004</v>
      </c>
      <c r="AP161" s="164">
        <v>3688</v>
      </c>
      <c r="AQ161" s="161">
        <v>40.975000000000001</v>
      </c>
    </row>
    <row r="162" spans="1:43" ht="15" x14ac:dyDescent="0.25">
      <c r="A162" s="143">
        <v>161</v>
      </c>
      <c r="B162" s="143" t="s">
        <v>221</v>
      </c>
      <c r="C162" s="144" t="s">
        <v>221</v>
      </c>
      <c r="D162" s="145" t="s">
        <v>34</v>
      </c>
      <c r="E162" s="160">
        <v>140</v>
      </c>
      <c r="F162" s="160">
        <v>31</v>
      </c>
      <c r="G162" s="147">
        <v>52.699161261523081</v>
      </c>
      <c r="H162" s="148">
        <v>0.70000000000000284</v>
      </c>
      <c r="I162" s="148">
        <v>20</v>
      </c>
      <c r="J162" s="148">
        <v>0</v>
      </c>
      <c r="K162" s="148">
        <v>22</v>
      </c>
      <c r="L162" s="148">
        <v>2.6000000000000014</v>
      </c>
      <c r="M162" s="147">
        <v>92.1</v>
      </c>
      <c r="N162" s="148">
        <v>-0.20000000000000284</v>
      </c>
      <c r="O162" s="148">
        <v>81.900000000000006</v>
      </c>
      <c r="P162" s="148">
        <v>3.8000000000000114</v>
      </c>
      <c r="Q162" s="148">
        <v>65.400000000000006</v>
      </c>
      <c r="R162" s="148">
        <v>7.0000000000000071</v>
      </c>
      <c r="S162" s="149">
        <v>46.4</v>
      </c>
      <c r="T162" s="148">
        <v>0.89999999999999858</v>
      </c>
      <c r="U162" s="147">
        <v>69.599999999999994</v>
      </c>
      <c r="V162" s="148">
        <v>1.8999999999999915</v>
      </c>
      <c r="W162" s="148">
        <v>74.599999999999994</v>
      </c>
      <c r="X162" s="148">
        <v>1.3999999999999915</v>
      </c>
      <c r="Y162" s="147">
        <v>25</v>
      </c>
      <c r="Z162" s="148">
        <v>0</v>
      </c>
      <c r="AA162" s="147">
        <v>30</v>
      </c>
      <c r="AB162" s="148">
        <v>-10</v>
      </c>
      <c r="AC162" s="150">
        <v>5.2</v>
      </c>
      <c r="AD162" s="150">
        <v>13</v>
      </c>
      <c r="AE162" s="150">
        <v>15</v>
      </c>
      <c r="AF162" s="151">
        <v>19.899999999999999</v>
      </c>
      <c r="AG162" s="152">
        <v>24.576000000000001</v>
      </c>
      <c r="AH162" s="153" t="s">
        <v>221</v>
      </c>
      <c r="AI162" s="161">
        <v>8.1319999999999997</v>
      </c>
      <c r="AJ162" s="167">
        <v>19.141999999999999</v>
      </c>
      <c r="AK162" s="161">
        <v>7.4</v>
      </c>
      <c r="AL162" s="161">
        <v>6.5361540776982086</v>
      </c>
      <c r="AM162" s="163">
        <v>2354.0720000000001</v>
      </c>
      <c r="AN162" s="161">
        <v>10.8</v>
      </c>
      <c r="AO162" s="161">
        <v>5.0350000000000001</v>
      </c>
      <c r="AP162" s="164">
        <v>107.8125</v>
      </c>
      <c r="AQ162" s="161">
        <v>29.195</v>
      </c>
    </row>
    <row r="163" spans="1:43" ht="15" x14ac:dyDescent="0.25">
      <c r="A163" s="143">
        <v>162</v>
      </c>
      <c r="B163" s="143" t="s">
        <v>222</v>
      </c>
      <c r="C163" s="144" t="s">
        <v>222</v>
      </c>
      <c r="D163" s="145" t="s">
        <v>39</v>
      </c>
      <c r="E163" s="160">
        <v>109</v>
      </c>
      <c r="F163" s="160">
        <v>17</v>
      </c>
      <c r="G163" s="147">
        <v>57.532933499226168</v>
      </c>
      <c r="H163" s="148">
        <v>-0.29999999999999716</v>
      </c>
      <c r="I163" s="148">
        <v>30</v>
      </c>
      <c r="J163" s="148">
        <v>0</v>
      </c>
      <c r="K163" s="148">
        <v>33</v>
      </c>
      <c r="L163" s="148">
        <v>4.1999999999999993</v>
      </c>
      <c r="M163" s="147">
        <v>79.900000000000006</v>
      </c>
      <c r="N163" s="148">
        <v>0.20000000000000284</v>
      </c>
      <c r="O163" s="148">
        <v>79.3</v>
      </c>
      <c r="P163" s="148">
        <v>1</v>
      </c>
      <c r="Q163" s="148">
        <v>45</v>
      </c>
      <c r="R163" s="148">
        <v>-2</v>
      </c>
      <c r="S163" s="149">
        <v>61.4</v>
      </c>
      <c r="T163" s="148">
        <v>0.29999999999999716</v>
      </c>
      <c r="U163" s="147">
        <v>69.7</v>
      </c>
      <c r="V163" s="148">
        <v>3.7000000000000028</v>
      </c>
      <c r="W163" s="148">
        <v>67</v>
      </c>
      <c r="X163" s="148">
        <v>-9.7999999999999972</v>
      </c>
      <c r="Y163" s="147">
        <v>60</v>
      </c>
      <c r="Z163" s="148">
        <v>0</v>
      </c>
      <c r="AA163" s="147">
        <v>50</v>
      </c>
      <c r="AB163" s="148">
        <v>0</v>
      </c>
      <c r="AC163" s="150">
        <v>11.5</v>
      </c>
      <c r="AD163" s="150">
        <v>30</v>
      </c>
      <c r="AE163" s="150">
        <v>30</v>
      </c>
      <c r="AF163" s="151">
        <v>14.4</v>
      </c>
      <c r="AG163" s="152">
        <v>26.251999999999999</v>
      </c>
      <c r="AH163" s="153" t="s">
        <v>222</v>
      </c>
      <c r="AI163" s="161">
        <v>46.277000000000001</v>
      </c>
      <c r="AJ163" s="167">
        <v>79.388000000000005</v>
      </c>
      <c r="AK163" s="161">
        <v>6.9640000000000004</v>
      </c>
      <c r="AL163" s="161">
        <v>6.6814208560334709</v>
      </c>
      <c r="AM163" s="163">
        <v>1715.4970000000001</v>
      </c>
      <c r="AN163" s="165">
        <v>3.5</v>
      </c>
      <c r="AO163" s="161">
        <v>7.87</v>
      </c>
      <c r="AP163" s="164">
        <v>1872.4</v>
      </c>
      <c r="AQ163" s="161">
        <v>41.012999999999998</v>
      </c>
    </row>
    <row r="164" spans="1:43" ht="15" x14ac:dyDescent="0.25">
      <c r="A164" s="143">
        <v>163</v>
      </c>
      <c r="B164" s="143" t="s">
        <v>223</v>
      </c>
      <c r="C164" s="144" t="s">
        <v>223</v>
      </c>
      <c r="D164" s="145" t="s">
        <v>34</v>
      </c>
      <c r="E164" s="160">
        <v>75</v>
      </c>
      <c r="F164" s="160">
        <v>12</v>
      </c>
      <c r="G164" s="147">
        <v>62.426499439067371</v>
      </c>
      <c r="H164" s="148">
        <v>-0.89999999999999858</v>
      </c>
      <c r="I164" s="148">
        <v>40</v>
      </c>
      <c r="J164" s="148">
        <v>-5</v>
      </c>
      <c r="K164" s="148">
        <v>35</v>
      </c>
      <c r="L164" s="148">
        <v>1.3999999999999986</v>
      </c>
      <c r="M164" s="147">
        <v>81.5</v>
      </c>
      <c r="N164" s="148">
        <v>1.7999999999999972</v>
      </c>
      <c r="O164" s="148">
        <v>81.400000000000006</v>
      </c>
      <c r="P164" s="148">
        <v>-2.1999999999999886</v>
      </c>
      <c r="Q164" s="148">
        <v>72.5</v>
      </c>
      <c r="R164" s="148">
        <v>1.0999999999999943</v>
      </c>
      <c r="S164" s="149">
        <v>63.5</v>
      </c>
      <c r="T164" s="148">
        <v>1.8999999999999986</v>
      </c>
      <c r="U164" s="147">
        <v>69.900000000000006</v>
      </c>
      <c r="V164" s="148">
        <v>1.3000000000000114</v>
      </c>
      <c r="W164" s="148">
        <v>75.400000000000006</v>
      </c>
      <c r="X164" s="148">
        <v>0.40000000000000568</v>
      </c>
      <c r="Y164" s="147">
        <v>45</v>
      </c>
      <c r="Z164" s="148">
        <v>0</v>
      </c>
      <c r="AA164" s="147">
        <v>60</v>
      </c>
      <c r="AB164" s="148">
        <v>-10</v>
      </c>
      <c r="AC164" s="150">
        <v>4.8</v>
      </c>
      <c r="AD164" s="150">
        <v>35</v>
      </c>
      <c r="AE164" s="150">
        <v>20</v>
      </c>
      <c r="AF164" s="151">
        <v>15</v>
      </c>
      <c r="AG164" s="152">
        <v>24.879000000000001</v>
      </c>
      <c r="AH164" s="153" t="s">
        <v>223</v>
      </c>
      <c r="AI164" s="161">
        <v>68.228999999999999</v>
      </c>
      <c r="AJ164" s="167">
        <v>673.72500000000002</v>
      </c>
      <c r="AK164" s="161">
        <v>2.8719999999999999</v>
      </c>
      <c r="AL164" s="161">
        <v>2.9135647570598611</v>
      </c>
      <c r="AM164" s="163">
        <v>9874.51</v>
      </c>
      <c r="AN164" s="161">
        <v>0.8</v>
      </c>
      <c r="AO164" s="161">
        <v>2.1850000000000001</v>
      </c>
      <c r="AP164" s="164">
        <v>12945.6014686983</v>
      </c>
      <c r="AQ164" s="161">
        <v>45.265000000000001</v>
      </c>
    </row>
    <row r="165" spans="1:43" ht="15" x14ac:dyDescent="0.25">
      <c r="A165" s="143">
        <v>164</v>
      </c>
      <c r="B165" s="143" t="s">
        <v>224</v>
      </c>
      <c r="C165" s="144" t="s">
        <v>225</v>
      </c>
      <c r="D165" s="145" t="s">
        <v>34</v>
      </c>
      <c r="E165" s="160">
        <v>167</v>
      </c>
      <c r="F165" s="160">
        <v>40</v>
      </c>
      <c r="G165" s="147">
        <v>45.482590638951592</v>
      </c>
      <c r="H165" s="148">
        <v>2.2999999999999972</v>
      </c>
      <c r="I165" s="148">
        <v>20</v>
      </c>
      <c r="J165" s="148">
        <v>0</v>
      </c>
      <c r="K165" s="148">
        <v>30</v>
      </c>
      <c r="L165" s="148">
        <v>4.6000000000000014</v>
      </c>
      <c r="M165" s="147">
        <v>64.7</v>
      </c>
      <c r="N165" s="148">
        <v>0</v>
      </c>
      <c r="O165" s="148">
        <v>0</v>
      </c>
      <c r="P165" s="148">
        <v>0</v>
      </c>
      <c r="Q165" s="148">
        <v>59.8</v>
      </c>
      <c r="R165" s="148">
        <v>14.399999999999999</v>
      </c>
      <c r="S165" s="149">
        <v>72</v>
      </c>
      <c r="T165" s="148">
        <v>-7.2000000000000028</v>
      </c>
      <c r="U165" s="147">
        <v>68.7</v>
      </c>
      <c r="V165" s="148">
        <v>0.40000000000000568</v>
      </c>
      <c r="W165" s="148">
        <v>79.599999999999994</v>
      </c>
      <c r="X165" s="148">
        <v>15.199999999999989</v>
      </c>
      <c r="Y165" s="147">
        <v>40</v>
      </c>
      <c r="Z165" s="148">
        <v>-5</v>
      </c>
      <c r="AA165" s="147">
        <v>20</v>
      </c>
      <c r="AB165" s="148">
        <v>0</v>
      </c>
      <c r="AC165" s="150">
        <v>2.7</v>
      </c>
      <c r="AD165" s="150">
        <v>10</v>
      </c>
      <c r="AE165" s="150">
        <v>10</v>
      </c>
      <c r="AF165" s="151">
        <v>227.3</v>
      </c>
      <c r="AG165" s="152">
        <v>86.4</v>
      </c>
      <c r="AH165" s="153" t="s">
        <v>224</v>
      </c>
      <c r="AI165" s="161">
        <v>1.1870000000000001</v>
      </c>
      <c r="AJ165" s="167">
        <v>25.771999999999998</v>
      </c>
      <c r="AK165" s="161">
        <v>8.4459999999999997</v>
      </c>
      <c r="AL165" s="161">
        <v>10.373588102658893</v>
      </c>
      <c r="AM165" s="163">
        <v>21705.218000000001</v>
      </c>
      <c r="AN165" s="161">
        <v>4.5</v>
      </c>
      <c r="AO165" s="161">
        <v>10.6</v>
      </c>
      <c r="AP165" s="164">
        <v>19.841000000000001</v>
      </c>
      <c r="AQ165" s="159" t="s">
        <v>256</v>
      </c>
    </row>
    <row r="166" spans="1:43" ht="15" x14ac:dyDescent="0.25">
      <c r="A166" s="143">
        <v>165</v>
      </c>
      <c r="B166" s="143" t="s">
        <v>226</v>
      </c>
      <c r="C166" s="144" t="s">
        <v>226</v>
      </c>
      <c r="D166" s="145" t="s">
        <v>39</v>
      </c>
      <c r="E166" s="160">
        <v>138</v>
      </c>
      <c r="F166" s="160">
        <v>30</v>
      </c>
      <c r="G166" s="147">
        <v>53.034956907160314</v>
      </c>
      <c r="H166" s="148">
        <v>3.1000000000000014</v>
      </c>
      <c r="I166" s="148">
        <v>30</v>
      </c>
      <c r="J166" s="148">
        <v>0</v>
      </c>
      <c r="K166" s="148">
        <v>29</v>
      </c>
      <c r="L166" s="148">
        <v>5.1999999999999993</v>
      </c>
      <c r="M166" s="147">
        <v>69.7</v>
      </c>
      <c r="N166" s="148">
        <v>0</v>
      </c>
      <c r="O166" s="148">
        <v>78.099999999999994</v>
      </c>
      <c r="P166" s="148">
        <v>-4.3000000000000114</v>
      </c>
      <c r="Q166" s="148">
        <v>51.9</v>
      </c>
      <c r="R166" s="148">
        <v>8.6000000000000014</v>
      </c>
      <c r="S166" s="149">
        <v>43.4</v>
      </c>
      <c r="T166" s="148">
        <v>0.60000000000000142</v>
      </c>
      <c r="U166" s="147">
        <v>80.400000000000006</v>
      </c>
      <c r="V166" s="148">
        <v>1.1000000000000085</v>
      </c>
      <c r="W166" s="148">
        <v>67.8</v>
      </c>
      <c r="X166" s="148">
        <v>5</v>
      </c>
      <c r="Y166" s="147">
        <v>50</v>
      </c>
      <c r="Z166" s="148">
        <v>15</v>
      </c>
      <c r="AA166" s="147">
        <v>30</v>
      </c>
      <c r="AB166" s="148">
        <v>0</v>
      </c>
      <c r="AC166" s="150">
        <v>11.1</v>
      </c>
      <c r="AD166" s="151">
        <v>45</v>
      </c>
      <c r="AE166" s="151">
        <v>27</v>
      </c>
      <c r="AF166" s="151">
        <v>16.5</v>
      </c>
      <c r="AG166" s="152">
        <v>27</v>
      </c>
      <c r="AH166" s="153" t="s">
        <v>226</v>
      </c>
      <c r="AI166" s="161">
        <v>6.8179999999999996</v>
      </c>
      <c r="AJ166" s="167">
        <v>7.391</v>
      </c>
      <c r="AK166" s="161">
        <v>5.6289999999999996</v>
      </c>
      <c r="AL166" s="161">
        <v>4.7764320209016109</v>
      </c>
      <c r="AM166" s="163">
        <v>1083.9949999999999</v>
      </c>
      <c r="AN166" s="165">
        <v>8.5</v>
      </c>
      <c r="AO166" s="161">
        <v>2</v>
      </c>
      <c r="AP166" s="164">
        <v>84.246700063700004</v>
      </c>
      <c r="AQ166" s="161">
        <v>43.262</v>
      </c>
    </row>
    <row r="167" spans="1:43" ht="15" x14ac:dyDescent="0.25">
      <c r="A167" s="143">
        <v>166</v>
      </c>
      <c r="B167" s="143" t="s">
        <v>227</v>
      </c>
      <c r="C167" s="144" t="s">
        <v>227</v>
      </c>
      <c r="D167" s="145" t="s">
        <v>34</v>
      </c>
      <c r="E167" s="160">
        <v>95</v>
      </c>
      <c r="F167" s="160">
        <v>18</v>
      </c>
      <c r="G167" s="147">
        <v>59.298061948517841</v>
      </c>
      <c r="H167" s="148">
        <v>1.0999999999999943</v>
      </c>
      <c r="I167" s="148">
        <v>20</v>
      </c>
      <c r="J167" s="148">
        <v>0</v>
      </c>
      <c r="K167" s="148">
        <v>28.6</v>
      </c>
      <c r="L167" s="148">
        <v>0</v>
      </c>
      <c r="M167" s="147">
        <v>87.2</v>
      </c>
      <c r="N167" s="148">
        <v>0.5</v>
      </c>
      <c r="O167" s="148">
        <v>79</v>
      </c>
      <c r="P167" s="148">
        <v>4.2000000000000028</v>
      </c>
      <c r="Q167" s="148">
        <v>74.099999999999994</v>
      </c>
      <c r="R167" s="148">
        <v>-0.5</v>
      </c>
      <c r="S167" s="149">
        <v>92.1</v>
      </c>
      <c r="T167" s="148">
        <v>0.89999999999999147</v>
      </c>
      <c r="U167" s="147">
        <v>73.5</v>
      </c>
      <c r="V167" s="148">
        <v>2.2000000000000028</v>
      </c>
      <c r="W167" s="148">
        <v>78.400000000000006</v>
      </c>
      <c r="X167" s="148">
        <v>-1.0999999999999943</v>
      </c>
      <c r="Y167" s="147">
        <v>40</v>
      </c>
      <c r="Z167" s="148">
        <v>5</v>
      </c>
      <c r="AA167" s="147">
        <v>20</v>
      </c>
      <c r="AB167" s="148">
        <v>0</v>
      </c>
      <c r="AC167" s="150">
        <v>5.8</v>
      </c>
      <c r="AD167" s="150">
        <v>20</v>
      </c>
      <c r="AE167" s="150">
        <v>25</v>
      </c>
      <c r="AF167" s="151">
        <v>15.9</v>
      </c>
      <c r="AG167" s="152">
        <v>26.439</v>
      </c>
      <c r="AH167" s="153" t="s">
        <v>227</v>
      </c>
      <c r="AI167" s="161">
        <v>0.104</v>
      </c>
      <c r="AJ167" s="167">
        <v>0.84699999999999998</v>
      </c>
      <c r="AK167" s="161">
        <v>0.98899999999999999</v>
      </c>
      <c r="AL167" s="161">
        <v>1.9554410853293236</v>
      </c>
      <c r="AM167" s="163">
        <v>8167.81</v>
      </c>
      <c r="AN167" s="159" t="s">
        <v>256</v>
      </c>
      <c r="AO167" s="161">
        <v>3.2029999999999998</v>
      </c>
      <c r="AP167" s="164">
        <v>11.6</v>
      </c>
      <c r="AQ167" s="159" t="s">
        <v>256</v>
      </c>
    </row>
    <row r="168" spans="1:43" ht="15" x14ac:dyDescent="0.25">
      <c r="A168" s="143">
        <v>167</v>
      </c>
      <c r="B168" s="143" t="s">
        <v>228</v>
      </c>
      <c r="C168" s="144" t="s">
        <v>229</v>
      </c>
      <c r="D168" s="145" t="s">
        <v>383</v>
      </c>
      <c r="E168" s="160">
        <v>67</v>
      </c>
      <c r="F168" s="160">
        <v>13</v>
      </c>
      <c r="G168" s="147">
        <v>64.10461334752712</v>
      </c>
      <c r="H168" s="148">
        <v>1.3999999999999915</v>
      </c>
      <c r="I168" s="148">
        <v>50</v>
      </c>
      <c r="J168" s="148">
        <v>0</v>
      </c>
      <c r="K168" s="148">
        <v>38</v>
      </c>
      <c r="L168" s="148">
        <v>4</v>
      </c>
      <c r="M168" s="147">
        <v>79</v>
      </c>
      <c r="N168" s="148">
        <v>-5.7999999999999972</v>
      </c>
      <c r="O168" s="148">
        <v>69.3</v>
      </c>
      <c r="P168" s="148">
        <v>6.7999999999999972</v>
      </c>
      <c r="Q168" s="148">
        <v>65.3</v>
      </c>
      <c r="R168" s="148">
        <v>5.8999999999999986</v>
      </c>
      <c r="S168" s="149">
        <v>76.599999999999994</v>
      </c>
      <c r="T168" s="148">
        <v>0.19999999999998863</v>
      </c>
      <c r="U168" s="147">
        <v>74.3</v>
      </c>
      <c r="V168" s="148">
        <v>2.5999999999999943</v>
      </c>
      <c r="W168" s="148">
        <v>78.599999999999994</v>
      </c>
      <c r="X168" s="148">
        <v>0</v>
      </c>
      <c r="Y168" s="147">
        <v>60</v>
      </c>
      <c r="Z168" s="148">
        <v>0</v>
      </c>
      <c r="AA168" s="147">
        <v>50</v>
      </c>
      <c r="AB168" s="148">
        <v>0</v>
      </c>
      <c r="AC168" s="150">
        <v>5.7</v>
      </c>
      <c r="AD168" s="150">
        <v>25</v>
      </c>
      <c r="AE168" s="150">
        <v>25</v>
      </c>
      <c r="AF168" s="151">
        <v>29.2</v>
      </c>
      <c r="AG168" s="152">
        <v>31.978999999999999</v>
      </c>
      <c r="AH168" s="153" t="s">
        <v>228</v>
      </c>
      <c r="AI168" s="161">
        <v>1.3440000000000001</v>
      </c>
      <c r="AJ168" s="167">
        <v>27.471</v>
      </c>
      <c r="AK168" s="161">
        <v>1.6240000000000001</v>
      </c>
      <c r="AL168" s="161">
        <v>-0.80581413041687089</v>
      </c>
      <c r="AM168" s="163">
        <v>20437.691999999999</v>
      </c>
      <c r="AN168" s="161">
        <v>6.6</v>
      </c>
      <c r="AO168" s="161">
        <v>5.2</v>
      </c>
      <c r="AP168" s="164">
        <v>1712.6</v>
      </c>
      <c r="AQ168" s="161">
        <v>30.619</v>
      </c>
    </row>
    <row r="169" spans="1:43" ht="15" x14ac:dyDescent="0.25">
      <c r="A169" s="143">
        <v>168</v>
      </c>
      <c r="B169" s="143" t="s">
        <v>230</v>
      </c>
      <c r="C169" s="144" t="s">
        <v>230</v>
      </c>
      <c r="D169" s="145" t="s">
        <v>310</v>
      </c>
      <c r="E169" s="160">
        <v>107</v>
      </c>
      <c r="F169" s="160">
        <v>11</v>
      </c>
      <c r="G169" s="147">
        <v>57.747927503478238</v>
      </c>
      <c r="H169" s="148">
        <v>0.40000000000000568</v>
      </c>
      <c r="I169" s="148">
        <v>40</v>
      </c>
      <c r="J169" s="148">
        <v>0</v>
      </c>
      <c r="K169" s="148">
        <v>41</v>
      </c>
      <c r="L169" s="148">
        <v>1.7999999999999972</v>
      </c>
      <c r="M169" s="147">
        <v>74.3</v>
      </c>
      <c r="N169" s="148">
        <v>0</v>
      </c>
      <c r="O169" s="148">
        <v>70.8</v>
      </c>
      <c r="P169" s="148">
        <v>7</v>
      </c>
      <c r="Q169" s="148">
        <v>81.2</v>
      </c>
      <c r="R169" s="148">
        <v>0.5</v>
      </c>
      <c r="S169" s="149">
        <v>69.099999999999994</v>
      </c>
      <c r="T169" s="148">
        <v>-3.5</v>
      </c>
      <c r="U169" s="147">
        <v>74.8</v>
      </c>
      <c r="V169" s="148">
        <v>-1.1000000000000085</v>
      </c>
      <c r="W169" s="148">
        <v>61.2</v>
      </c>
      <c r="X169" s="148">
        <v>-0.59999999999999432</v>
      </c>
      <c r="Y169" s="147">
        <v>35</v>
      </c>
      <c r="Z169" s="148">
        <v>0</v>
      </c>
      <c r="AA169" s="147">
        <v>30</v>
      </c>
      <c r="AB169" s="148">
        <v>0</v>
      </c>
      <c r="AC169" s="150">
        <v>14.4</v>
      </c>
      <c r="AD169" s="150">
        <v>35</v>
      </c>
      <c r="AE169" s="150">
        <v>30</v>
      </c>
      <c r="AF169" s="151">
        <v>21</v>
      </c>
      <c r="AG169" s="152">
        <v>31.2</v>
      </c>
      <c r="AH169" s="153" t="s">
        <v>230</v>
      </c>
      <c r="AI169" s="161">
        <v>10.917999999999999</v>
      </c>
      <c r="AJ169" s="167">
        <v>108.43</v>
      </c>
      <c r="AK169" s="161">
        <v>2.7</v>
      </c>
      <c r="AL169" s="161">
        <v>2.0564208234630899</v>
      </c>
      <c r="AM169" s="163">
        <v>9931.6640000000007</v>
      </c>
      <c r="AN169" s="161">
        <v>17.5</v>
      </c>
      <c r="AO169" s="161">
        <v>6.0949999999999998</v>
      </c>
      <c r="AP169" s="164">
        <v>1095.6138515135001</v>
      </c>
      <c r="AQ169" s="161">
        <v>44.38</v>
      </c>
    </row>
    <row r="170" spans="1:43" ht="15" x14ac:dyDescent="0.25">
      <c r="A170" s="143">
        <v>169</v>
      </c>
      <c r="B170" s="143" t="s">
        <v>231</v>
      </c>
      <c r="C170" s="144" t="s">
        <v>231</v>
      </c>
      <c r="D170" s="145" t="s">
        <v>36</v>
      </c>
      <c r="E170" s="160">
        <v>70</v>
      </c>
      <c r="F170" s="160">
        <v>32</v>
      </c>
      <c r="G170" s="147">
        <v>63.186294305486683</v>
      </c>
      <c r="H170" s="148">
        <v>-1.7000000000000028</v>
      </c>
      <c r="I170" s="148">
        <v>45</v>
      </c>
      <c r="J170" s="148">
        <v>-5</v>
      </c>
      <c r="K170" s="148">
        <v>50</v>
      </c>
      <c r="L170" s="148">
        <v>6</v>
      </c>
      <c r="M170" s="147">
        <v>76.099999999999994</v>
      </c>
      <c r="N170" s="148">
        <v>-1.4000000000000057</v>
      </c>
      <c r="O170" s="148">
        <v>57.6</v>
      </c>
      <c r="P170" s="148">
        <v>-5.8999999999999986</v>
      </c>
      <c r="Q170" s="148">
        <v>61</v>
      </c>
      <c r="R170" s="148">
        <v>-6.5999999999999943</v>
      </c>
      <c r="S170" s="149">
        <v>50.2</v>
      </c>
      <c r="T170" s="148">
        <v>-9.5</v>
      </c>
      <c r="U170" s="147">
        <v>72.400000000000006</v>
      </c>
      <c r="V170" s="148">
        <v>0.60000000000000853</v>
      </c>
      <c r="W170" s="148">
        <v>84.6</v>
      </c>
      <c r="X170" s="148">
        <v>9.9999999999994316E-2</v>
      </c>
      <c r="Y170" s="147">
        <v>75</v>
      </c>
      <c r="Z170" s="148">
        <v>5</v>
      </c>
      <c r="AA170" s="148">
        <v>60</v>
      </c>
      <c r="AB170" s="148">
        <v>0</v>
      </c>
      <c r="AC170" s="150">
        <v>2.7</v>
      </c>
      <c r="AD170" s="150">
        <v>35</v>
      </c>
      <c r="AE170" s="150">
        <v>20</v>
      </c>
      <c r="AF170" s="151">
        <v>27.7</v>
      </c>
      <c r="AG170" s="152">
        <v>37.6</v>
      </c>
      <c r="AH170" s="153" t="s">
        <v>231</v>
      </c>
      <c r="AI170" s="161">
        <v>76.483999999999995</v>
      </c>
      <c r="AJ170" s="167">
        <v>1174.229</v>
      </c>
      <c r="AK170" s="161">
        <v>4.29</v>
      </c>
      <c r="AL170" s="161">
        <v>3.7842867959583915</v>
      </c>
      <c r="AM170" s="163">
        <v>15352.61</v>
      </c>
      <c r="AN170" s="161">
        <v>9.9</v>
      </c>
      <c r="AO170" s="161">
        <v>7.4930000000000003</v>
      </c>
      <c r="AP170" s="164">
        <v>12866</v>
      </c>
      <c r="AQ170" s="161">
        <v>35.848999999999997</v>
      </c>
    </row>
    <row r="171" spans="1:43" ht="15" x14ac:dyDescent="0.25">
      <c r="A171" s="143">
        <v>170</v>
      </c>
      <c r="B171" s="143" t="s">
        <v>232</v>
      </c>
      <c r="C171" s="144" t="s">
        <v>232</v>
      </c>
      <c r="D171" s="145" t="s">
        <v>34</v>
      </c>
      <c r="E171" s="160">
        <v>172</v>
      </c>
      <c r="F171" s="160">
        <v>41</v>
      </c>
      <c r="G171" s="147">
        <v>41.373988922644344</v>
      </c>
      <c r="H171" s="148">
        <v>-0.80000000000000426</v>
      </c>
      <c r="I171" s="148">
        <v>5</v>
      </c>
      <c r="J171" s="148">
        <v>0</v>
      </c>
      <c r="K171" s="148">
        <v>17</v>
      </c>
      <c r="L171" s="148">
        <v>3.5999999999999996</v>
      </c>
      <c r="M171" s="147">
        <v>94</v>
      </c>
      <c r="N171" s="148">
        <v>-1.2000000000000028</v>
      </c>
      <c r="O171" s="148">
        <v>93.5</v>
      </c>
      <c r="P171" s="148">
        <v>0.5</v>
      </c>
      <c r="Q171" s="148">
        <v>30</v>
      </c>
      <c r="R171" s="148">
        <v>0</v>
      </c>
      <c r="S171" s="149">
        <v>20</v>
      </c>
      <c r="T171" s="148">
        <v>-10</v>
      </c>
      <c r="U171" s="147">
        <v>64.2</v>
      </c>
      <c r="V171" s="148">
        <v>-1.7000000000000028</v>
      </c>
      <c r="W171" s="148">
        <v>80</v>
      </c>
      <c r="X171" s="148">
        <v>0.79999999999999716</v>
      </c>
      <c r="Y171" s="147">
        <v>0</v>
      </c>
      <c r="Z171" s="148">
        <v>0</v>
      </c>
      <c r="AA171" s="147">
        <v>10</v>
      </c>
      <c r="AB171" s="148">
        <v>0</v>
      </c>
      <c r="AC171" s="150">
        <v>0</v>
      </c>
      <c r="AD171" s="150">
        <v>10</v>
      </c>
      <c r="AE171" s="150">
        <v>8</v>
      </c>
      <c r="AF171" s="151">
        <v>21</v>
      </c>
      <c r="AG171" s="152">
        <v>14.663</v>
      </c>
      <c r="AH171" s="153" t="s">
        <v>232</v>
      </c>
      <c r="AI171" s="161">
        <v>5.7039999999999997</v>
      </c>
      <c r="AJ171" s="167">
        <v>54.246000000000002</v>
      </c>
      <c r="AK171" s="161">
        <v>10.151</v>
      </c>
      <c r="AL171" s="161">
        <v>10.220510838075558</v>
      </c>
      <c r="AM171" s="163">
        <v>9509.7250000000004</v>
      </c>
      <c r="AN171" s="161">
        <v>10.7</v>
      </c>
      <c r="AO171" s="161">
        <v>6.649</v>
      </c>
      <c r="AP171" s="164">
        <v>3061</v>
      </c>
      <c r="AQ171" s="161">
        <v>20.645</v>
      </c>
    </row>
    <row r="172" spans="1:43" ht="15" x14ac:dyDescent="0.25">
      <c r="A172" s="143">
        <v>171</v>
      </c>
      <c r="B172" s="143" t="s">
        <v>233</v>
      </c>
      <c r="C172" s="144" t="s">
        <v>233</v>
      </c>
      <c r="D172" s="145" t="s">
        <v>39</v>
      </c>
      <c r="E172" s="160">
        <v>92</v>
      </c>
      <c r="F172" s="160">
        <v>9</v>
      </c>
      <c r="G172" s="147">
        <v>59.705114810332148</v>
      </c>
      <c r="H172" s="148">
        <v>-0.19999999999999574</v>
      </c>
      <c r="I172" s="148">
        <v>25</v>
      </c>
      <c r="J172" s="148">
        <v>-5</v>
      </c>
      <c r="K172" s="148">
        <v>26</v>
      </c>
      <c r="L172" s="148">
        <v>2.1999999999999993</v>
      </c>
      <c r="M172" s="147">
        <v>73.3</v>
      </c>
      <c r="N172" s="148">
        <v>-5.7999999999999972</v>
      </c>
      <c r="O172" s="148">
        <v>89</v>
      </c>
      <c r="P172" s="148">
        <v>1.7000000000000028</v>
      </c>
      <c r="Q172" s="148">
        <v>43.3</v>
      </c>
      <c r="R172" s="148">
        <v>-1.8000000000000043</v>
      </c>
      <c r="S172" s="149">
        <v>87.5</v>
      </c>
      <c r="T172" s="148">
        <v>9.9999999999994316E-2</v>
      </c>
      <c r="U172" s="147">
        <v>76.3</v>
      </c>
      <c r="V172" s="148">
        <v>5.2999999999999972</v>
      </c>
      <c r="W172" s="148">
        <v>76.599999999999994</v>
      </c>
      <c r="X172" s="148">
        <v>1.1999999999999886</v>
      </c>
      <c r="Y172" s="147">
        <v>60</v>
      </c>
      <c r="Z172" s="148">
        <v>0</v>
      </c>
      <c r="AA172" s="147">
        <v>40</v>
      </c>
      <c r="AB172" s="148">
        <v>0</v>
      </c>
      <c r="AC172" s="150">
        <v>6.7</v>
      </c>
      <c r="AD172" s="150">
        <v>40</v>
      </c>
      <c r="AE172" s="150">
        <v>30</v>
      </c>
      <c r="AF172" s="151">
        <v>13.1</v>
      </c>
      <c r="AG172" s="152">
        <v>19.105</v>
      </c>
      <c r="AH172" s="153" t="s">
        <v>233</v>
      </c>
      <c r="AI172" s="161">
        <v>36.823999999999998</v>
      </c>
      <c r="AJ172" s="167">
        <v>54.643000000000001</v>
      </c>
      <c r="AK172" s="161">
        <v>6.0250000000000004</v>
      </c>
      <c r="AL172" s="161">
        <v>5.0532819357268721</v>
      </c>
      <c r="AM172" s="163">
        <v>1483.88</v>
      </c>
      <c r="AN172" s="165">
        <v>3.8</v>
      </c>
      <c r="AO172" s="161">
        <v>5.4390000000000001</v>
      </c>
      <c r="AP172" s="164">
        <v>1145.859874</v>
      </c>
      <c r="AQ172" s="161">
        <v>33.915999999999997</v>
      </c>
    </row>
    <row r="173" spans="1:43" ht="15" x14ac:dyDescent="0.25">
      <c r="A173" s="143">
        <v>172</v>
      </c>
      <c r="B173" s="143" t="s">
        <v>234</v>
      </c>
      <c r="C173" s="144" t="s">
        <v>234</v>
      </c>
      <c r="D173" s="145" t="s">
        <v>36</v>
      </c>
      <c r="E173" s="160">
        <v>162</v>
      </c>
      <c r="F173" s="160">
        <v>43</v>
      </c>
      <c r="G173" s="147">
        <v>46.853171005781242</v>
      </c>
      <c r="H173" s="148">
        <v>-2.3999999999999986</v>
      </c>
      <c r="I173" s="148">
        <v>20</v>
      </c>
      <c r="J173" s="148">
        <v>-10</v>
      </c>
      <c r="K173" s="148">
        <v>25</v>
      </c>
      <c r="L173" s="148">
        <v>3.1000000000000014</v>
      </c>
      <c r="M173" s="147">
        <v>78.7</v>
      </c>
      <c r="N173" s="148">
        <v>-0.39999999999999147</v>
      </c>
      <c r="O173" s="148">
        <v>28</v>
      </c>
      <c r="P173" s="148">
        <v>-9.5</v>
      </c>
      <c r="Q173" s="148">
        <v>59.3</v>
      </c>
      <c r="R173" s="148">
        <v>-0.5</v>
      </c>
      <c r="S173" s="149">
        <v>48.2</v>
      </c>
      <c r="T173" s="148">
        <v>-1.5999999999999943</v>
      </c>
      <c r="U173" s="147">
        <v>78.599999999999994</v>
      </c>
      <c r="V173" s="148">
        <v>-0.10000000000000853</v>
      </c>
      <c r="W173" s="148">
        <v>85.8</v>
      </c>
      <c r="X173" s="148">
        <v>-0.40000000000000568</v>
      </c>
      <c r="Y173" s="147">
        <v>15</v>
      </c>
      <c r="Z173" s="148">
        <v>-5</v>
      </c>
      <c r="AA173" s="147">
        <v>30</v>
      </c>
      <c r="AB173" s="148">
        <v>0</v>
      </c>
      <c r="AC173" s="150">
        <v>2.1</v>
      </c>
      <c r="AD173" s="150">
        <v>17</v>
      </c>
      <c r="AE173" s="150">
        <v>18</v>
      </c>
      <c r="AF173" s="151">
        <v>38.9</v>
      </c>
      <c r="AG173" s="152">
        <v>49.003</v>
      </c>
      <c r="AH173" s="153" t="s">
        <v>234</v>
      </c>
      <c r="AI173" s="161">
        <v>45.372999999999998</v>
      </c>
      <c r="AJ173" s="167">
        <v>336.80700000000002</v>
      </c>
      <c r="AK173" s="161">
        <v>0.05</v>
      </c>
      <c r="AL173" s="161">
        <v>-1.3376429330835382</v>
      </c>
      <c r="AM173" s="163">
        <v>7423.1279999999997</v>
      </c>
      <c r="AN173" s="161">
        <v>7.9</v>
      </c>
      <c r="AO173" s="161">
        <v>-0.26100000000000001</v>
      </c>
      <c r="AP173" s="164">
        <v>3771</v>
      </c>
      <c r="AQ173" s="161">
        <v>41.024999999999999</v>
      </c>
    </row>
    <row r="174" spans="1:43" ht="15" x14ac:dyDescent="0.25">
      <c r="A174" s="143">
        <v>173</v>
      </c>
      <c r="B174" s="143" t="s">
        <v>235</v>
      </c>
      <c r="C174" s="144" t="s">
        <v>236</v>
      </c>
      <c r="D174" s="145" t="s">
        <v>310</v>
      </c>
      <c r="E174" s="160">
        <v>25</v>
      </c>
      <c r="F174" s="160">
        <v>2</v>
      </c>
      <c r="G174" s="147">
        <v>72.388519324677702</v>
      </c>
      <c r="H174" s="148">
        <v>1</v>
      </c>
      <c r="I174" s="148">
        <v>55</v>
      </c>
      <c r="J174" s="148">
        <v>0</v>
      </c>
      <c r="K174" s="148">
        <v>69</v>
      </c>
      <c r="L174" s="148">
        <v>2.5999999999999943</v>
      </c>
      <c r="M174" s="147">
        <v>99.5</v>
      </c>
      <c r="N174" s="148">
        <v>-9.9999999999994316E-2</v>
      </c>
      <c r="O174" s="148">
        <v>85.8</v>
      </c>
      <c r="P174" s="148">
        <v>2.7000000000000028</v>
      </c>
      <c r="Q174" s="148">
        <v>74.7</v>
      </c>
      <c r="R174" s="148">
        <v>0.29999999999999716</v>
      </c>
      <c r="S174" s="149">
        <v>83.8</v>
      </c>
      <c r="T174" s="148">
        <v>0.89999999999999147</v>
      </c>
      <c r="U174" s="147">
        <v>83.8</v>
      </c>
      <c r="V174" s="148">
        <v>-0.79999999999999716</v>
      </c>
      <c r="W174" s="148">
        <v>82.4</v>
      </c>
      <c r="X174" s="148">
        <v>-9.9999999999994316E-2</v>
      </c>
      <c r="Y174" s="147">
        <v>40</v>
      </c>
      <c r="Z174" s="148">
        <v>5</v>
      </c>
      <c r="AA174" s="147">
        <v>50</v>
      </c>
      <c r="AB174" s="148">
        <v>0</v>
      </c>
      <c r="AC174" s="150">
        <v>3.8</v>
      </c>
      <c r="AD174" s="150">
        <v>0</v>
      </c>
      <c r="AE174" s="150">
        <v>0</v>
      </c>
      <c r="AF174" s="151">
        <v>7.2</v>
      </c>
      <c r="AG174" s="152">
        <v>21.765999999999998</v>
      </c>
      <c r="AH174" s="153" t="s">
        <v>235</v>
      </c>
      <c r="AI174" s="161">
        <v>9.0310000000000006</v>
      </c>
      <c r="AJ174" s="167">
        <v>272.02699999999999</v>
      </c>
      <c r="AK174" s="161">
        <v>4.7560000000000002</v>
      </c>
      <c r="AL174" s="161">
        <v>1.909884539227269</v>
      </c>
      <c r="AM174" s="163">
        <v>30122.106</v>
      </c>
      <c r="AN174" s="161">
        <v>3.8</v>
      </c>
      <c r="AO174" s="161">
        <v>1.1020000000000001</v>
      </c>
      <c r="AP174" s="164">
        <v>10487.950987066</v>
      </c>
      <c r="AQ174" s="161">
        <v>12.321</v>
      </c>
    </row>
    <row r="175" spans="1:43" ht="15" x14ac:dyDescent="0.25">
      <c r="A175" s="143">
        <v>174</v>
      </c>
      <c r="B175" s="143" t="s">
        <v>237</v>
      </c>
      <c r="C175" s="144" t="s">
        <v>238</v>
      </c>
      <c r="D175" s="145" t="s">
        <v>36</v>
      </c>
      <c r="E175" s="160">
        <v>13</v>
      </c>
      <c r="F175" s="160">
        <v>5</v>
      </c>
      <c r="G175" s="147">
        <v>75.839938518351374</v>
      </c>
      <c r="H175" s="148">
        <v>0.89999999999999147</v>
      </c>
      <c r="I175" s="148">
        <v>90</v>
      </c>
      <c r="J175" s="148">
        <v>0</v>
      </c>
      <c r="K175" s="148">
        <v>76</v>
      </c>
      <c r="L175" s="148">
        <v>-0.40000000000000568</v>
      </c>
      <c r="M175" s="147">
        <v>62.9</v>
      </c>
      <c r="N175" s="148">
        <v>6.2999999999999972</v>
      </c>
      <c r="O175" s="148">
        <v>30.3</v>
      </c>
      <c r="P175" s="148">
        <v>0.80000000000000071</v>
      </c>
      <c r="Q175" s="148">
        <v>91.1</v>
      </c>
      <c r="R175" s="148">
        <v>-0.90000000000000568</v>
      </c>
      <c r="S175" s="149">
        <v>75.599999999999994</v>
      </c>
      <c r="T175" s="148">
        <v>2.5</v>
      </c>
      <c r="U175" s="147">
        <v>74.400000000000006</v>
      </c>
      <c r="V175" s="148">
        <v>0.90000000000000568</v>
      </c>
      <c r="W175" s="148">
        <v>88</v>
      </c>
      <c r="X175" s="148">
        <v>0.20000000000000284</v>
      </c>
      <c r="Y175" s="147">
        <v>90</v>
      </c>
      <c r="Z175" s="148">
        <v>0</v>
      </c>
      <c r="AA175" s="147">
        <v>80</v>
      </c>
      <c r="AB175" s="148">
        <v>0</v>
      </c>
      <c r="AC175" s="150">
        <v>1</v>
      </c>
      <c r="AD175" s="150">
        <v>45</v>
      </c>
      <c r="AE175" s="150">
        <v>21</v>
      </c>
      <c r="AF175" s="151">
        <v>35.200000000000003</v>
      </c>
      <c r="AG175" s="161">
        <v>48.2</v>
      </c>
      <c r="AH175" s="153" t="s">
        <v>237</v>
      </c>
      <c r="AI175" s="161">
        <v>64.087000000000003</v>
      </c>
      <c r="AJ175" s="167">
        <v>2390.873</v>
      </c>
      <c r="AK175" s="161">
        <v>1.756</v>
      </c>
      <c r="AL175" s="161">
        <v>-0.11196728808985368</v>
      </c>
      <c r="AM175" s="163">
        <v>37306.597999999998</v>
      </c>
      <c r="AN175" s="161">
        <v>7.5</v>
      </c>
      <c r="AO175" s="161">
        <v>2.5550000000000002</v>
      </c>
      <c r="AP175" s="164">
        <v>37100.901883966697</v>
      </c>
      <c r="AQ175" s="161">
        <v>90.094999999999999</v>
      </c>
    </row>
    <row r="176" spans="1:43" ht="15" x14ac:dyDescent="0.25">
      <c r="A176" s="143">
        <v>175</v>
      </c>
      <c r="B176" s="143" t="s">
        <v>239</v>
      </c>
      <c r="C176" s="144" t="s">
        <v>240</v>
      </c>
      <c r="D176" s="145" t="s">
        <v>385</v>
      </c>
      <c r="E176" s="160">
        <v>12</v>
      </c>
      <c r="F176" s="160">
        <v>2</v>
      </c>
      <c r="G176" s="147">
        <v>76.182074759440837</v>
      </c>
      <c r="H176" s="148">
        <v>0.70000000000000284</v>
      </c>
      <c r="I176" s="148">
        <v>80</v>
      </c>
      <c r="J176" s="148">
        <v>0</v>
      </c>
      <c r="K176" s="148">
        <v>73</v>
      </c>
      <c r="L176" s="148">
        <v>1</v>
      </c>
      <c r="M176" s="147">
        <v>66.2</v>
      </c>
      <c r="N176" s="148">
        <v>0.40000000000000568</v>
      </c>
      <c r="O176" s="148">
        <v>51.8</v>
      </c>
      <c r="P176" s="148">
        <v>3.6999999999999957</v>
      </c>
      <c r="Q176" s="148">
        <v>88.8</v>
      </c>
      <c r="R176" s="148">
        <v>-0.40000000000000568</v>
      </c>
      <c r="S176" s="149">
        <v>98.5</v>
      </c>
      <c r="T176" s="148">
        <v>1.2999999999999972</v>
      </c>
      <c r="U176" s="147">
        <v>76.599999999999994</v>
      </c>
      <c r="V176" s="148">
        <v>1.1999999999999886</v>
      </c>
      <c r="W176" s="148">
        <v>87</v>
      </c>
      <c r="X176" s="148">
        <v>0.20000000000000284</v>
      </c>
      <c r="Y176" s="147">
        <v>70</v>
      </c>
      <c r="Z176" s="148">
        <v>0</v>
      </c>
      <c r="AA176" s="147">
        <v>70</v>
      </c>
      <c r="AB176" s="148">
        <v>0</v>
      </c>
      <c r="AC176" s="150">
        <v>1.5</v>
      </c>
      <c r="AD176" s="150">
        <v>39.6</v>
      </c>
      <c r="AE176" s="150">
        <v>35</v>
      </c>
      <c r="AF176" s="151">
        <v>24.3</v>
      </c>
      <c r="AG176" s="161">
        <v>40.1</v>
      </c>
      <c r="AH176" s="153" t="s">
        <v>239</v>
      </c>
      <c r="AI176" s="161">
        <v>316.37299999999999</v>
      </c>
      <c r="AJ176" s="167">
        <v>16799.7</v>
      </c>
      <c r="AK176" s="161">
        <v>1.8779999999999999</v>
      </c>
      <c r="AL176" s="161">
        <v>1.2206777074598829</v>
      </c>
      <c r="AM176" s="163">
        <v>53101.012000000002</v>
      </c>
      <c r="AN176" s="161">
        <v>7.5</v>
      </c>
      <c r="AO176" s="161">
        <v>1.464</v>
      </c>
      <c r="AP176" s="164">
        <v>187528</v>
      </c>
      <c r="AQ176" s="161">
        <v>104.517</v>
      </c>
    </row>
    <row r="177" spans="1:43" ht="15" x14ac:dyDescent="0.25">
      <c r="A177" s="143">
        <v>176</v>
      </c>
      <c r="B177" s="143" t="s">
        <v>241</v>
      </c>
      <c r="C177" s="144" t="s">
        <v>241</v>
      </c>
      <c r="D177" s="145" t="s">
        <v>383</v>
      </c>
      <c r="E177" s="160">
        <v>43</v>
      </c>
      <c r="F177" s="160">
        <v>5</v>
      </c>
      <c r="G177" s="147">
        <v>68.560573522497833</v>
      </c>
      <c r="H177" s="148">
        <v>-0.70000000000000284</v>
      </c>
      <c r="I177" s="148">
        <v>70</v>
      </c>
      <c r="J177" s="148">
        <v>0</v>
      </c>
      <c r="K177" s="148">
        <v>73</v>
      </c>
      <c r="L177" s="148">
        <v>2.4000000000000057</v>
      </c>
      <c r="M177" s="147">
        <v>77.099999999999994</v>
      </c>
      <c r="N177" s="148">
        <v>-0.30000000000001137</v>
      </c>
      <c r="O177" s="148">
        <v>65.099999999999994</v>
      </c>
      <c r="P177" s="148">
        <v>-2.9000000000000057</v>
      </c>
      <c r="Q177" s="148">
        <v>72.599999999999994</v>
      </c>
      <c r="R177" s="148">
        <v>-1.9000000000000057</v>
      </c>
      <c r="S177" s="149">
        <v>64.3</v>
      </c>
      <c r="T177" s="148">
        <v>-3.7999999999999972</v>
      </c>
      <c r="U177" s="147">
        <v>71.599999999999994</v>
      </c>
      <c r="V177" s="148">
        <v>-0.5</v>
      </c>
      <c r="W177" s="148">
        <v>81.8</v>
      </c>
      <c r="X177" s="148">
        <v>-0.70000000000000284</v>
      </c>
      <c r="Y177" s="147">
        <v>80</v>
      </c>
      <c r="Z177" s="148">
        <v>0</v>
      </c>
      <c r="AA177" s="147">
        <v>30</v>
      </c>
      <c r="AB177" s="148">
        <v>0</v>
      </c>
      <c r="AC177" s="150">
        <v>4.0999999999999996</v>
      </c>
      <c r="AD177" s="150">
        <v>30</v>
      </c>
      <c r="AE177" s="150">
        <v>25</v>
      </c>
      <c r="AF177" s="151">
        <v>27.6</v>
      </c>
      <c r="AG177" s="152">
        <v>34.104999999999997</v>
      </c>
      <c r="AH177" s="153" t="s">
        <v>241</v>
      </c>
      <c r="AI177" s="161">
        <v>3.3919999999999999</v>
      </c>
      <c r="AJ177" s="167">
        <v>56.73</v>
      </c>
      <c r="AK177" s="161">
        <v>4.2039999999999997</v>
      </c>
      <c r="AL177" s="161">
        <v>5.1468853646991386</v>
      </c>
      <c r="AM177" s="163">
        <v>16722.667000000001</v>
      </c>
      <c r="AN177" s="161">
        <v>6.3</v>
      </c>
      <c r="AO177" s="161">
        <v>8.5749999999999993</v>
      </c>
      <c r="AP177" s="164">
        <v>2796.1256039469999</v>
      </c>
      <c r="AQ177" s="161">
        <v>59.439</v>
      </c>
    </row>
    <row r="178" spans="1:43" ht="15" x14ac:dyDescent="0.25">
      <c r="A178" s="143">
        <v>177</v>
      </c>
      <c r="B178" s="143" t="s">
        <v>242</v>
      </c>
      <c r="C178" s="144" t="s">
        <v>242</v>
      </c>
      <c r="D178" s="145" t="s">
        <v>34</v>
      </c>
      <c r="E178" s="160">
        <v>160</v>
      </c>
      <c r="F178" s="160">
        <v>37</v>
      </c>
      <c r="G178" s="147">
        <v>47.009172454734362</v>
      </c>
      <c r="H178" s="148">
        <v>0.5</v>
      </c>
      <c r="I178" s="148">
        <v>15</v>
      </c>
      <c r="J178" s="148">
        <v>0</v>
      </c>
      <c r="K178" s="148">
        <v>17</v>
      </c>
      <c r="L178" s="148">
        <v>3.5999999999999996</v>
      </c>
      <c r="M178" s="147">
        <v>90.2</v>
      </c>
      <c r="N178" s="148">
        <v>-9.9999999999994316E-2</v>
      </c>
      <c r="O178" s="148">
        <v>67.3</v>
      </c>
      <c r="P178" s="148">
        <v>-3.1000000000000085</v>
      </c>
      <c r="Q178" s="148">
        <v>73.099999999999994</v>
      </c>
      <c r="R178" s="148">
        <v>-2.6000000000000085</v>
      </c>
      <c r="S178" s="149">
        <v>64.2</v>
      </c>
      <c r="T178" s="148">
        <v>3.4000000000000057</v>
      </c>
      <c r="U178" s="147">
        <v>63.5</v>
      </c>
      <c r="V178" s="148">
        <v>0.39999999999999858</v>
      </c>
      <c r="W178" s="148">
        <v>69.8</v>
      </c>
      <c r="X178" s="148">
        <v>3.7000000000000028</v>
      </c>
      <c r="Y178" s="147">
        <v>0</v>
      </c>
      <c r="Z178" s="148">
        <v>0</v>
      </c>
      <c r="AA178" s="147">
        <v>10</v>
      </c>
      <c r="AB178" s="148">
        <v>0</v>
      </c>
      <c r="AC178" s="150">
        <v>5.0999999999999996</v>
      </c>
      <c r="AD178" s="150">
        <v>22</v>
      </c>
      <c r="AE178" s="151">
        <v>9</v>
      </c>
      <c r="AF178" s="151">
        <v>20.3</v>
      </c>
      <c r="AG178" s="152">
        <v>33.033000000000001</v>
      </c>
      <c r="AH178" s="153" t="s">
        <v>242</v>
      </c>
      <c r="AI178" s="161">
        <v>30.241</v>
      </c>
      <c r="AJ178" s="167">
        <v>113.755</v>
      </c>
      <c r="AK178" s="161">
        <v>8</v>
      </c>
      <c r="AL178" s="161">
        <v>8.2198594303907413</v>
      </c>
      <c r="AM178" s="163">
        <v>3761.607</v>
      </c>
      <c r="AN178" s="161">
        <v>10.8</v>
      </c>
      <c r="AO178" s="161">
        <v>11.205</v>
      </c>
      <c r="AP178" s="164">
        <v>1077</v>
      </c>
      <c r="AQ178" s="161">
        <v>8.577</v>
      </c>
    </row>
    <row r="179" spans="1:43" ht="15" x14ac:dyDescent="0.25">
      <c r="A179" s="143">
        <v>178</v>
      </c>
      <c r="B179" s="143" t="s">
        <v>243</v>
      </c>
      <c r="C179" s="144" t="s">
        <v>243</v>
      </c>
      <c r="D179" s="145" t="s">
        <v>34</v>
      </c>
      <c r="E179" s="160">
        <v>84</v>
      </c>
      <c r="F179" s="160">
        <v>16</v>
      </c>
      <c r="G179" s="147">
        <v>61.080559389287863</v>
      </c>
      <c r="H179" s="148">
        <v>1.6000000000000014</v>
      </c>
      <c r="I179" s="148">
        <v>40</v>
      </c>
      <c r="J179" s="148">
        <v>0</v>
      </c>
      <c r="K179" s="148">
        <v>33.5</v>
      </c>
      <c r="L179" s="148">
        <v>0</v>
      </c>
      <c r="M179" s="147">
        <v>97.2</v>
      </c>
      <c r="N179" s="148">
        <v>-9.9999999999994316E-2</v>
      </c>
      <c r="O179" s="148">
        <v>83.8</v>
      </c>
      <c r="P179" s="148">
        <v>2.0999999999999943</v>
      </c>
      <c r="Q179" s="148">
        <v>51.5</v>
      </c>
      <c r="R179" s="148">
        <v>-3.2999999999999972</v>
      </c>
      <c r="S179" s="149">
        <v>46.4</v>
      </c>
      <c r="T179" s="148">
        <v>-10.399999999999999</v>
      </c>
      <c r="U179" s="147">
        <v>82.9</v>
      </c>
      <c r="V179" s="148">
        <v>0.20000000000000284</v>
      </c>
      <c r="W179" s="148">
        <v>75.400000000000006</v>
      </c>
      <c r="X179" s="148">
        <v>27.400000000000006</v>
      </c>
      <c r="Y179" s="147">
        <v>60</v>
      </c>
      <c r="Z179" s="148">
        <v>0</v>
      </c>
      <c r="AA179" s="147">
        <v>40</v>
      </c>
      <c r="AB179" s="148">
        <v>0</v>
      </c>
      <c r="AC179" s="150">
        <v>4.8</v>
      </c>
      <c r="AD179" s="150">
        <v>0</v>
      </c>
      <c r="AE179" s="150">
        <v>0</v>
      </c>
      <c r="AF179" s="151">
        <v>16.600000000000001</v>
      </c>
      <c r="AG179" s="152">
        <v>23.242999999999999</v>
      </c>
      <c r="AH179" s="153" t="s">
        <v>243</v>
      </c>
      <c r="AI179" s="161">
        <v>0.26600000000000001</v>
      </c>
      <c r="AJ179" s="167">
        <v>1.2569999999999999</v>
      </c>
      <c r="AK179" s="161">
        <v>2.8</v>
      </c>
      <c r="AL179" s="161">
        <v>2.1409754497370592</v>
      </c>
      <c r="AM179" s="163">
        <v>4718.0410000000002</v>
      </c>
      <c r="AN179" s="159" t="s">
        <v>256</v>
      </c>
      <c r="AO179" s="161">
        <v>1.2749999999999999</v>
      </c>
      <c r="AP179" s="164">
        <v>34.757041163700002</v>
      </c>
      <c r="AQ179" s="161">
        <v>20.385000000000002</v>
      </c>
    </row>
    <row r="180" spans="1:43" ht="15" x14ac:dyDescent="0.25">
      <c r="A180" s="143">
        <v>179</v>
      </c>
      <c r="B180" s="143" t="s">
        <v>244</v>
      </c>
      <c r="C180" s="144" t="s">
        <v>244</v>
      </c>
      <c r="D180" s="145" t="s">
        <v>383</v>
      </c>
      <c r="E180" s="160">
        <v>176</v>
      </c>
      <c r="F180" s="160">
        <v>28</v>
      </c>
      <c r="G180" s="147">
        <v>34.335979500454002</v>
      </c>
      <c r="H180" s="148">
        <v>-2</v>
      </c>
      <c r="I180" s="148">
        <v>5</v>
      </c>
      <c r="J180" s="148">
        <v>0</v>
      </c>
      <c r="K180" s="148">
        <v>20</v>
      </c>
      <c r="L180" s="148">
        <v>3.5</v>
      </c>
      <c r="M180" s="147">
        <v>75</v>
      </c>
      <c r="N180" s="148">
        <v>-0.29999999999999716</v>
      </c>
      <c r="O180" s="148">
        <v>52</v>
      </c>
      <c r="P180" s="148">
        <v>0.20000000000000284</v>
      </c>
      <c r="Q180" s="148">
        <v>41.6</v>
      </c>
      <c r="R180" s="148">
        <v>-1.7999999999999972</v>
      </c>
      <c r="S180" s="149">
        <v>24.2</v>
      </c>
      <c r="T180" s="148">
        <v>-9.5000000000000036</v>
      </c>
      <c r="U180" s="147">
        <v>42.8</v>
      </c>
      <c r="V180" s="148">
        <v>-6.9000000000000057</v>
      </c>
      <c r="W180" s="148">
        <v>62.8</v>
      </c>
      <c r="X180" s="148">
        <v>9.9999999999994316E-2</v>
      </c>
      <c r="Y180" s="147">
        <v>0</v>
      </c>
      <c r="Z180" s="148">
        <v>-5</v>
      </c>
      <c r="AA180" s="147">
        <v>20</v>
      </c>
      <c r="AB180" s="148">
        <v>0</v>
      </c>
      <c r="AC180" s="150">
        <v>8.6</v>
      </c>
      <c r="AD180" s="150">
        <v>34</v>
      </c>
      <c r="AE180" s="150">
        <v>34</v>
      </c>
      <c r="AF180" s="151">
        <v>13.6</v>
      </c>
      <c r="AG180" s="152">
        <v>40.012999999999998</v>
      </c>
      <c r="AH180" s="153" t="s">
        <v>244</v>
      </c>
      <c r="AI180" s="161">
        <v>29.984999999999999</v>
      </c>
      <c r="AJ180" s="167">
        <v>407.94</v>
      </c>
      <c r="AK180" s="161">
        <v>1</v>
      </c>
      <c r="AL180" s="161">
        <v>1.1677914722821425</v>
      </c>
      <c r="AM180" s="163">
        <v>13604.745000000001</v>
      </c>
      <c r="AN180" s="161">
        <v>7.6</v>
      </c>
      <c r="AO180" s="161">
        <v>40.71</v>
      </c>
      <c r="AP180" s="164">
        <v>7040</v>
      </c>
      <c r="AQ180" s="161">
        <v>49.76</v>
      </c>
    </row>
    <row r="181" spans="1:43" ht="15" x14ac:dyDescent="0.25">
      <c r="A181" s="143">
        <v>180</v>
      </c>
      <c r="B181" s="143" t="s">
        <v>245</v>
      </c>
      <c r="C181" s="144" t="s">
        <v>245</v>
      </c>
      <c r="D181" s="145" t="s">
        <v>34</v>
      </c>
      <c r="E181" s="160">
        <v>148</v>
      </c>
      <c r="F181" s="160">
        <v>32</v>
      </c>
      <c r="G181" s="147">
        <v>51.694641515162743</v>
      </c>
      <c r="H181" s="148">
        <v>0.90000000000000568</v>
      </c>
      <c r="I181" s="148">
        <v>15</v>
      </c>
      <c r="J181" s="148">
        <v>0</v>
      </c>
      <c r="K181" s="148">
        <v>31</v>
      </c>
      <c r="L181" s="148">
        <v>4.1000000000000014</v>
      </c>
      <c r="M181" s="147">
        <v>79.099999999999994</v>
      </c>
      <c r="N181" s="148">
        <v>2.0999999999999943</v>
      </c>
      <c r="O181" s="148">
        <v>77.099999999999994</v>
      </c>
      <c r="P181" s="148">
        <v>5.6999999999999886</v>
      </c>
      <c r="Q181" s="148">
        <v>61.5</v>
      </c>
      <c r="R181" s="148">
        <v>-0.5</v>
      </c>
      <c r="S181" s="149">
        <v>62.9</v>
      </c>
      <c r="T181" s="148">
        <v>-5.3999999999999986</v>
      </c>
      <c r="U181" s="147">
        <v>66.8</v>
      </c>
      <c r="V181" s="148">
        <v>3.1999999999999957</v>
      </c>
      <c r="W181" s="148">
        <v>78.599999999999994</v>
      </c>
      <c r="X181" s="148">
        <v>-0.10000000000000853</v>
      </c>
      <c r="Y181" s="147">
        <v>15</v>
      </c>
      <c r="Z181" s="148">
        <v>0</v>
      </c>
      <c r="AA181" s="147">
        <v>30</v>
      </c>
      <c r="AB181" s="148">
        <v>0</v>
      </c>
      <c r="AC181" s="150">
        <v>5.7</v>
      </c>
      <c r="AD181" s="150">
        <v>35</v>
      </c>
      <c r="AE181" s="150">
        <v>22</v>
      </c>
      <c r="AF181" s="151">
        <v>19.600000000000001</v>
      </c>
      <c r="AG181" s="152">
        <v>27.646999999999998</v>
      </c>
      <c r="AH181" s="153" t="s">
        <v>245</v>
      </c>
      <c r="AI181" s="161">
        <v>89.691000000000003</v>
      </c>
      <c r="AJ181" s="167">
        <v>359.79599999999999</v>
      </c>
      <c r="AK181" s="161">
        <v>5.4210000000000003</v>
      </c>
      <c r="AL181" s="161">
        <v>5.7449218902831722</v>
      </c>
      <c r="AM181" s="163">
        <v>4011.5120000000002</v>
      </c>
      <c r="AN181" s="161">
        <v>1.9</v>
      </c>
      <c r="AO181" s="161">
        <v>6.5949999999999998</v>
      </c>
      <c r="AP181" s="164">
        <v>8900</v>
      </c>
      <c r="AQ181" s="161">
        <v>54.978000000000002</v>
      </c>
    </row>
    <row r="182" spans="1:43" ht="15" x14ac:dyDescent="0.25">
      <c r="A182" s="143">
        <v>181</v>
      </c>
      <c r="B182" s="143" t="s">
        <v>246</v>
      </c>
      <c r="C182" s="144" t="s">
        <v>246</v>
      </c>
      <c r="D182" s="145" t="s">
        <v>310</v>
      </c>
      <c r="E182" s="160">
        <v>133</v>
      </c>
      <c r="F182" s="160">
        <v>13</v>
      </c>
      <c r="G182" s="147">
        <v>53.651395335261611</v>
      </c>
      <c r="H182" s="148">
        <v>-1.7999999999999972</v>
      </c>
      <c r="I182" s="148">
        <v>30</v>
      </c>
      <c r="J182" s="148">
        <v>0</v>
      </c>
      <c r="K182" s="148">
        <v>18</v>
      </c>
      <c r="L182" s="148">
        <v>-1.3999999999999986</v>
      </c>
      <c r="M182" s="147">
        <v>91.5</v>
      </c>
      <c r="N182" s="148">
        <v>-0.20000000000000284</v>
      </c>
      <c r="O182" s="148">
        <v>59.9</v>
      </c>
      <c r="P182" s="148">
        <v>-15.000000000000007</v>
      </c>
      <c r="Q182" s="148">
        <v>54</v>
      </c>
      <c r="R182" s="148">
        <v>-5.2000000000000028</v>
      </c>
      <c r="S182" s="149">
        <v>57.1</v>
      </c>
      <c r="T182" s="148">
        <v>2.2000000000000028</v>
      </c>
      <c r="U182" s="147">
        <v>68.5</v>
      </c>
      <c r="V182" s="148">
        <v>6.3999999999999986</v>
      </c>
      <c r="W182" s="148">
        <v>77.599999999999994</v>
      </c>
      <c r="X182" s="148">
        <v>-4.8000000000000114</v>
      </c>
      <c r="Y182" s="147">
        <v>50</v>
      </c>
      <c r="Z182" s="148">
        <v>0</v>
      </c>
      <c r="AA182" s="147">
        <v>30</v>
      </c>
      <c r="AB182" s="148">
        <v>0</v>
      </c>
      <c r="AC182" s="150">
        <v>6.2</v>
      </c>
      <c r="AD182" s="151">
        <v>20</v>
      </c>
      <c r="AE182" s="150">
        <v>20</v>
      </c>
      <c r="AF182" s="151">
        <v>7</v>
      </c>
      <c r="AG182" s="152">
        <v>36.576999999999998</v>
      </c>
      <c r="AH182" s="153" t="s">
        <v>246</v>
      </c>
      <c r="AI182" s="161">
        <v>26.66</v>
      </c>
      <c r="AJ182" s="167">
        <v>61.752000000000002</v>
      </c>
      <c r="AK182" s="161">
        <v>4.3959999999999999</v>
      </c>
      <c r="AL182" s="161">
        <v>0.85989250723217392</v>
      </c>
      <c r="AM182" s="163">
        <v>2316.2779999999998</v>
      </c>
      <c r="AN182" s="165">
        <v>17.2</v>
      </c>
      <c r="AO182" s="161">
        <v>11.117000000000001</v>
      </c>
      <c r="AP182" s="164">
        <v>-133.6</v>
      </c>
      <c r="AQ182" s="161">
        <v>49.945</v>
      </c>
    </row>
    <row r="183" spans="1:43" ht="15" x14ac:dyDescent="0.25">
      <c r="A183" s="143">
        <v>182</v>
      </c>
      <c r="B183" s="143" t="s">
        <v>247</v>
      </c>
      <c r="C183" s="144" t="s">
        <v>247</v>
      </c>
      <c r="D183" s="145" t="s">
        <v>39</v>
      </c>
      <c r="E183" s="160">
        <v>100</v>
      </c>
      <c r="F183" s="160">
        <v>12</v>
      </c>
      <c r="G183" s="147">
        <v>58.713884805352635</v>
      </c>
      <c r="H183" s="148">
        <v>-1.6999999999999957</v>
      </c>
      <c r="I183" s="148">
        <v>30</v>
      </c>
      <c r="J183" s="148">
        <v>0</v>
      </c>
      <c r="K183" s="148">
        <v>38</v>
      </c>
      <c r="L183" s="148">
        <v>6.6999999999999993</v>
      </c>
      <c r="M183" s="147">
        <v>71.900000000000006</v>
      </c>
      <c r="N183" s="148">
        <v>0.10000000000000853</v>
      </c>
      <c r="O183" s="148">
        <v>78</v>
      </c>
      <c r="P183" s="148">
        <v>-4.9000000000000057</v>
      </c>
      <c r="Q183" s="148">
        <v>68.2</v>
      </c>
      <c r="R183" s="148">
        <v>-6.7000000000000028</v>
      </c>
      <c r="S183" s="149">
        <v>46</v>
      </c>
      <c r="T183" s="148">
        <v>-4.1000000000000014</v>
      </c>
      <c r="U183" s="147">
        <v>73.2</v>
      </c>
      <c r="V183" s="148">
        <v>5.2000000000000028</v>
      </c>
      <c r="W183" s="148">
        <v>76.8</v>
      </c>
      <c r="X183" s="148">
        <v>-7.7999999999999972</v>
      </c>
      <c r="Y183" s="147">
        <v>55</v>
      </c>
      <c r="Z183" s="148">
        <v>-5</v>
      </c>
      <c r="AA183" s="147">
        <v>50</v>
      </c>
      <c r="AB183" s="148">
        <v>0</v>
      </c>
      <c r="AC183" s="150">
        <v>4.0999999999999996</v>
      </c>
      <c r="AD183" s="150">
        <v>35</v>
      </c>
      <c r="AE183" s="150">
        <v>35</v>
      </c>
      <c r="AF183" s="151">
        <v>19.100000000000001</v>
      </c>
      <c r="AG183" s="152">
        <v>27.065000000000001</v>
      </c>
      <c r="AH183" s="153" t="s">
        <v>247</v>
      </c>
      <c r="AI183" s="161">
        <v>14.539</v>
      </c>
      <c r="AJ183" s="167">
        <v>25.501000000000001</v>
      </c>
      <c r="AK183" s="161">
        <v>6.0430000000000001</v>
      </c>
      <c r="AL183" s="161">
        <v>6.8279665937515555</v>
      </c>
      <c r="AM183" s="163">
        <v>1753.9760000000001</v>
      </c>
      <c r="AN183" s="165">
        <v>13.2</v>
      </c>
      <c r="AO183" s="161">
        <v>6.9779999999999998</v>
      </c>
      <c r="AP183" s="164">
        <v>1810.9</v>
      </c>
      <c r="AQ183" s="161">
        <v>35.113999999999997</v>
      </c>
    </row>
    <row r="184" spans="1:43" ht="15" x14ac:dyDescent="0.25">
      <c r="A184" s="143">
        <v>183</v>
      </c>
      <c r="B184" s="143" t="s">
        <v>248</v>
      </c>
      <c r="C184" s="144" t="s">
        <v>248</v>
      </c>
      <c r="D184" s="145" t="s">
        <v>39</v>
      </c>
      <c r="E184" s="160">
        <v>175</v>
      </c>
      <c r="F184" s="160">
        <v>46</v>
      </c>
      <c r="G184" s="147">
        <v>37.640856495623794</v>
      </c>
      <c r="H184" s="148">
        <v>2.1000000000000014</v>
      </c>
      <c r="I184" s="148">
        <v>10</v>
      </c>
      <c r="J184" s="148">
        <v>0</v>
      </c>
      <c r="K184" s="148">
        <v>21</v>
      </c>
      <c r="L184" s="148">
        <v>1.6999999999999993</v>
      </c>
      <c r="M184" s="147">
        <v>66.599999999999994</v>
      </c>
      <c r="N184" s="148">
        <v>3.2999999999999972</v>
      </c>
      <c r="O184" s="148">
        <v>74.2</v>
      </c>
      <c r="P184" s="148">
        <v>10.200000000000003</v>
      </c>
      <c r="Q184" s="148">
        <v>37.1</v>
      </c>
      <c r="R184" s="148">
        <v>2.6000000000000014</v>
      </c>
      <c r="S184" s="149">
        <v>23.7</v>
      </c>
      <c r="T184" s="148">
        <v>1.5</v>
      </c>
      <c r="U184" s="147">
        <v>75.400000000000006</v>
      </c>
      <c r="V184" s="148">
        <v>2.4000000000000057</v>
      </c>
      <c r="W184" s="148">
        <v>58.4</v>
      </c>
      <c r="X184" s="148">
        <v>4.1999999999999957</v>
      </c>
      <c r="Y184" s="147">
        <v>0</v>
      </c>
      <c r="Z184" s="148">
        <v>-5</v>
      </c>
      <c r="AA184" s="147">
        <v>10</v>
      </c>
      <c r="AB184" s="148">
        <v>0</v>
      </c>
      <c r="AC184" s="150">
        <v>13.3</v>
      </c>
      <c r="AD184" s="150">
        <v>45</v>
      </c>
      <c r="AE184" s="150">
        <v>25</v>
      </c>
      <c r="AF184" s="151">
        <v>26.3</v>
      </c>
      <c r="AG184" s="152">
        <v>29.3</v>
      </c>
      <c r="AH184" s="153" t="s">
        <v>248</v>
      </c>
      <c r="AI184" s="161">
        <v>13.117000000000001</v>
      </c>
      <c r="AJ184" s="167">
        <v>10.332000000000001</v>
      </c>
      <c r="AK184" s="161">
        <v>2.9550000000000001</v>
      </c>
      <c r="AL184" s="161">
        <v>8.9469110897581814</v>
      </c>
      <c r="AM184" s="163">
        <v>787.71699999999998</v>
      </c>
      <c r="AN184" s="165">
        <v>5.5</v>
      </c>
      <c r="AO184" s="161">
        <v>1.6319999999999999</v>
      </c>
      <c r="AP184" s="164">
        <v>400</v>
      </c>
      <c r="AQ184" s="161">
        <v>54.716000000000001</v>
      </c>
    </row>
    <row r="185" spans="1:43" ht="15" x14ac:dyDescent="0.25">
      <c r="A185" s="143">
        <v>184</v>
      </c>
      <c r="B185" s="143" t="s">
        <v>249</v>
      </c>
      <c r="C185" s="144" t="s">
        <v>249</v>
      </c>
      <c r="D185" s="145" t="s">
        <v>39</v>
      </c>
      <c r="E185" s="146" t="s">
        <v>256</v>
      </c>
      <c r="F185" s="160" t="s">
        <v>256</v>
      </c>
      <c r="G185" s="147" t="s">
        <v>256</v>
      </c>
      <c r="H185" s="148" t="s">
        <v>256</v>
      </c>
      <c r="I185" s="147" t="s">
        <v>256</v>
      </c>
      <c r="J185" s="148" t="s">
        <v>256</v>
      </c>
      <c r="K185" s="148">
        <v>8</v>
      </c>
      <c r="L185" s="148">
        <v>3</v>
      </c>
      <c r="M185" s="147" t="s">
        <v>256</v>
      </c>
      <c r="N185" s="148" t="s">
        <v>256</v>
      </c>
      <c r="O185" s="147" t="s">
        <v>256</v>
      </c>
      <c r="P185" s="148" t="s">
        <v>256</v>
      </c>
      <c r="Q185" s="147" t="s">
        <v>256</v>
      </c>
      <c r="R185" s="148" t="s">
        <v>256</v>
      </c>
      <c r="S185" s="147" t="s">
        <v>256</v>
      </c>
      <c r="T185" s="148" t="s">
        <v>256</v>
      </c>
      <c r="U185" s="147" t="s">
        <v>256</v>
      </c>
      <c r="V185" s="148" t="s">
        <v>256</v>
      </c>
      <c r="W185" s="148" t="s">
        <v>256</v>
      </c>
      <c r="X185" s="148" t="s">
        <v>256</v>
      </c>
      <c r="Y185" s="148" t="s">
        <v>256</v>
      </c>
      <c r="Z185" s="148" t="s">
        <v>256</v>
      </c>
      <c r="AA185" s="147" t="s">
        <v>256</v>
      </c>
      <c r="AB185" s="148" t="s">
        <v>256</v>
      </c>
      <c r="AC185" s="150" t="s">
        <v>256</v>
      </c>
      <c r="AD185" s="150" t="s">
        <v>256</v>
      </c>
      <c r="AE185" s="150" t="s">
        <v>256</v>
      </c>
      <c r="AF185" s="150" t="s">
        <v>256</v>
      </c>
      <c r="AG185" s="161" t="s">
        <v>256</v>
      </c>
      <c r="AH185" s="153" t="s">
        <v>249</v>
      </c>
      <c r="AI185" s="159" t="s">
        <v>256</v>
      </c>
      <c r="AJ185" s="159" t="s">
        <v>256</v>
      </c>
      <c r="AK185" s="159" t="s">
        <v>256</v>
      </c>
      <c r="AL185" s="159" t="s">
        <v>256</v>
      </c>
      <c r="AM185" s="159" t="s">
        <v>256</v>
      </c>
      <c r="AN185" s="165">
        <v>8.5</v>
      </c>
      <c r="AO185" s="159" t="s">
        <v>256</v>
      </c>
      <c r="AP185" s="164">
        <v>107.11</v>
      </c>
      <c r="AQ185" s="159" t="s">
        <v>256</v>
      </c>
    </row>
    <row r="186" spans="1:43" ht="15" x14ac:dyDescent="0.25">
      <c r="A186" s="143">
        <v>185</v>
      </c>
      <c r="B186" s="143" t="s">
        <v>250</v>
      </c>
      <c r="C186" s="144" t="s">
        <v>250</v>
      </c>
      <c r="D186" s="145" t="s">
        <v>36</v>
      </c>
      <c r="E186" s="146" t="s">
        <v>256</v>
      </c>
      <c r="F186" s="160" t="s">
        <v>256</v>
      </c>
      <c r="G186" s="147" t="s">
        <v>256</v>
      </c>
      <c r="H186" s="148" t="s">
        <v>256</v>
      </c>
      <c r="I186" s="148">
        <v>30</v>
      </c>
      <c r="J186" s="148">
        <v>0</v>
      </c>
      <c r="K186" s="148">
        <v>33</v>
      </c>
      <c r="L186" s="148">
        <v>4.3999999999999986</v>
      </c>
      <c r="M186" s="147" t="s">
        <v>256</v>
      </c>
      <c r="N186" s="148" t="s">
        <v>256</v>
      </c>
      <c r="O186" s="148">
        <v>73.900000000000006</v>
      </c>
      <c r="P186" s="148">
        <v>0.90000000000000568</v>
      </c>
      <c r="Q186" s="148">
        <v>66.8</v>
      </c>
      <c r="R186" s="148">
        <v>8.6999999999999957</v>
      </c>
      <c r="S186" s="149">
        <v>72.099999999999994</v>
      </c>
      <c r="T186" s="148">
        <v>0.79999999999999716</v>
      </c>
      <c r="U186" s="147">
        <v>74.900000000000006</v>
      </c>
      <c r="V186" s="148">
        <v>2.2000000000000028</v>
      </c>
      <c r="W186" s="148" t="s">
        <v>256</v>
      </c>
      <c r="X186" s="148" t="s">
        <v>256</v>
      </c>
      <c r="Y186" s="148">
        <v>65</v>
      </c>
      <c r="Z186" s="148">
        <v>0</v>
      </c>
      <c r="AA186" s="147" t="s">
        <v>256</v>
      </c>
      <c r="AB186" s="148" t="s">
        <v>256</v>
      </c>
      <c r="AC186" s="150" t="s">
        <v>256</v>
      </c>
      <c r="AD186" s="150">
        <v>10</v>
      </c>
      <c r="AE186" s="150">
        <v>10</v>
      </c>
      <c r="AF186" s="150" t="s">
        <v>256</v>
      </c>
      <c r="AG186" s="152">
        <v>29.516999999999999</v>
      </c>
      <c r="AH186" s="153" t="s">
        <v>250</v>
      </c>
      <c r="AI186" s="159" t="s">
        <v>256</v>
      </c>
      <c r="AJ186" s="167">
        <v>14.034000000000001</v>
      </c>
      <c r="AK186" s="161">
        <v>2.54</v>
      </c>
      <c r="AL186" s="161">
        <v>3.2308844774781464</v>
      </c>
      <c r="AM186" s="159" t="s">
        <v>256</v>
      </c>
      <c r="AN186" s="159" t="s">
        <v>256</v>
      </c>
      <c r="AO186" s="161">
        <v>1.948</v>
      </c>
      <c r="AP186" s="165" t="s">
        <v>256</v>
      </c>
      <c r="AQ186" s="165" t="s">
        <v>256</v>
      </c>
    </row>
    <row r="187" spans="1:43" ht="15" x14ac:dyDescent="0.25">
      <c r="A187" s="143">
        <v>186</v>
      </c>
      <c r="B187" s="143" t="s">
        <v>251</v>
      </c>
      <c r="C187" s="144" t="s">
        <v>261</v>
      </c>
      <c r="D187" s="145" t="s">
        <v>34</v>
      </c>
      <c r="E187" s="160">
        <v>39</v>
      </c>
      <c r="F187" s="160">
        <v>10</v>
      </c>
      <c r="G187" s="147">
        <v>68.923569536214046</v>
      </c>
      <c r="H187" s="148">
        <v>-9.9999999999994316E-2</v>
      </c>
      <c r="I187" s="148">
        <v>35</v>
      </c>
      <c r="J187" s="148">
        <v>-5</v>
      </c>
      <c r="K187" s="148">
        <v>60</v>
      </c>
      <c r="L187" s="148">
        <v>6.7000000000000028</v>
      </c>
      <c r="M187" s="147">
        <v>87</v>
      </c>
      <c r="N187" s="148">
        <v>-3.2000000000000028</v>
      </c>
      <c r="O187" s="148">
        <v>63.6</v>
      </c>
      <c r="P187" s="148">
        <v>-2.4999999999999929</v>
      </c>
      <c r="Q187" s="148">
        <v>68.3</v>
      </c>
      <c r="R187" s="148">
        <v>9.9999999999994316E-2</v>
      </c>
      <c r="S187" s="149">
        <v>96.9</v>
      </c>
      <c r="T187" s="148">
        <v>0.40000000000000568</v>
      </c>
      <c r="U187" s="147">
        <v>76.599999999999994</v>
      </c>
      <c r="V187" s="148">
        <v>2.3999999999999915</v>
      </c>
      <c r="W187" s="148">
        <v>81.8</v>
      </c>
      <c r="X187" s="148">
        <v>0</v>
      </c>
      <c r="Y187" s="147">
        <v>70</v>
      </c>
      <c r="Z187" s="148">
        <v>0</v>
      </c>
      <c r="AA187" s="148">
        <v>50</v>
      </c>
      <c r="AB187" s="148">
        <v>0</v>
      </c>
      <c r="AC187" s="150">
        <v>4.0999999999999996</v>
      </c>
      <c r="AD187" s="150">
        <v>0</v>
      </c>
      <c r="AE187" s="150">
        <v>20</v>
      </c>
      <c r="AF187" s="151">
        <v>30</v>
      </c>
      <c r="AG187" s="152">
        <v>34.822000000000003</v>
      </c>
      <c r="AH187" s="153" t="s">
        <v>261</v>
      </c>
      <c r="AI187" s="161">
        <v>0.40600000000000003</v>
      </c>
      <c r="AJ187" s="162">
        <v>21.69</v>
      </c>
      <c r="AK187" s="161">
        <v>-1.238</v>
      </c>
      <c r="AL187" s="161">
        <v>0.77403951100167845</v>
      </c>
      <c r="AM187" s="163">
        <v>53430.934999999998</v>
      </c>
      <c r="AN187" s="161">
        <v>3.7</v>
      </c>
      <c r="AO187" s="161">
        <v>0.38200000000000001</v>
      </c>
      <c r="AP187" s="164">
        <v>895</v>
      </c>
      <c r="AQ187" s="161">
        <v>2.464</v>
      </c>
    </row>
    <row r="188" spans="1:43" x14ac:dyDescent="0.2">
      <c r="E188" s="160"/>
      <c r="F188" s="160"/>
    </row>
    <row r="189" spans="1:43" x14ac:dyDescent="0.2">
      <c r="E189" s="172"/>
      <c r="F189" s="172"/>
      <c r="G189" s="147"/>
      <c r="H189" s="173"/>
    </row>
    <row r="190" spans="1:43" x14ac:dyDescent="0.2">
      <c r="F190" s="172"/>
      <c r="G190" s="147"/>
      <c r="H190" s="173"/>
    </row>
    <row r="191" spans="1:43" x14ac:dyDescent="0.2">
      <c r="F191" s="172"/>
      <c r="G191" s="147"/>
      <c r="H191" s="173"/>
    </row>
    <row r="192" spans="1:43" x14ac:dyDescent="0.2">
      <c r="F192" s="172"/>
      <c r="G192" s="147"/>
      <c r="H192" s="173"/>
    </row>
    <row r="193" spans="6:22" x14ac:dyDescent="0.2">
      <c r="F193" s="172"/>
      <c r="G193" s="147"/>
      <c r="H193" s="173"/>
      <c r="V193" s="171">
        <f>-SUM(I113,K113,M113,O113,Q113,S113,U113,W113,Y113,AA113)</f>
        <v>-575.20000000000005</v>
      </c>
    </row>
    <row r="194" spans="6:22" x14ac:dyDescent="0.2">
      <c r="F194" s="172"/>
      <c r="G194" s="147"/>
      <c r="H194" s="173"/>
    </row>
    <row r="195" spans="6:22" x14ac:dyDescent="0.2">
      <c r="F195" s="172"/>
      <c r="G195" s="147"/>
      <c r="H195" s="173"/>
    </row>
    <row r="196" spans="6:22" x14ac:dyDescent="0.2">
      <c r="F196" s="172"/>
      <c r="G196" s="147"/>
      <c r="H196" s="173"/>
    </row>
    <row r="197" spans="6:22" x14ac:dyDescent="0.2">
      <c r="F197" s="172"/>
      <c r="G197" s="147"/>
      <c r="H197" s="173"/>
    </row>
    <row r="198" spans="6:22" x14ac:dyDescent="0.2">
      <c r="F198" s="172"/>
      <c r="G198" s="147"/>
      <c r="H198" s="173"/>
    </row>
    <row r="199" spans="6:22" x14ac:dyDescent="0.2">
      <c r="F199" s="172"/>
      <c r="G199" s="147"/>
      <c r="H199" s="173"/>
    </row>
    <row r="200" spans="6:22" x14ac:dyDescent="0.2">
      <c r="F200" s="172"/>
      <c r="G200" s="147"/>
      <c r="H200" s="173"/>
    </row>
    <row r="201" spans="6:22" x14ac:dyDescent="0.2">
      <c r="F201" s="172"/>
      <c r="G201" s="147"/>
      <c r="H201" s="173"/>
    </row>
    <row r="202" spans="6:22" x14ac:dyDescent="0.2">
      <c r="F202" s="172"/>
      <c r="G202" s="147"/>
      <c r="H202" s="173"/>
    </row>
    <row r="203" spans="6:22" x14ac:dyDescent="0.2">
      <c r="F203" s="172"/>
      <c r="G203" s="147"/>
      <c r="H203" s="173"/>
    </row>
    <row r="204" spans="6:22" x14ac:dyDescent="0.2">
      <c r="F204" s="172"/>
      <c r="G204" s="147"/>
      <c r="H204" s="173"/>
    </row>
    <row r="205" spans="6:22" x14ac:dyDescent="0.2">
      <c r="F205" s="172"/>
      <c r="G205" s="147"/>
      <c r="H205" s="173"/>
    </row>
    <row r="206" spans="6:22" x14ac:dyDescent="0.2">
      <c r="F206" s="172"/>
      <c r="G206" s="147"/>
      <c r="H206" s="173"/>
    </row>
    <row r="207" spans="6:22" x14ac:dyDescent="0.2">
      <c r="F207" s="172"/>
      <c r="G207" s="147"/>
      <c r="H207" s="173"/>
    </row>
    <row r="208" spans="6:22" x14ac:dyDescent="0.2">
      <c r="F208" s="172"/>
      <c r="G208" s="147"/>
      <c r="H208" s="173"/>
    </row>
    <row r="209" spans="6:8" x14ac:dyDescent="0.2">
      <c r="F209" s="172"/>
      <c r="G209" s="147"/>
      <c r="H209" s="173"/>
    </row>
    <row r="210" spans="6:8" x14ac:dyDescent="0.2">
      <c r="F210" s="172"/>
      <c r="G210" s="147"/>
      <c r="H210" s="173"/>
    </row>
    <row r="211" spans="6:8" x14ac:dyDescent="0.2">
      <c r="F211" s="172"/>
      <c r="G211" s="147"/>
      <c r="H211" s="173"/>
    </row>
    <row r="212" spans="6:8" x14ac:dyDescent="0.2">
      <c r="F212" s="172"/>
      <c r="G212" s="147"/>
      <c r="H212" s="173"/>
    </row>
    <row r="213" spans="6:8" x14ac:dyDescent="0.2">
      <c r="F213" s="172"/>
      <c r="G213" s="147"/>
      <c r="H213" s="173"/>
    </row>
    <row r="214" spans="6:8" x14ac:dyDescent="0.2">
      <c r="F214" s="172"/>
      <c r="G214" s="147"/>
      <c r="H214" s="173"/>
    </row>
    <row r="215" spans="6:8" x14ac:dyDescent="0.2">
      <c r="F215" s="172"/>
      <c r="G215" s="147"/>
      <c r="H215" s="173"/>
    </row>
    <row r="216" spans="6:8" x14ac:dyDescent="0.2">
      <c r="F216" s="172"/>
      <c r="G216" s="147"/>
      <c r="H216" s="173"/>
    </row>
    <row r="217" spans="6:8" x14ac:dyDescent="0.2">
      <c r="F217" s="172"/>
      <c r="G217" s="147"/>
      <c r="H217" s="173"/>
    </row>
    <row r="218" spans="6:8" x14ac:dyDescent="0.2">
      <c r="F218" s="172"/>
      <c r="G218" s="147"/>
      <c r="H218" s="173"/>
    </row>
    <row r="219" spans="6:8" x14ac:dyDescent="0.2">
      <c r="F219" s="172"/>
      <c r="G219" s="147"/>
      <c r="H219" s="173"/>
    </row>
    <row r="220" spans="6:8" x14ac:dyDescent="0.2">
      <c r="F220" s="172"/>
      <c r="G220" s="147"/>
      <c r="H220" s="173"/>
    </row>
    <row r="221" spans="6:8" x14ac:dyDescent="0.2">
      <c r="F221" s="172"/>
      <c r="G221" s="147"/>
      <c r="H221" s="173"/>
    </row>
    <row r="222" spans="6:8" x14ac:dyDescent="0.2">
      <c r="F222" s="172"/>
      <c r="G222" s="147"/>
      <c r="H222" s="173"/>
    </row>
    <row r="223" spans="6:8" x14ac:dyDescent="0.2">
      <c r="F223" s="172"/>
      <c r="G223" s="147"/>
      <c r="H223" s="173"/>
    </row>
    <row r="224" spans="6:8" x14ac:dyDescent="0.2">
      <c r="F224" s="172"/>
      <c r="G224" s="147"/>
      <c r="H224" s="173"/>
    </row>
    <row r="225" spans="6:8" x14ac:dyDescent="0.2">
      <c r="F225" s="172"/>
      <c r="G225" s="147"/>
      <c r="H225" s="173"/>
    </row>
    <row r="226" spans="6:8" x14ac:dyDescent="0.2">
      <c r="F226" s="172"/>
      <c r="G226" s="147"/>
      <c r="H226" s="173"/>
    </row>
    <row r="227" spans="6:8" x14ac:dyDescent="0.2">
      <c r="F227" s="172"/>
      <c r="G227" s="147"/>
      <c r="H227" s="173"/>
    </row>
    <row r="228" spans="6:8" x14ac:dyDescent="0.2">
      <c r="F228" s="172"/>
      <c r="G228" s="147"/>
      <c r="H228" s="173"/>
    </row>
    <row r="229" spans="6:8" x14ac:dyDescent="0.2">
      <c r="F229" s="172"/>
      <c r="G229" s="147"/>
      <c r="H229" s="173"/>
    </row>
    <row r="230" spans="6:8" x14ac:dyDescent="0.2">
      <c r="F230" s="172"/>
      <c r="G230" s="147"/>
      <c r="H230" s="173"/>
    </row>
    <row r="231" spans="6:8" x14ac:dyDescent="0.2">
      <c r="F231" s="172"/>
      <c r="G231" s="147"/>
      <c r="H231" s="173"/>
    </row>
    <row r="232" spans="6:8" x14ac:dyDescent="0.2">
      <c r="F232" s="172"/>
      <c r="G232" s="147"/>
      <c r="H232" s="173"/>
    </row>
    <row r="233" spans="6:8" x14ac:dyDescent="0.2">
      <c r="F233" s="172"/>
      <c r="G233" s="147"/>
      <c r="H233" s="173"/>
    </row>
    <row r="234" spans="6:8" x14ac:dyDescent="0.2">
      <c r="F234" s="172"/>
      <c r="G234" s="147"/>
      <c r="H234" s="173"/>
    </row>
    <row r="235" spans="6:8" x14ac:dyDescent="0.2">
      <c r="F235" s="172"/>
      <c r="G235" s="147"/>
      <c r="H235" s="173"/>
    </row>
    <row r="236" spans="6:8" x14ac:dyDescent="0.2">
      <c r="F236" s="172"/>
      <c r="G236" s="147"/>
      <c r="H236" s="173"/>
    </row>
    <row r="237" spans="6:8" x14ac:dyDescent="0.2">
      <c r="F237" s="172"/>
      <c r="G237" s="147"/>
      <c r="H237" s="173"/>
    </row>
    <row r="238" spans="6:8" x14ac:dyDescent="0.2">
      <c r="F238" s="172"/>
      <c r="G238" s="147"/>
      <c r="H238" s="173"/>
    </row>
    <row r="239" spans="6:8" x14ac:dyDescent="0.2">
      <c r="F239" s="172"/>
      <c r="G239" s="147"/>
      <c r="H239" s="173"/>
    </row>
    <row r="240" spans="6:8" x14ac:dyDescent="0.2">
      <c r="F240" s="172"/>
      <c r="G240" s="147"/>
      <c r="H240" s="173"/>
    </row>
    <row r="241" spans="6:8" x14ac:dyDescent="0.2">
      <c r="F241" s="172"/>
      <c r="G241" s="147"/>
      <c r="H241" s="173"/>
    </row>
    <row r="242" spans="6:8" x14ac:dyDescent="0.2">
      <c r="F242" s="172"/>
      <c r="G242" s="147"/>
      <c r="H242" s="173"/>
    </row>
    <row r="243" spans="6:8" x14ac:dyDescent="0.2">
      <c r="F243" s="172"/>
      <c r="G243" s="147"/>
      <c r="H243" s="173"/>
    </row>
    <row r="244" spans="6:8" x14ac:dyDescent="0.2">
      <c r="F244" s="172"/>
      <c r="G244" s="147"/>
      <c r="H244" s="173"/>
    </row>
    <row r="245" spans="6:8" x14ac:dyDescent="0.2">
      <c r="F245" s="172"/>
      <c r="G245" s="147"/>
      <c r="H245" s="173"/>
    </row>
    <row r="246" spans="6:8" x14ac:dyDescent="0.2">
      <c r="F246" s="172"/>
      <c r="G246" s="147"/>
      <c r="H246" s="173"/>
    </row>
    <row r="247" spans="6:8" x14ac:dyDescent="0.2">
      <c r="F247" s="172"/>
      <c r="G247" s="147"/>
      <c r="H247" s="173"/>
    </row>
    <row r="248" spans="6:8" x14ac:dyDescent="0.2">
      <c r="F248" s="172"/>
      <c r="G248" s="147"/>
      <c r="H248" s="173"/>
    </row>
    <row r="249" spans="6:8" x14ac:dyDescent="0.2">
      <c r="F249" s="172"/>
      <c r="G249" s="147"/>
      <c r="H249" s="173"/>
    </row>
    <row r="250" spans="6:8" x14ac:dyDescent="0.2">
      <c r="F250" s="172"/>
      <c r="G250" s="147"/>
      <c r="H250" s="173"/>
    </row>
    <row r="251" spans="6:8" x14ac:dyDescent="0.2">
      <c r="F251" s="172"/>
      <c r="G251" s="147"/>
      <c r="H251" s="173"/>
    </row>
    <row r="252" spans="6:8" x14ac:dyDescent="0.2">
      <c r="F252" s="172"/>
      <c r="G252" s="147"/>
      <c r="H252" s="173"/>
    </row>
    <row r="253" spans="6:8" x14ac:dyDescent="0.2">
      <c r="F253" s="172"/>
      <c r="G253" s="147"/>
      <c r="H253" s="173"/>
    </row>
    <row r="254" spans="6:8" x14ac:dyDescent="0.2">
      <c r="F254" s="172"/>
      <c r="G254" s="147"/>
      <c r="H254" s="173"/>
    </row>
    <row r="255" spans="6:8" x14ac:dyDescent="0.2">
      <c r="F255" s="172"/>
      <c r="G255" s="147"/>
      <c r="H255" s="173"/>
    </row>
    <row r="256" spans="6:8" x14ac:dyDescent="0.2">
      <c r="F256" s="172"/>
      <c r="G256" s="147"/>
      <c r="H256" s="173"/>
    </row>
    <row r="257" spans="5:8" x14ac:dyDescent="0.2">
      <c r="F257" s="172"/>
      <c r="G257" s="147"/>
      <c r="H257" s="173"/>
    </row>
    <row r="258" spans="5:8" x14ac:dyDescent="0.2">
      <c r="F258" s="172"/>
      <c r="G258" s="147"/>
      <c r="H258" s="173"/>
    </row>
    <row r="259" spans="5:8" x14ac:dyDescent="0.2">
      <c r="F259" s="172"/>
      <c r="G259" s="147"/>
      <c r="H259" s="173"/>
    </row>
    <row r="260" spans="5:8" x14ac:dyDescent="0.2">
      <c r="F260" s="172"/>
      <c r="G260" s="147"/>
      <c r="H260" s="173"/>
    </row>
    <row r="261" spans="5:8" x14ac:dyDescent="0.2">
      <c r="F261" s="172"/>
      <c r="G261" s="147"/>
      <c r="H261" s="173"/>
    </row>
    <row r="262" spans="5:8" x14ac:dyDescent="0.2">
      <c r="F262" s="172"/>
      <c r="G262" s="147"/>
      <c r="H262" s="173"/>
    </row>
    <row r="263" spans="5:8" x14ac:dyDescent="0.2">
      <c r="F263" s="172"/>
      <c r="G263" s="147"/>
      <c r="H263" s="173"/>
    </row>
    <row r="264" spans="5:8" x14ac:dyDescent="0.2">
      <c r="F264" s="172"/>
      <c r="G264" s="147"/>
      <c r="H264" s="173"/>
    </row>
    <row r="265" spans="5:8" x14ac:dyDescent="0.2">
      <c r="F265" s="172"/>
      <c r="G265" s="147"/>
      <c r="H265" s="173"/>
    </row>
    <row r="266" spans="5:8" x14ac:dyDescent="0.2">
      <c r="E266" s="172"/>
      <c r="F266" s="172"/>
      <c r="G266" s="147"/>
      <c r="H266" s="173"/>
    </row>
    <row r="267" spans="5:8" x14ac:dyDescent="0.2">
      <c r="F267" s="172"/>
      <c r="G267" s="147"/>
      <c r="H267" s="173"/>
    </row>
    <row r="268" spans="5:8" x14ac:dyDescent="0.2">
      <c r="F268" s="172"/>
      <c r="G268" s="147"/>
      <c r="H268" s="173"/>
    </row>
    <row r="269" spans="5:8" x14ac:dyDescent="0.2">
      <c r="F269" s="172"/>
      <c r="G269" s="147"/>
      <c r="H269" s="173"/>
    </row>
    <row r="270" spans="5:8" x14ac:dyDescent="0.2">
      <c r="F270" s="172"/>
      <c r="G270" s="147"/>
      <c r="H270" s="173"/>
    </row>
    <row r="271" spans="5:8" x14ac:dyDescent="0.2">
      <c r="F271" s="172"/>
      <c r="G271" s="147"/>
      <c r="H271" s="173"/>
    </row>
    <row r="272" spans="5:8" x14ac:dyDescent="0.2">
      <c r="F272" s="172"/>
      <c r="G272" s="147"/>
      <c r="H272" s="173"/>
    </row>
    <row r="273" spans="5:8" x14ac:dyDescent="0.2">
      <c r="F273" s="172"/>
      <c r="G273" s="147"/>
      <c r="H273" s="173"/>
    </row>
    <row r="274" spans="5:8" x14ac:dyDescent="0.2">
      <c r="F274" s="172"/>
      <c r="G274" s="147"/>
      <c r="H274" s="173"/>
    </row>
    <row r="275" spans="5:8" x14ac:dyDescent="0.2">
      <c r="F275" s="172"/>
      <c r="G275" s="147"/>
      <c r="H275" s="173"/>
    </row>
    <row r="276" spans="5:8" x14ac:dyDescent="0.2">
      <c r="F276" s="172"/>
      <c r="G276" s="147"/>
      <c r="H276" s="173"/>
    </row>
    <row r="277" spans="5:8" x14ac:dyDescent="0.2">
      <c r="F277" s="172"/>
      <c r="G277" s="147"/>
      <c r="H277" s="173"/>
    </row>
    <row r="278" spans="5:8" x14ac:dyDescent="0.2">
      <c r="E278" s="172"/>
      <c r="F278" s="172"/>
      <c r="G278" s="147"/>
      <c r="H278" s="173"/>
    </row>
    <row r="279" spans="5:8" x14ac:dyDescent="0.2">
      <c r="F279" s="172"/>
      <c r="G279" s="147"/>
      <c r="H279" s="173"/>
    </row>
    <row r="280" spans="5:8" x14ac:dyDescent="0.2">
      <c r="F280" s="172"/>
      <c r="G280" s="147"/>
      <c r="H280" s="173"/>
    </row>
    <row r="281" spans="5:8" x14ac:dyDescent="0.2">
      <c r="F281" s="172"/>
      <c r="G281" s="147"/>
      <c r="H281" s="173"/>
    </row>
    <row r="282" spans="5:8" x14ac:dyDescent="0.2">
      <c r="F282" s="172"/>
      <c r="G282" s="147"/>
      <c r="H282" s="173"/>
    </row>
    <row r="283" spans="5:8" x14ac:dyDescent="0.2">
      <c r="F283" s="172"/>
      <c r="G283" s="147"/>
      <c r="H283" s="173"/>
    </row>
    <row r="284" spans="5:8" x14ac:dyDescent="0.2">
      <c r="F284" s="172"/>
      <c r="G284" s="147"/>
      <c r="H284" s="173"/>
    </row>
    <row r="285" spans="5:8" x14ac:dyDescent="0.2">
      <c r="F285" s="172"/>
      <c r="G285" s="147"/>
      <c r="H285" s="173"/>
    </row>
    <row r="286" spans="5:8" x14ac:dyDescent="0.2">
      <c r="E286" s="172"/>
      <c r="F286" s="172"/>
      <c r="G286" s="147"/>
      <c r="H286" s="173"/>
    </row>
    <row r="287" spans="5:8" x14ac:dyDescent="0.2">
      <c r="E287" s="172"/>
      <c r="F287" s="172"/>
      <c r="G287" s="147"/>
      <c r="H287" s="173"/>
    </row>
    <row r="288" spans="5:8" x14ac:dyDescent="0.2">
      <c r="F288" s="172"/>
      <c r="G288" s="147"/>
      <c r="H288" s="173"/>
    </row>
    <row r="289" spans="6:8" x14ac:dyDescent="0.2">
      <c r="F289" s="172"/>
      <c r="G289" s="147"/>
      <c r="H289" s="173"/>
    </row>
    <row r="290" spans="6:8" x14ac:dyDescent="0.2">
      <c r="F290" s="172"/>
      <c r="G290" s="147"/>
      <c r="H290" s="173"/>
    </row>
    <row r="291" spans="6:8" x14ac:dyDescent="0.2">
      <c r="F291" s="172"/>
      <c r="G291" s="147"/>
      <c r="H291" s="173"/>
    </row>
    <row r="292" spans="6:8" x14ac:dyDescent="0.2">
      <c r="F292" s="172"/>
      <c r="G292" s="147"/>
      <c r="H292" s="173"/>
    </row>
    <row r="293" spans="6:8" x14ac:dyDescent="0.2">
      <c r="F293" s="172"/>
      <c r="G293" s="147"/>
      <c r="H293" s="173"/>
    </row>
    <row r="294" spans="6:8" x14ac:dyDescent="0.2">
      <c r="F294" s="172"/>
      <c r="G294" s="147"/>
      <c r="H294" s="173"/>
    </row>
    <row r="295" spans="6:8" x14ac:dyDescent="0.2">
      <c r="F295" s="172"/>
      <c r="G295" s="147"/>
      <c r="H295" s="173"/>
    </row>
    <row r="296" spans="6:8" x14ac:dyDescent="0.2">
      <c r="F296" s="172"/>
      <c r="G296" s="147"/>
      <c r="H296" s="173"/>
    </row>
    <row r="297" spans="6:8" x14ac:dyDescent="0.2">
      <c r="F297" s="172"/>
      <c r="G297" s="147"/>
      <c r="H297" s="173"/>
    </row>
    <row r="298" spans="6:8" x14ac:dyDescent="0.2">
      <c r="F298" s="172"/>
      <c r="G298" s="147"/>
      <c r="H298" s="173"/>
    </row>
    <row r="299" spans="6:8" x14ac:dyDescent="0.2">
      <c r="F299" s="172"/>
      <c r="G299" s="147"/>
      <c r="H299" s="173"/>
    </row>
    <row r="300" spans="6:8" x14ac:dyDescent="0.2">
      <c r="F300" s="172"/>
      <c r="G300" s="147"/>
      <c r="H300" s="173"/>
    </row>
    <row r="301" spans="6:8" x14ac:dyDescent="0.2">
      <c r="F301" s="172"/>
      <c r="G301" s="147"/>
      <c r="H301" s="173"/>
    </row>
    <row r="302" spans="6:8" x14ac:dyDescent="0.2">
      <c r="F302" s="172"/>
      <c r="G302" s="147"/>
      <c r="H302" s="173"/>
    </row>
    <row r="303" spans="6:8" x14ac:dyDescent="0.2">
      <c r="F303" s="172"/>
      <c r="G303" s="147"/>
      <c r="H303" s="173"/>
    </row>
    <row r="304" spans="6:8" x14ac:dyDescent="0.2">
      <c r="F304" s="172"/>
      <c r="G304" s="147"/>
      <c r="H304" s="173"/>
    </row>
    <row r="305" spans="6:8" x14ac:dyDescent="0.2">
      <c r="F305" s="172"/>
      <c r="G305" s="147"/>
      <c r="H305" s="173"/>
    </row>
    <row r="306" spans="6:8" x14ac:dyDescent="0.2">
      <c r="F306" s="172"/>
      <c r="G306" s="147"/>
      <c r="H306" s="173"/>
    </row>
    <row r="307" spans="6:8" x14ac:dyDescent="0.2">
      <c r="F307" s="172"/>
      <c r="G307" s="147"/>
      <c r="H307" s="173"/>
    </row>
    <row r="308" spans="6:8" x14ac:dyDescent="0.2">
      <c r="F308" s="172"/>
      <c r="G308" s="147"/>
      <c r="H308" s="173"/>
    </row>
    <row r="309" spans="6:8" x14ac:dyDescent="0.2">
      <c r="F309" s="172"/>
      <c r="G309" s="147"/>
      <c r="H309" s="173"/>
    </row>
    <row r="310" spans="6:8" x14ac:dyDescent="0.2">
      <c r="F310" s="172"/>
      <c r="G310" s="147"/>
      <c r="H310" s="173"/>
    </row>
    <row r="311" spans="6:8" x14ac:dyDescent="0.2">
      <c r="F311" s="172"/>
      <c r="G311" s="147"/>
      <c r="H311" s="173"/>
    </row>
    <row r="312" spans="6:8" x14ac:dyDescent="0.2">
      <c r="F312" s="172"/>
      <c r="G312" s="147"/>
      <c r="H312" s="173"/>
    </row>
    <row r="313" spans="6:8" x14ac:dyDescent="0.2">
      <c r="F313" s="172"/>
      <c r="G313" s="147"/>
      <c r="H313" s="173"/>
    </row>
    <row r="314" spans="6:8" x14ac:dyDescent="0.2">
      <c r="F314" s="172"/>
      <c r="G314" s="147"/>
      <c r="H314" s="173"/>
    </row>
    <row r="315" spans="6:8" x14ac:dyDescent="0.2">
      <c r="F315" s="172"/>
      <c r="G315" s="147"/>
      <c r="H315" s="173"/>
    </row>
    <row r="316" spans="6:8" x14ac:dyDescent="0.2">
      <c r="F316" s="172"/>
      <c r="G316" s="147"/>
      <c r="H316" s="173"/>
    </row>
    <row r="317" spans="6:8" x14ac:dyDescent="0.2">
      <c r="F317" s="172"/>
      <c r="G317" s="147"/>
      <c r="H317" s="173"/>
    </row>
    <row r="318" spans="6:8" x14ac:dyDescent="0.2">
      <c r="F318" s="172"/>
      <c r="G318" s="147"/>
      <c r="H318" s="173"/>
    </row>
    <row r="319" spans="6:8" x14ac:dyDescent="0.2">
      <c r="F319" s="172"/>
      <c r="G319" s="147"/>
      <c r="H319" s="173"/>
    </row>
    <row r="320" spans="6:8" x14ac:dyDescent="0.2">
      <c r="F320" s="172"/>
      <c r="G320" s="147"/>
      <c r="H320" s="173"/>
    </row>
    <row r="321" spans="6:8" x14ac:dyDescent="0.2">
      <c r="F321" s="172"/>
      <c r="G321" s="147"/>
      <c r="H321" s="173"/>
    </row>
    <row r="322" spans="6:8" x14ac:dyDescent="0.2">
      <c r="F322" s="172"/>
      <c r="G322" s="147"/>
      <c r="H322" s="173"/>
    </row>
    <row r="323" spans="6:8" x14ac:dyDescent="0.2">
      <c r="F323" s="172"/>
      <c r="G323" s="147"/>
      <c r="H323" s="173"/>
    </row>
    <row r="324" spans="6:8" x14ac:dyDescent="0.2">
      <c r="F324" s="172"/>
      <c r="G324" s="147"/>
      <c r="H324" s="173"/>
    </row>
    <row r="325" spans="6:8" x14ac:dyDescent="0.2">
      <c r="F325" s="172"/>
      <c r="G325" s="147"/>
      <c r="H325" s="173"/>
    </row>
    <row r="326" spans="6:8" x14ac:dyDescent="0.2">
      <c r="F326" s="172"/>
      <c r="G326" s="147"/>
      <c r="H326" s="173"/>
    </row>
    <row r="327" spans="6:8" x14ac:dyDescent="0.2">
      <c r="F327" s="172"/>
      <c r="G327" s="147"/>
      <c r="H327" s="173"/>
    </row>
    <row r="328" spans="6:8" x14ac:dyDescent="0.2">
      <c r="F328" s="172"/>
      <c r="G328" s="147"/>
      <c r="H328" s="173"/>
    </row>
    <row r="329" spans="6:8" x14ac:dyDescent="0.2">
      <c r="F329" s="172"/>
      <c r="G329" s="147"/>
      <c r="H329" s="173"/>
    </row>
    <row r="330" spans="6:8" x14ac:dyDescent="0.2">
      <c r="F330" s="172"/>
      <c r="G330" s="147"/>
      <c r="H330" s="173"/>
    </row>
    <row r="331" spans="6:8" x14ac:dyDescent="0.2">
      <c r="F331" s="172"/>
      <c r="G331" s="147"/>
      <c r="H331" s="173"/>
    </row>
    <row r="332" spans="6:8" x14ac:dyDescent="0.2">
      <c r="F332" s="172"/>
      <c r="G332" s="147"/>
      <c r="H332" s="173"/>
    </row>
    <row r="333" spans="6:8" x14ac:dyDescent="0.2">
      <c r="F333" s="172"/>
      <c r="G333" s="147"/>
      <c r="H333" s="173"/>
    </row>
    <row r="334" spans="6:8" x14ac:dyDescent="0.2">
      <c r="F334" s="172"/>
      <c r="G334" s="147"/>
      <c r="H334" s="173"/>
    </row>
    <row r="335" spans="6:8" x14ac:dyDescent="0.2">
      <c r="F335" s="172"/>
      <c r="G335" s="147"/>
      <c r="H335" s="173"/>
    </row>
    <row r="336" spans="6:8" x14ac:dyDescent="0.2">
      <c r="F336" s="172"/>
      <c r="G336" s="147"/>
      <c r="H336" s="173"/>
    </row>
    <row r="337" spans="5:8" x14ac:dyDescent="0.2">
      <c r="F337" s="172"/>
      <c r="G337" s="147"/>
      <c r="H337" s="173"/>
    </row>
    <row r="338" spans="5:8" x14ac:dyDescent="0.2">
      <c r="F338" s="172"/>
      <c r="G338" s="147"/>
      <c r="H338" s="173"/>
    </row>
    <row r="339" spans="5:8" x14ac:dyDescent="0.2">
      <c r="F339" s="172"/>
      <c r="G339" s="147"/>
      <c r="H339" s="173"/>
    </row>
    <row r="340" spans="5:8" x14ac:dyDescent="0.2">
      <c r="F340" s="172"/>
      <c r="G340" s="147"/>
      <c r="H340" s="173"/>
    </row>
    <row r="341" spans="5:8" x14ac:dyDescent="0.2">
      <c r="E341" s="172"/>
      <c r="F341" s="172"/>
      <c r="G341" s="147"/>
      <c r="H341" s="173"/>
    </row>
    <row r="342" spans="5:8" x14ac:dyDescent="0.2">
      <c r="F342" s="172"/>
      <c r="G342" s="147"/>
      <c r="H342" s="173"/>
    </row>
    <row r="343" spans="5:8" x14ac:dyDescent="0.2">
      <c r="F343" s="172"/>
      <c r="G343" s="147"/>
      <c r="H343" s="173"/>
    </row>
    <row r="344" spans="5:8" x14ac:dyDescent="0.2">
      <c r="F344" s="172"/>
      <c r="G344" s="147"/>
      <c r="H344" s="173"/>
    </row>
    <row r="345" spans="5:8" x14ac:dyDescent="0.2">
      <c r="E345" s="172"/>
      <c r="F345" s="172"/>
      <c r="G345" s="147"/>
      <c r="H345" s="173"/>
    </row>
    <row r="346" spans="5:8" x14ac:dyDescent="0.2">
      <c r="F346" s="172"/>
      <c r="G346" s="147"/>
      <c r="H346" s="173"/>
    </row>
    <row r="347" spans="5:8" x14ac:dyDescent="0.2">
      <c r="F347" s="172"/>
      <c r="G347" s="147"/>
      <c r="H347" s="173"/>
    </row>
    <row r="348" spans="5:8" x14ac:dyDescent="0.2">
      <c r="F348" s="172"/>
      <c r="G348" s="147"/>
      <c r="H348" s="173"/>
    </row>
    <row r="349" spans="5:8" x14ac:dyDescent="0.2">
      <c r="F349" s="172"/>
      <c r="G349" s="147"/>
      <c r="H349" s="173"/>
    </row>
    <row r="350" spans="5:8" x14ac:dyDescent="0.2">
      <c r="E350" s="172"/>
      <c r="F350" s="172"/>
      <c r="G350" s="147"/>
      <c r="H350" s="173"/>
    </row>
    <row r="351" spans="5:8" x14ac:dyDescent="0.2">
      <c r="F351" s="172"/>
      <c r="G351" s="147"/>
      <c r="H351" s="173"/>
    </row>
    <row r="352" spans="5:8" x14ac:dyDescent="0.2">
      <c r="F352" s="172"/>
      <c r="G352" s="147"/>
      <c r="H352" s="173"/>
    </row>
    <row r="353" spans="6:8" x14ac:dyDescent="0.2">
      <c r="F353" s="172"/>
      <c r="G353" s="147"/>
      <c r="H353" s="173"/>
    </row>
    <row r="354" spans="6:8" x14ac:dyDescent="0.2">
      <c r="F354" s="172"/>
      <c r="G354" s="147"/>
      <c r="H354" s="173"/>
    </row>
    <row r="355" spans="6:8" x14ac:dyDescent="0.2">
      <c r="F355" s="172"/>
      <c r="G355" s="147"/>
      <c r="H355" s="173"/>
    </row>
    <row r="356" spans="6:8" x14ac:dyDescent="0.2">
      <c r="F356" s="172"/>
      <c r="G356" s="147"/>
      <c r="H356" s="173"/>
    </row>
    <row r="357" spans="6:8" x14ac:dyDescent="0.2">
      <c r="F357" s="172"/>
      <c r="G357" s="147"/>
      <c r="H357" s="173"/>
    </row>
    <row r="358" spans="6:8" x14ac:dyDescent="0.2">
      <c r="F358" s="172"/>
      <c r="G358" s="147"/>
      <c r="H358" s="173"/>
    </row>
    <row r="359" spans="6:8" x14ac:dyDescent="0.2">
      <c r="F359" s="172"/>
      <c r="G359" s="147"/>
      <c r="H359" s="173"/>
    </row>
    <row r="360" spans="6:8" x14ac:dyDescent="0.2">
      <c r="F360" s="172"/>
      <c r="G360" s="147"/>
      <c r="H360" s="173"/>
    </row>
    <row r="361" spans="6:8" x14ac:dyDescent="0.2">
      <c r="F361" s="172"/>
      <c r="G361" s="147"/>
      <c r="H361" s="173"/>
    </row>
    <row r="362" spans="6:8" x14ac:dyDescent="0.2">
      <c r="F362" s="172"/>
      <c r="G362" s="147"/>
      <c r="H362" s="173"/>
    </row>
    <row r="363" spans="6:8" x14ac:dyDescent="0.2">
      <c r="F363" s="172"/>
      <c r="G363" s="147"/>
      <c r="H363" s="173"/>
    </row>
    <row r="364" spans="6:8" x14ac:dyDescent="0.2">
      <c r="F364" s="172"/>
      <c r="G364" s="147"/>
      <c r="H364" s="173"/>
    </row>
    <row r="365" spans="6:8" x14ac:dyDescent="0.2">
      <c r="F365" s="172"/>
      <c r="G365" s="147"/>
      <c r="H365" s="173"/>
    </row>
    <row r="366" spans="6:8" x14ac:dyDescent="0.2">
      <c r="F366" s="172"/>
      <c r="G366" s="147"/>
      <c r="H366" s="173"/>
    </row>
    <row r="367" spans="6:8" x14ac:dyDescent="0.2">
      <c r="F367" s="172"/>
      <c r="G367" s="147"/>
      <c r="H367" s="173"/>
    </row>
    <row r="368" spans="6:8" x14ac:dyDescent="0.2">
      <c r="F368" s="172"/>
      <c r="G368" s="147"/>
      <c r="H368" s="173"/>
    </row>
    <row r="369" spans="6:8" x14ac:dyDescent="0.2">
      <c r="F369" s="172"/>
      <c r="G369" s="147"/>
      <c r="H369" s="173"/>
    </row>
    <row r="370" spans="6:8" x14ac:dyDescent="0.2">
      <c r="F370" s="172"/>
      <c r="G370" s="147"/>
      <c r="H370" s="173"/>
    </row>
    <row r="371" spans="6:8" x14ac:dyDescent="0.2">
      <c r="F371" s="172"/>
      <c r="G371" s="147"/>
      <c r="H371" s="173"/>
    </row>
    <row r="372" spans="6:8" x14ac:dyDescent="0.2">
      <c r="F372" s="172"/>
      <c r="G372" s="147"/>
      <c r="H372" s="173"/>
    </row>
    <row r="373" spans="6:8" x14ac:dyDescent="0.2">
      <c r="F373" s="172"/>
      <c r="G373" s="147"/>
      <c r="H373" s="173"/>
    </row>
    <row r="374" spans="6:8" x14ac:dyDescent="0.2">
      <c r="F374" s="172"/>
      <c r="G374" s="147"/>
      <c r="H374" s="173"/>
    </row>
  </sheetData>
  <pageMargins left="0.75" right="0.75" top="1" bottom="1" header="0.5" footer="0.5"/>
  <pageSetup scale="18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3121-7FC5-401D-AB69-03D3F545E889}">
  <dimension ref="A1:AQ187"/>
  <sheetViews>
    <sheetView zoomScaleNormal="100" workbookViewId="0">
      <pane ySplit="1" topLeftCell="A2" activePane="bottomLeft" state="frozen"/>
      <selection pane="bottomLeft" activeCell="C193" sqref="C193"/>
    </sheetView>
  </sheetViews>
  <sheetFormatPr defaultRowHeight="12.75" x14ac:dyDescent="0.2"/>
  <cols>
    <col min="1" max="1" width="11.85546875" style="143" customWidth="1"/>
    <col min="2" max="2" width="36.42578125" style="143" bestFit="1" customWidth="1"/>
    <col min="3" max="3" width="45.28515625" style="143" customWidth="1"/>
    <col min="4" max="4" width="34.140625" style="145" bestFit="1" customWidth="1"/>
    <col min="5" max="5" width="19.7109375" style="170" customWidth="1"/>
    <col min="6" max="6" width="12.5703125" style="170" bestFit="1" customWidth="1"/>
    <col min="7" max="7" width="31.28515625" style="170" customWidth="1"/>
    <col min="8" max="9" width="12.140625" style="170" customWidth="1"/>
    <col min="10" max="10" width="9.140625" style="170" customWidth="1"/>
    <col min="11" max="11" width="10.7109375" style="170" customWidth="1"/>
    <col min="12" max="12" width="12.28515625" style="170" customWidth="1"/>
    <col min="13" max="13" width="14.140625" style="170" customWidth="1"/>
    <col min="14" max="14" width="9.140625" style="170" customWidth="1"/>
    <col min="15" max="15" width="12.85546875" style="170" customWidth="1"/>
    <col min="16" max="16" width="12.28515625" style="170" customWidth="1"/>
    <col min="17" max="17" width="14.85546875" style="170" customWidth="1"/>
    <col min="18" max="18" width="13.85546875" style="170" customWidth="1"/>
    <col min="19" max="19" width="15.42578125" style="170" customWidth="1"/>
    <col min="20" max="24" width="9.140625" style="170" customWidth="1"/>
    <col min="25" max="25" width="13" style="170" customWidth="1"/>
    <col min="26" max="26" width="12.28515625" style="170" customWidth="1"/>
    <col min="27" max="27" width="9.140625" style="170" customWidth="1"/>
    <col min="28" max="28" width="11.7109375" style="170" customWidth="1"/>
    <col min="29" max="29" width="15.28515625" style="170" customWidth="1"/>
    <col min="30" max="30" width="17.28515625" style="170" customWidth="1"/>
    <col min="31" max="31" width="13" style="170" customWidth="1"/>
    <col min="32" max="32" width="15.140625" style="171" customWidth="1"/>
    <col min="33" max="33" width="27.140625" style="170" bestFit="1" customWidth="1"/>
    <col min="34" max="34" width="27.5703125" style="143" bestFit="1" customWidth="1"/>
    <col min="35" max="35" width="19.85546875" style="170" bestFit="1" customWidth="1"/>
    <col min="36" max="36" width="20.42578125" style="170" customWidth="1"/>
    <col min="37" max="38" width="8.28515625" style="170" bestFit="1" customWidth="1"/>
    <col min="39" max="39" width="8.5703125" style="170" bestFit="1" customWidth="1"/>
    <col min="40" max="40" width="15.85546875" style="170" customWidth="1"/>
    <col min="41" max="41" width="9.140625" style="170"/>
    <col min="42" max="42" width="19.140625" style="170" bestFit="1" customWidth="1"/>
    <col min="43" max="43" width="12.85546875" style="170" customWidth="1"/>
    <col min="44" max="256" width="9.140625" style="143"/>
    <col min="257" max="257" width="11.85546875" style="143" customWidth="1"/>
    <col min="258" max="258" width="36.42578125" style="143" bestFit="1" customWidth="1"/>
    <col min="259" max="259" width="45.28515625" style="143" customWidth="1"/>
    <col min="260" max="260" width="34.140625" style="143" bestFit="1" customWidth="1"/>
    <col min="261" max="261" width="19.7109375" style="143" customWidth="1"/>
    <col min="262" max="262" width="12.5703125" style="143" bestFit="1" customWidth="1"/>
    <col min="263" max="263" width="31.28515625" style="143" customWidth="1"/>
    <col min="264" max="265" width="12.140625" style="143" customWidth="1"/>
    <col min="266" max="266" width="9.140625" style="143"/>
    <col min="267" max="267" width="10.7109375" style="143" customWidth="1"/>
    <col min="268" max="268" width="12.28515625" style="143" customWidth="1"/>
    <col min="269" max="269" width="14.140625" style="143" customWidth="1"/>
    <col min="270" max="270" width="9.140625" style="143"/>
    <col min="271" max="271" width="12.85546875" style="143" customWidth="1"/>
    <col min="272" max="272" width="12.28515625" style="143" customWidth="1"/>
    <col min="273" max="273" width="14.85546875" style="143" customWidth="1"/>
    <col min="274" max="274" width="13.85546875" style="143" customWidth="1"/>
    <col min="275" max="275" width="15.42578125" style="143" customWidth="1"/>
    <col min="276" max="280" width="9.140625" style="143"/>
    <col min="281" max="281" width="13" style="143" customWidth="1"/>
    <col min="282" max="282" width="12.28515625" style="143" customWidth="1"/>
    <col min="283" max="283" width="9.140625" style="143"/>
    <col min="284" max="284" width="11.7109375" style="143" customWidth="1"/>
    <col min="285" max="285" width="15.28515625" style="143" customWidth="1"/>
    <col min="286" max="286" width="17.28515625" style="143" customWidth="1"/>
    <col min="287" max="287" width="13" style="143" customWidth="1"/>
    <col min="288" max="288" width="15.140625" style="143" customWidth="1"/>
    <col min="289" max="289" width="27.140625" style="143" bestFit="1" customWidth="1"/>
    <col min="290" max="290" width="27.5703125" style="143" bestFit="1" customWidth="1"/>
    <col min="291" max="291" width="19.85546875" style="143" bestFit="1" customWidth="1"/>
    <col min="292" max="292" width="20.42578125" style="143" customWidth="1"/>
    <col min="293" max="294" width="8.28515625" style="143" bestFit="1" customWidth="1"/>
    <col min="295" max="295" width="8.5703125" style="143" bestFit="1" customWidth="1"/>
    <col min="296" max="296" width="15.85546875" style="143" customWidth="1"/>
    <col min="297" max="297" width="9.140625" style="143"/>
    <col min="298" max="298" width="19.140625" style="143" bestFit="1" customWidth="1"/>
    <col min="299" max="299" width="12.85546875" style="143" customWidth="1"/>
    <col min="300" max="512" width="9.140625" style="143"/>
    <col min="513" max="513" width="11.85546875" style="143" customWidth="1"/>
    <col min="514" max="514" width="36.42578125" style="143" bestFit="1" customWidth="1"/>
    <col min="515" max="515" width="45.28515625" style="143" customWidth="1"/>
    <col min="516" max="516" width="34.140625" style="143" bestFit="1" customWidth="1"/>
    <col min="517" max="517" width="19.7109375" style="143" customWidth="1"/>
    <col min="518" max="518" width="12.5703125" style="143" bestFit="1" customWidth="1"/>
    <col min="519" max="519" width="31.28515625" style="143" customWidth="1"/>
    <col min="520" max="521" width="12.140625" style="143" customWidth="1"/>
    <col min="522" max="522" width="9.140625" style="143"/>
    <col min="523" max="523" width="10.7109375" style="143" customWidth="1"/>
    <col min="524" max="524" width="12.28515625" style="143" customWidth="1"/>
    <col min="525" max="525" width="14.140625" style="143" customWidth="1"/>
    <col min="526" max="526" width="9.140625" style="143"/>
    <col min="527" max="527" width="12.85546875" style="143" customWidth="1"/>
    <col min="528" max="528" width="12.28515625" style="143" customWidth="1"/>
    <col min="529" max="529" width="14.85546875" style="143" customWidth="1"/>
    <col min="530" max="530" width="13.85546875" style="143" customWidth="1"/>
    <col min="531" max="531" width="15.42578125" style="143" customWidth="1"/>
    <col min="532" max="536" width="9.140625" style="143"/>
    <col min="537" max="537" width="13" style="143" customWidth="1"/>
    <col min="538" max="538" width="12.28515625" style="143" customWidth="1"/>
    <col min="539" max="539" width="9.140625" style="143"/>
    <col min="540" max="540" width="11.7109375" style="143" customWidth="1"/>
    <col min="541" max="541" width="15.28515625" style="143" customWidth="1"/>
    <col min="542" max="542" width="17.28515625" style="143" customWidth="1"/>
    <col min="543" max="543" width="13" style="143" customWidth="1"/>
    <col min="544" max="544" width="15.140625" style="143" customWidth="1"/>
    <col min="545" max="545" width="27.140625" style="143" bestFit="1" customWidth="1"/>
    <col min="546" max="546" width="27.5703125" style="143" bestFit="1" customWidth="1"/>
    <col min="547" max="547" width="19.85546875" style="143" bestFit="1" customWidth="1"/>
    <col min="548" max="548" width="20.42578125" style="143" customWidth="1"/>
    <col min="549" max="550" width="8.28515625" style="143" bestFit="1" customWidth="1"/>
    <col min="551" max="551" width="8.5703125" style="143" bestFit="1" customWidth="1"/>
    <col min="552" max="552" width="15.85546875" style="143" customWidth="1"/>
    <col min="553" max="553" width="9.140625" style="143"/>
    <col min="554" max="554" width="19.140625" style="143" bestFit="1" customWidth="1"/>
    <col min="555" max="555" width="12.85546875" style="143" customWidth="1"/>
    <col min="556" max="768" width="9.140625" style="143"/>
    <col min="769" max="769" width="11.85546875" style="143" customWidth="1"/>
    <col min="770" max="770" width="36.42578125" style="143" bestFit="1" customWidth="1"/>
    <col min="771" max="771" width="45.28515625" style="143" customWidth="1"/>
    <col min="772" max="772" width="34.140625" style="143" bestFit="1" customWidth="1"/>
    <col min="773" max="773" width="19.7109375" style="143" customWidth="1"/>
    <col min="774" max="774" width="12.5703125" style="143" bestFit="1" customWidth="1"/>
    <col min="775" max="775" width="31.28515625" style="143" customWidth="1"/>
    <col min="776" max="777" width="12.140625" style="143" customWidth="1"/>
    <col min="778" max="778" width="9.140625" style="143"/>
    <col min="779" max="779" width="10.7109375" style="143" customWidth="1"/>
    <col min="780" max="780" width="12.28515625" style="143" customWidth="1"/>
    <col min="781" max="781" width="14.140625" style="143" customWidth="1"/>
    <col min="782" max="782" width="9.140625" style="143"/>
    <col min="783" max="783" width="12.85546875" style="143" customWidth="1"/>
    <col min="784" max="784" width="12.28515625" style="143" customWidth="1"/>
    <col min="785" max="785" width="14.85546875" style="143" customWidth="1"/>
    <col min="786" max="786" width="13.85546875" style="143" customWidth="1"/>
    <col min="787" max="787" width="15.42578125" style="143" customWidth="1"/>
    <col min="788" max="792" width="9.140625" style="143"/>
    <col min="793" max="793" width="13" style="143" customWidth="1"/>
    <col min="794" max="794" width="12.28515625" style="143" customWidth="1"/>
    <col min="795" max="795" width="9.140625" style="143"/>
    <col min="796" max="796" width="11.7109375" style="143" customWidth="1"/>
    <col min="797" max="797" width="15.28515625" style="143" customWidth="1"/>
    <col min="798" max="798" width="17.28515625" style="143" customWidth="1"/>
    <col min="799" max="799" width="13" style="143" customWidth="1"/>
    <col min="800" max="800" width="15.140625" style="143" customWidth="1"/>
    <col min="801" max="801" width="27.140625" style="143" bestFit="1" customWidth="1"/>
    <col min="802" max="802" width="27.5703125" style="143" bestFit="1" customWidth="1"/>
    <col min="803" max="803" width="19.85546875" style="143" bestFit="1" customWidth="1"/>
    <col min="804" max="804" width="20.42578125" style="143" customWidth="1"/>
    <col min="805" max="806" width="8.28515625" style="143" bestFit="1" customWidth="1"/>
    <col min="807" max="807" width="8.5703125" style="143" bestFit="1" customWidth="1"/>
    <col min="808" max="808" width="15.85546875" style="143" customWidth="1"/>
    <col min="809" max="809" width="9.140625" style="143"/>
    <col min="810" max="810" width="19.140625" style="143" bestFit="1" customWidth="1"/>
    <col min="811" max="811" width="12.85546875" style="143" customWidth="1"/>
    <col min="812" max="1024" width="9.140625" style="143"/>
    <col min="1025" max="1025" width="11.85546875" style="143" customWidth="1"/>
    <col min="1026" max="1026" width="36.42578125" style="143" bestFit="1" customWidth="1"/>
    <col min="1027" max="1027" width="45.28515625" style="143" customWidth="1"/>
    <col min="1028" max="1028" width="34.140625" style="143" bestFit="1" customWidth="1"/>
    <col min="1029" max="1029" width="19.7109375" style="143" customWidth="1"/>
    <col min="1030" max="1030" width="12.5703125" style="143" bestFit="1" customWidth="1"/>
    <col min="1031" max="1031" width="31.28515625" style="143" customWidth="1"/>
    <col min="1032" max="1033" width="12.140625" style="143" customWidth="1"/>
    <col min="1034" max="1034" width="9.140625" style="143"/>
    <col min="1035" max="1035" width="10.7109375" style="143" customWidth="1"/>
    <col min="1036" max="1036" width="12.28515625" style="143" customWidth="1"/>
    <col min="1037" max="1037" width="14.140625" style="143" customWidth="1"/>
    <col min="1038" max="1038" width="9.140625" style="143"/>
    <col min="1039" max="1039" width="12.85546875" style="143" customWidth="1"/>
    <col min="1040" max="1040" width="12.28515625" style="143" customWidth="1"/>
    <col min="1041" max="1041" width="14.85546875" style="143" customWidth="1"/>
    <col min="1042" max="1042" width="13.85546875" style="143" customWidth="1"/>
    <col min="1043" max="1043" width="15.42578125" style="143" customWidth="1"/>
    <col min="1044" max="1048" width="9.140625" style="143"/>
    <col min="1049" max="1049" width="13" style="143" customWidth="1"/>
    <col min="1050" max="1050" width="12.28515625" style="143" customWidth="1"/>
    <col min="1051" max="1051" width="9.140625" style="143"/>
    <col min="1052" max="1052" width="11.7109375" style="143" customWidth="1"/>
    <col min="1053" max="1053" width="15.28515625" style="143" customWidth="1"/>
    <col min="1054" max="1054" width="17.28515625" style="143" customWidth="1"/>
    <col min="1055" max="1055" width="13" style="143" customWidth="1"/>
    <col min="1056" max="1056" width="15.140625" style="143" customWidth="1"/>
    <col min="1057" max="1057" width="27.140625" style="143" bestFit="1" customWidth="1"/>
    <col min="1058" max="1058" width="27.5703125" style="143" bestFit="1" customWidth="1"/>
    <col min="1059" max="1059" width="19.85546875" style="143" bestFit="1" customWidth="1"/>
    <col min="1060" max="1060" width="20.42578125" style="143" customWidth="1"/>
    <col min="1061" max="1062" width="8.28515625" style="143" bestFit="1" customWidth="1"/>
    <col min="1063" max="1063" width="8.5703125" style="143" bestFit="1" customWidth="1"/>
    <col min="1064" max="1064" width="15.85546875" style="143" customWidth="1"/>
    <col min="1065" max="1065" width="9.140625" style="143"/>
    <col min="1066" max="1066" width="19.140625" style="143" bestFit="1" customWidth="1"/>
    <col min="1067" max="1067" width="12.85546875" style="143" customWidth="1"/>
    <col min="1068" max="1280" width="9.140625" style="143"/>
    <col min="1281" max="1281" width="11.85546875" style="143" customWidth="1"/>
    <col min="1282" max="1282" width="36.42578125" style="143" bestFit="1" customWidth="1"/>
    <col min="1283" max="1283" width="45.28515625" style="143" customWidth="1"/>
    <col min="1284" max="1284" width="34.140625" style="143" bestFit="1" customWidth="1"/>
    <col min="1285" max="1285" width="19.7109375" style="143" customWidth="1"/>
    <col min="1286" max="1286" width="12.5703125" style="143" bestFit="1" customWidth="1"/>
    <col min="1287" max="1287" width="31.28515625" style="143" customWidth="1"/>
    <col min="1288" max="1289" width="12.140625" style="143" customWidth="1"/>
    <col min="1290" max="1290" width="9.140625" style="143"/>
    <col min="1291" max="1291" width="10.7109375" style="143" customWidth="1"/>
    <col min="1292" max="1292" width="12.28515625" style="143" customWidth="1"/>
    <col min="1293" max="1293" width="14.140625" style="143" customWidth="1"/>
    <col min="1294" max="1294" width="9.140625" style="143"/>
    <col min="1295" max="1295" width="12.85546875" style="143" customWidth="1"/>
    <col min="1296" max="1296" width="12.28515625" style="143" customWidth="1"/>
    <col min="1297" max="1297" width="14.85546875" style="143" customWidth="1"/>
    <col min="1298" max="1298" width="13.85546875" style="143" customWidth="1"/>
    <col min="1299" max="1299" width="15.42578125" style="143" customWidth="1"/>
    <col min="1300" max="1304" width="9.140625" style="143"/>
    <col min="1305" max="1305" width="13" style="143" customWidth="1"/>
    <col min="1306" max="1306" width="12.28515625" style="143" customWidth="1"/>
    <col min="1307" max="1307" width="9.140625" style="143"/>
    <col min="1308" max="1308" width="11.7109375" style="143" customWidth="1"/>
    <col min="1309" max="1309" width="15.28515625" style="143" customWidth="1"/>
    <col min="1310" max="1310" width="17.28515625" style="143" customWidth="1"/>
    <col min="1311" max="1311" width="13" style="143" customWidth="1"/>
    <col min="1312" max="1312" width="15.140625" style="143" customWidth="1"/>
    <col min="1313" max="1313" width="27.140625" style="143" bestFit="1" customWidth="1"/>
    <col min="1314" max="1314" width="27.5703125" style="143" bestFit="1" customWidth="1"/>
    <col min="1315" max="1315" width="19.85546875" style="143" bestFit="1" customWidth="1"/>
    <col min="1316" max="1316" width="20.42578125" style="143" customWidth="1"/>
    <col min="1317" max="1318" width="8.28515625" style="143" bestFit="1" customWidth="1"/>
    <col min="1319" max="1319" width="8.5703125" style="143" bestFit="1" customWidth="1"/>
    <col min="1320" max="1320" width="15.85546875" style="143" customWidth="1"/>
    <col min="1321" max="1321" width="9.140625" style="143"/>
    <col min="1322" max="1322" width="19.140625" style="143" bestFit="1" customWidth="1"/>
    <col min="1323" max="1323" width="12.85546875" style="143" customWidth="1"/>
    <col min="1324" max="1536" width="9.140625" style="143"/>
    <col min="1537" max="1537" width="11.85546875" style="143" customWidth="1"/>
    <col min="1538" max="1538" width="36.42578125" style="143" bestFit="1" customWidth="1"/>
    <col min="1539" max="1539" width="45.28515625" style="143" customWidth="1"/>
    <col min="1540" max="1540" width="34.140625" style="143" bestFit="1" customWidth="1"/>
    <col min="1541" max="1541" width="19.7109375" style="143" customWidth="1"/>
    <col min="1542" max="1542" width="12.5703125" style="143" bestFit="1" customWidth="1"/>
    <col min="1543" max="1543" width="31.28515625" style="143" customWidth="1"/>
    <col min="1544" max="1545" width="12.140625" style="143" customWidth="1"/>
    <col min="1546" max="1546" width="9.140625" style="143"/>
    <col min="1547" max="1547" width="10.7109375" style="143" customWidth="1"/>
    <col min="1548" max="1548" width="12.28515625" style="143" customWidth="1"/>
    <col min="1549" max="1549" width="14.140625" style="143" customWidth="1"/>
    <col min="1550" max="1550" width="9.140625" style="143"/>
    <col min="1551" max="1551" width="12.85546875" style="143" customWidth="1"/>
    <col min="1552" max="1552" width="12.28515625" style="143" customWidth="1"/>
    <col min="1553" max="1553" width="14.85546875" style="143" customWidth="1"/>
    <col min="1554" max="1554" width="13.85546875" style="143" customWidth="1"/>
    <col min="1555" max="1555" width="15.42578125" style="143" customWidth="1"/>
    <col min="1556" max="1560" width="9.140625" style="143"/>
    <col min="1561" max="1561" width="13" style="143" customWidth="1"/>
    <col min="1562" max="1562" width="12.28515625" style="143" customWidth="1"/>
    <col min="1563" max="1563" width="9.140625" style="143"/>
    <col min="1564" max="1564" width="11.7109375" style="143" customWidth="1"/>
    <col min="1565" max="1565" width="15.28515625" style="143" customWidth="1"/>
    <col min="1566" max="1566" width="17.28515625" style="143" customWidth="1"/>
    <col min="1567" max="1567" width="13" style="143" customWidth="1"/>
    <col min="1568" max="1568" width="15.140625" style="143" customWidth="1"/>
    <col min="1569" max="1569" width="27.140625" style="143" bestFit="1" customWidth="1"/>
    <col min="1570" max="1570" width="27.5703125" style="143" bestFit="1" customWidth="1"/>
    <col min="1571" max="1571" width="19.85546875" style="143" bestFit="1" customWidth="1"/>
    <col min="1572" max="1572" width="20.42578125" style="143" customWidth="1"/>
    <col min="1573" max="1574" width="8.28515625" style="143" bestFit="1" customWidth="1"/>
    <col min="1575" max="1575" width="8.5703125" style="143" bestFit="1" customWidth="1"/>
    <col min="1576" max="1576" width="15.85546875" style="143" customWidth="1"/>
    <col min="1577" max="1577" width="9.140625" style="143"/>
    <col min="1578" max="1578" width="19.140625" style="143" bestFit="1" customWidth="1"/>
    <col min="1579" max="1579" width="12.85546875" style="143" customWidth="1"/>
    <col min="1580" max="1792" width="9.140625" style="143"/>
    <col min="1793" max="1793" width="11.85546875" style="143" customWidth="1"/>
    <col min="1794" max="1794" width="36.42578125" style="143" bestFit="1" customWidth="1"/>
    <col min="1795" max="1795" width="45.28515625" style="143" customWidth="1"/>
    <col min="1796" max="1796" width="34.140625" style="143" bestFit="1" customWidth="1"/>
    <col min="1797" max="1797" width="19.7109375" style="143" customWidth="1"/>
    <col min="1798" max="1798" width="12.5703125" style="143" bestFit="1" customWidth="1"/>
    <col min="1799" max="1799" width="31.28515625" style="143" customWidth="1"/>
    <col min="1800" max="1801" width="12.140625" style="143" customWidth="1"/>
    <col min="1802" max="1802" width="9.140625" style="143"/>
    <col min="1803" max="1803" width="10.7109375" style="143" customWidth="1"/>
    <col min="1804" max="1804" width="12.28515625" style="143" customWidth="1"/>
    <col min="1805" max="1805" width="14.140625" style="143" customWidth="1"/>
    <col min="1806" max="1806" width="9.140625" style="143"/>
    <col min="1807" max="1807" width="12.85546875" style="143" customWidth="1"/>
    <col min="1808" max="1808" width="12.28515625" style="143" customWidth="1"/>
    <col min="1809" max="1809" width="14.85546875" style="143" customWidth="1"/>
    <col min="1810" max="1810" width="13.85546875" style="143" customWidth="1"/>
    <col min="1811" max="1811" width="15.42578125" style="143" customWidth="1"/>
    <col min="1812" max="1816" width="9.140625" style="143"/>
    <col min="1817" max="1817" width="13" style="143" customWidth="1"/>
    <col min="1818" max="1818" width="12.28515625" style="143" customWidth="1"/>
    <col min="1819" max="1819" width="9.140625" style="143"/>
    <col min="1820" max="1820" width="11.7109375" style="143" customWidth="1"/>
    <col min="1821" max="1821" width="15.28515625" style="143" customWidth="1"/>
    <col min="1822" max="1822" width="17.28515625" style="143" customWidth="1"/>
    <col min="1823" max="1823" width="13" style="143" customWidth="1"/>
    <col min="1824" max="1824" width="15.140625" style="143" customWidth="1"/>
    <col min="1825" max="1825" width="27.140625" style="143" bestFit="1" customWidth="1"/>
    <col min="1826" max="1826" width="27.5703125" style="143" bestFit="1" customWidth="1"/>
    <col min="1827" max="1827" width="19.85546875" style="143" bestFit="1" customWidth="1"/>
    <col min="1828" max="1828" width="20.42578125" style="143" customWidth="1"/>
    <col min="1829" max="1830" width="8.28515625" style="143" bestFit="1" customWidth="1"/>
    <col min="1831" max="1831" width="8.5703125" style="143" bestFit="1" customWidth="1"/>
    <col min="1832" max="1832" width="15.85546875" style="143" customWidth="1"/>
    <col min="1833" max="1833" width="9.140625" style="143"/>
    <col min="1834" max="1834" width="19.140625" style="143" bestFit="1" customWidth="1"/>
    <col min="1835" max="1835" width="12.85546875" style="143" customWidth="1"/>
    <col min="1836" max="2048" width="9.140625" style="143"/>
    <col min="2049" max="2049" width="11.85546875" style="143" customWidth="1"/>
    <col min="2050" max="2050" width="36.42578125" style="143" bestFit="1" customWidth="1"/>
    <col min="2051" max="2051" width="45.28515625" style="143" customWidth="1"/>
    <col min="2052" max="2052" width="34.140625" style="143" bestFit="1" customWidth="1"/>
    <col min="2053" max="2053" width="19.7109375" style="143" customWidth="1"/>
    <col min="2054" max="2054" width="12.5703125" style="143" bestFit="1" customWidth="1"/>
    <col min="2055" max="2055" width="31.28515625" style="143" customWidth="1"/>
    <col min="2056" max="2057" width="12.140625" style="143" customWidth="1"/>
    <col min="2058" max="2058" width="9.140625" style="143"/>
    <col min="2059" max="2059" width="10.7109375" style="143" customWidth="1"/>
    <col min="2060" max="2060" width="12.28515625" style="143" customWidth="1"/>
    <col min="2061" max="2061" width="14.140625" style="143" customWidth="1"/>
    <col min="2062" max="2062" width="9.140625" style="143"/>
    <col min="2063" max="2063" width="12.85546875" style="143" customWidth="1"/>
    <col min="2064" max="2064" width="12.28515625" style="143" customWidth="1"/>
    <col min="2065" max="2065" width="14.85546875" style="143" customWidth="1"/>
    <col min="2066" max="2066" width="13.85546875" style="143" customWidth="1"/>
    <col min="2067" max="2067" width="15.42578125" style="143" customWidth="1"/>
    <col min="2068" max="2072" width="9.140625" style="143"/>
    <col min="2073" max="2073" width="13" style="143" customWidth="1"/>
    <col min="2074" max="2074" width="12.28515625" style="143" customWidth="1"/>
    <col min="2075" max="2075" width="9.140625" style="143"/>
    <col min="2076" max="2076" width="11.7109375" style="143" customWidth="1"/>
    <col min="2077" max="2077" width="15.28515625" style="143" customWidth="1"/>
    <col min="2078" max="2078" width="17.28515625" style="143" customWidth="1"/>
    <col min="2079" max="2079" width="13" style="143" customWidth="1"/>
    <col min="2080" max="2080" width="15.140625" style="143" customWidth="1"/>
    <col min="2081" max="2081" width="27.140625" style="143" bestFit="1" customWidth="1"/>
    <col min="2082" max="2082" width="27.5703125" style="143" bestFit="1" customWidth="1"/>
    <col min="2083" max="2083" width="19.85546875" style="143" bestFit="1" customWidth="1"/>
    <col min="2084" max="2084" width="20.42578125" style="143" customWidth="1"/>
    <col min="2085" max="2086" width="8.28515625" style="143" bestFit="1" customWidth="1"/>
    <col min="2087" max="2087" width="8.5703125" style="143" bestFit="1" customWidth="1"/>
    <col min="2088" max="2088" width="15.85546875" style="143" customWidth="1"/>
    <col min="2089" max="2089" width="9.140625" style="143"/>
    <col min="2090" max="2090" width="19.140625" style="143" bestFit="1" customWidth="1"/>
    <col min="2091" max="2091" width="12.85546875" style="143" customWidth="1"/>
    <col min="2092" max="2304" width="9.140625" style="143"/>
    <col min="2305" max="2305" width="11.85546875" style="143" customWidth="1"/>
    <col min="2306" max="2306" width="36.42578125" style="143" bestFit="1" customWidth="1"/>
    <col min="2307" max="2307" width="45.28515625" style="143" customWidth="1"/>
    <col min="2308" max="2308" width="34.140625" style="143" bestFit="1" customWidth="1"/>
    <col min="2309" max="2309" width="19.7109375" style="143" customWidth="1"/>
    <col min="2310" max="2310" width="12.5703125" style="143" bestFit="1" customWidth="1"/>
    <col min="2311" max="2311" width="31.28515625" style="143" customWidth="1"/>
    <col min="2312" max="2313" width="12.140625" style="143" customWidth="1"/>
    <col min="2314" max="2314" width="9.140625" style="143"/>
    <col min="2315" max="2315" width="10.7109375" style="143" customWidth="1"/>
    <col min="2316" max="2316" width="12.28515625" style="143" customWidth="1"/>
    <col min="2317" max="2317" width="14.140625" style="143" customWidth="1"/>
    <col min="2318" max="2318" width="9.140625" style="143"/>
    <col min="2319" max="2319" width="12.85546875" style="143" customWidth="1"/>
    <col min="2320" max="2320" width="12.28515625" style="143" customWidth="1"/>
    <col min="2321" max="2321" width="14.85546875" style="143" customWidth="1"/>
    <col min="2322" max="2322" width="13.85546875" style="143" customWidth="1"/>
    <col min="2323" max="2323" width="15.42578125" style="143" customWidth="1"/>
    <col min="2324" max="2328" width="9.140625" style="143"/>
    <col min="2329" max="2329" width="13" style="143" customWidth="1"/>
    <col min="2330" max="2330" width="12.28515625" style="143" customWidth="1"/>
    <col min="2331" max="2331" width="9.140625" style="143"/>
    <col min="2332" max="2332" width="11.7109375" style="143" customWidth="1"/>
    <col min="2333" max="2333" width="15.28515625" style="143" customWidth="1"/>
    <col min="2334" max="2334" width="17.28515625" style="143" customWidth="1"/>
    <col min="2335" max="2335" width="13" style="143" customWidth="1"/>
    <col min="2336" max="2336" width="15.140625" style="143" customWidth="1"/>
    <col min="2337" max="2337" width="27.140625" style="143" bestFit="1" customWidth="1"/>
    <col min="2338" max="2338" width="27.5703125" style="143" bestFit="1" customWidth="1"/>
    <col min="2339" max="2339" width="19.85546875" style="143" bestFit="1" customWidth="1"/>
    <col min="2340" max="2340" width="20.42578125" style="143" customWidth="1"/>
    <col min="2341" max="2342" width="8.28515625" style="143" bestFit="1" customWidth="1"/>
    <col min="2343" max="2343" width="8.5703125" style="143" bestFit="1" customWidth="1"/>
    <col min="2344" max="2344" width="15.85546875" style="143" customWidth="1"/>
    <col min="2345" max="2345" width="9.140625" style="143"/>
    <col min="2346" max="2346" width="19.140625" style="143" bestFit="1" customWidth="1"/>
    <col min="2347" max="2347" width="12.85546875" style="143" customWidth="1"/>
    <col min="2348" max="2560" width="9.140625" style="143"/>
    <col min="2561" max="2561" width="11.85546875" style="143" customWidth="1"/>
    <col min="2562" max="2562" width="36.42578125" style="143" bestFit="1" customWidth="1"/>
    <col min="2563" max="2563" width="45.28515625" style="143" customWidth="1"/>
    <col min="2564" max="2564" width="34.140625" style="143" bestFit="1" customWidth="1"/>
    <col min="2565" max="2565" width="19.7109375" style="143" customWidth="1"/>
    <col min="2566" max="2566" width="12.5703125" style="143" bestFit="1" customWidth="1"/>
    <col min="2567" max="2567" width="31.28515625" style="143" customWidth="1"/>
    <col min="2568" max="2569" width="12.140625" style="143" customWidth="1"/>
    <col min="2570" max="2570" width="9.140625" style="143"/>
    <col min="2571" max="2571" width="10.7109375" style="143" customWidth="1"/>
    <col min="2572" max="2572" width="12.28515625" style="143" customWidth="1"/>
    <col min="2573" max="2573" width="14.140625" style="143" customWidth="1"/>
    <col min="2574" max="2574" width="9.140625" style="143"/>
    <col min="2575" max="2575" width="12.85546875" style="143" customWidth="1"/>
    <col min="2576" max="2576" width="12.28515625" style="143" customWidth="1"/>
    <col min="2577" max="2577" width="14.85546875" style="143" customWidth="1"/>
    <col min="2578" max="2578" width="13.85546875" style="143" customWidth="1"/>
    <col min="2579" max="2579" width="15.42578125" style="143" customWidth="1"/>
    <col min="2580" max="2584" width="9.140625" style="143"/>
    <col min="2585" max="2585" width="13" style="143" customWidth="1"/>
    <col min="2586" max="2586" width="12.28515625" style="143" customWidth="1"/>
    <col min="2587" max="2587" width="9.140625" style="143"/>
    <col min="2588" max="2588" width="11.7109375" style="143" customWidth="1"/>
    <col min="2589" max="2589" width="15.28515625" style="143" customWidth="1"/>
    <col min="2590" max="2590" width="17.28515625" style="143" customWidth="1"/>
    <col min="2591" max="2591" width="13" style="143" customWidth="1"/>
    <col min="2592" max="2592" width="15.140625" style="143" customWidth="1"/>
    <col min="2593" max="2593" width="27.140625" style="143" bestFit="1" customWidth="1"/>
    <col min="2594" max="2594" width="27.5703125" style="143" bestFit="1" customWidth="1"/>
    <col min="2595" max="2595" width="19.85546875" style="143" bestFit="1" customWidth="1"/>
    <col min="2596" max="2596" width="20.42578125" style="143" customWidth="1"/>
    <col min="2597" max="2598" width="8.28515625" style="143" bestFit="1" customWidth="1"/>
    <col min="2599" max="2599" width="8.5703125" style="143" bestFit="1" customWidth="1"/>
    <col min="2600" max="2600" width="15.85546875" style="143" customWidth="1"/>
    <col min="2601" max="2601" width="9.140625" style="143"/>
    <col min="2602" max="2602" width="19.140625" style="143" bestFit="1" customWidth="1"/>
    <col min="2603" max="2603" width="12.85546875" style="143" customWidth="1"/>
    <col min="2604" max="2816" width="9.140625" style="143"/>
    <col min="2817" max="2817" width="11.85546875" style="143" customWidth="1"/>
    <col min="2818" max="2818" width="36.42578125" style="143" bestFit="1" customWidth="1"/>
    <col min="2819" max="2819" width="45.28515625" style="143" customWidth="1"/>
    <col min="2820" max="2820" width="34.140625" style="143" bestFit="1" customWidth="1"/>
    <col min="2821" max="2821" width="19.7109375" style="143" customWidth="1"/>
    <col min="2822" max="2822" width="12.5703125" style="143" bestFit="1" customWidth="1"/>
    <col min="2823" max="2823" width="31.28515625" style="143" customWidth="1"/>
    <col min="2824" max="2825" width="12.140625" style="143" customWidth="1"/>
    <col min="2826" max="2826" width="9.140625" style="143"/>
    <col min="2827" max="2827" width="10.7109375" style="143" customWidth="1"/>
    <col min="2828" max="2828" width="12.28515625" style="143" customWidth="1"/>
    <col min="2829" max="2829" width="14.140625" style="143" customWidth="1"/>
    <col min="2830" max="2830" width="9.140625" style="143"/>
    <col min="2831" max="2831" width="12.85546875" style="143" customWidth="1"/>
    <col min="2832" max="2832" width="12.28515625" style="143" customWidth="1"/>
    <col min="2833" max="2833" width="14.85546875" style="143" customWidth="1"/>
    <col min="2834" max="2834" width="13.85546875" style="143" customWidth="1"/>
    <col min="2835" max="2835" width="15.42578125" style="143" customWidth="1"/>
    <col min="2836" max="2840" width="9.140625" style="143"/>
    <col min="2841" max="2841" width="13" style="143" customWidth="1"/>
    <col min="2842" max="2842" width="12.28515625" style="143" customWidth="1"/>
    <col min="2843" max="2843" width="9.140625" style="143"/>
    <col min="2844" max="2844" width="11.7109375" style="143" customWidth="1"/>
    <col min="2845" max="2845" width="15.28515625" style="143" customWidth="1"/>
    <col min="2846" max="2846" width="17.28515625" style="143" customWidth="1"/>
    <col min="2847" max="2847" width="13" style="143" customWidth="1"/>
    <col min="2848" max="2848" width="15.140625" style="143" customWidth="1"/>
    <col min="2849" max="2849" width="27.140625" style="143" bestFit="1" customWidth="1"/>
    <col min="2850" max="2850" width="27.5703125" style="143" bestFit="1" customWidth="1"/>
    <col min="2851" max="2851" width="19.85546875" style="143" bestFit="1" customWidth="1"/>
    <col min="2852" max="2852" width="20.42578125" style="143" customWidth="1"/>
    <col min="2853" max="2854" width="8.28515625" style="143" bestFit="1" customWidth="1"/>
    <col min="2855" max="2855" width="8.5703125" style="143" bestFit="1" customWidth="1"/>
    <col min="2856" max="2856" width="15.85546875" style="143" customWidth="1"/>
    <col min="2857" max="2857" width="9.140625" style="143"/>
    <col min="2858" max="2858" width="19.140625" style="143" bestFit="1" customWidth="1"/>
    <col min="2859" max="2859" width="12.85546875" style="143" customWidth="1"/>
    <col min="2860" max="3072" width="9.140625" style="143"/>
    <col min="3073" max="3073" width="11.85546875" style="143" customWidth="1"/>
    <col min="3074" max="3074" width="36.42578125" style="143" bestFit="1" customWidth="1"/>
    <col min="3075" max="3075" width="45.28515625" style="143" customWidth="1"/>
    <col min="3076" max="3076" width="34.140625" style="143" bestFit="1" customWidth="1"/>
    <col min="3077" max="3077" width="19.7109375" style="143" customWidth="1"/>
    <col min="3078" max="3078" width="12.5703125" style="143" bestFit="1" customWidth="1"/>
    <col min="3079" max="3079" width="31.28515625" style="143" customWidth="1"/>
    <col min="3080" max="3081" width="12.140625" style="143" customWidth="1"/>
    <col min="3082" max="3082" width="9.140625" style="143"/>
    <col min="3083" max="3083" width="10.7109375" style="143" customWidth="1"/>
    <col min="3084" max="3084" width="12.28515625" style="143" customWidth="1"/>
    <col min="3085" max="3085" width="14.140625" style="143" customWidth="1"/>
    <col min="3086" max="3086" width="9.140625" style="143"/>
    <col min="3087" max="3087" width="12.85546875" style="143" customWidth="1"/>
    <col min="3088" max="3088" width="12.28515625" style="143" customWidth="1"/>
    <col min="3089" max="3089" width="14.85546875" style="143" customWidth="1"/>
    <col min="3090" max="3090" width="13.85546875" style="143" customWidth="1"/>
    <col min="3091" max="3091" width="15.42578125" style="143" customWidth="1"/>
    <col min="3092" max="3096" width="9.140625" style="143"/>
    <col min="3097" max="3097" width="13" style="143" customWidth="1"/>
    <col min="3098" max="3098" width="12.28515625" style="143" customWidth="1"/>
    <col min="3099" max="3099" width="9.140625" style="143"/>
    <col min="3100" max="3100" width="11.7109375" style="143" customWidth="1"/>
    <col min="3101" max="3101" width="15.28515625" style="143" customWidth="1"/>
    <col min="3102" max="3102" width="17.28515625" style="143" customWidth="1"/>
    <col min="3103" max="3103" width="13" style="143" customWidth="1"/>
    <col min="3104" max="3104" width="15.140625" style="143" customWidth="1"/>
    <col min="3105" max="3105" width="27.140625" style="143" bestFit="1" customWidth="1"/>
    <col min="3106" max="3106" width="27.5703125" style="143" bestFit="1" customWidth="1"/>
    <col min="3107" max="3107" width="19.85546875" style="143" bestFit="1" customWidth="1"/>
    <col min="3108" max="3108" width="20.42578125" style="143" customWidth="1"/>
    <col min="3109" max="3110" width="8.28515625" style="143" bestFit="1" customWidth="1"/>
    <col min="3111" max="3111" width="8.5703125" style="143" bestFit="1" customWidth="1"/>
    <col min="3112" max="3112" width="15.85546875" style="143" customWidth="1"/>
    <col min="3113" max="3113" width="9.140625" style="143"/>
    <col min="3114" max="3114" width="19.140625" style="143" bestFit="1" customWidth="1"/>
    <col min="3115" max="3115" width="12.85546875" style="143" customWidth="1"/>
    <col min="3116" max="3328" width="9.140625" style="143"/>
    <col min="3329" max="3329" width="11.85546875" style="143" customWidth="1"/>
    <col min="3330" max="3330" width="36.42578125" style="143" bestFit="1" customWidth="1"/>
    <col min="3331" max="3331" width="45.28515625" style="143" customWidth="1"/>
    <col min="3332" max="3332" width="34.140625" style="143" bestFit="1" customWidth="1"/>
    <col min="3333" max="3333" width="19.7109375" style="143" customWidth="1"/>
    <col min="3334" max="3334" width="12.5703125" style="143" bestFit="1" customWidth="1"/>
    <col min="3335" max="3335" width="31.28515625" style="143" customWidth="1"/>
    <col min="3336" max="3337" width="12.140625" style="143" customWidth="1"/>
    <col min="3338" max="3338" width="9.140625" style="143"/>
    <col min="3339" max="3339" width="10.7109375" style="143" customWidth="1"/>
    <col min="3340" max="3340" width="12.28515625" style="143" customWidth="1"/>
    <col min="3341" max="3341" width="14.140625" style="143" customWidth="1"/>
    <col min="3342" max="3342" width="9.140625" style="143"/>
    <col min="3343" max="3343" width="12.85546875" style="143" customWidth="1"/>
    <col min="3344" max="3344" width="12.28515625" style="143" customWidth="1"/>
    <col min="3345" max="3345" width="14.85546875" style="143" customWidth="1"/>
    <col min="3346" max="3346" width="13.85546875" style="143" customWidth="1"/>
    <col min="3347" max="3347" width="15.42578125" style="143" customWidth="1"/>
    <col min="3348" max="3352" width="9.140625" style="143"/>
    <col min="3353" max="3353" width="13" style="143" customWidth="1"/>
    <col min="3354" max="3354" width="12.28515625" style="143" customWidth="1"/>
    <col min="3355" max="3355" width="9.140625" style="143"/>
    <col min="3356" max="3356" width="11.7109375" style="143" customWidth="1"/>
    <col min="3357" max="3357" width="15.28515625" style="143" customWidth="1"/>
    <col min="3358" max="3358" width="17.28515625" style="143" customWidth="1"/>
    <col min="3359" max="3359" width="13" style="143" customWidth="1"/>
    <col min="3360" max="3360" width="15.140625" style="143" customWidth="1"/>
    <col min="3361" max="3361" width="27.140625" style="143" bestFit="1" customWidth="1"/>
    <col min="3362" max="3362" width="27.5703125" style="143" bestFit="1" customWidth="1"/>
    <col min="3363" max="3363" width="19.85546875" style="143" bestFit="1" customWidth="1"/>
    <col min="3364" max="3364" width="20.42578125" style="143" customWidth="1"/>
    <col min="3365" max="3366" width="8.28515625" style="143" bestFit="1" customWidth="1"/>
    <col min="3367" max="3367" width="8.5703125" style="143" bestFit="1" customWidth="1"/>
    <col min="3368" max="3368" width="15.85546875" style="143" customWidth="1"/>
    <col min="3369" max="3369" width="9.140625" style="143"/>
    <col min="3370" max="3370" width="19.140625" style="143" bestFit="1" customWidth="1"/>
    <col min="3371" max="3371" width="12.85546875" style="143" customWidth="1"/>
    <col min="3372" max="3584" width="9.140625" style="143"/>
    <col min="3585" max="3585" width="11.85546875" style="143" customWidth="1"/>
    <col min="3586" max="3586" width="36.42578125" style="143" bestFit="1" customWidth="1"/>
    <col min="3587" max="3587" width="45.28515625" style="143" customWidth="1"/>
    <col min="3588" max="3588" width="34.140625" style="143" bestFit="1" customWidth="1"/>
    <col min="3589" max="3589" width="19.7109375" style="143" customWidth="1"/>
    <col min="3590" max="3590" width="12.5703125" style="143" bestFit="1" customWidth="1"/>
    <col min="3591" max="3591" width="31.28515625" style="143" customWidth="1"/>
    <col min="3592" max="3593" width="12.140625" style="143" customWidth="1"/>
    <col min="3594" max="3594" width="9.140625" style="143"/>
    <col min="3595" max="3595" width="10.7109375" style="143" customWidth="1"/>
    <col min="3596" max="3596" width="12.28515625" style="143" customWidth="1"/>
    <col min="3597" max="3597" width="14.140625" style="143" customWidth="1"/>
    <col min="3598" max="3598" width="9.140625" style="143"/>
    <col min="3599" max="3599" width="12.85546875" style="143" customWidth="1"/>
    <col min="3600" max="3600" width="12.28515625" style="143" customWidth="1"/>
    <col min="3601" max="3601" width="14.85546875" style="143" customWidth="1"/>
    <col min="3602" max="3602" width="13.85546875" style="143" customWidth="1"/>
    <col min="3603" max="3603" width="15.42578125" style="143" customWidth="1"/>
    <col min="3604" max="3608" width="9.140625" style="143"/>
    <col min="3609" max="3609" width="13" style="143" customWidth="1"/>
    <col min="3610" max="3610" width="12.28515625" style="143" customWidth="1"/>
    <col min="3611" max="3611" width="9.140625" style="143"/>
    <col min="3612" max="3612" width="11.7109375" style="143" customWidth="1"/>
    <col min="3613" max="3613" width="15.28515625" style="143" customWidth="1"/>
    <col min="3614" max="3614" width="17.28515625" style="143" customWidth="1"/>
    <col min="3615" max="3615" width="13" style="143" customWidth="1"/>
    <col min="3616" max="3616" width="15.140625" style="143" customWidth="1"/>
    <col min="3617" max="3617" width="27.140625" style="143" bestFit="1" customWidth="1"/>
    <col min="3618" max="3618" width="27.5703125" style="143" bestFit="1" customWidth="1"/>
    <col min="3619" max="3619" width="19.85546875" style="143" bestFit="1" customWidth="1"/>
    <col min="3620" max="3620" width="20.42578125" style="143" customWidth="1"/>
    <col min="3621" max="3622" width="8.28515625" style="143" bestFit="1" customWidth="1"/>
    <col min="3623" max="3623" width="8.5703125" style="143" bestFit="1" customWidth="1"/>
    <col min="3624" max="3624" width="15.85546875" style="143" customWidth="1"/>
    <col min="3625" max="3625" width="9.140625" style="143"/>
    <col min="3626" max="3626" width="19.140625" style="143" bestFit="1" customWidth="1"/>
    <col min="3627" max="3627" width="12.85546875" style="143" customWidth="1"/>
    <col min="3628" max="3840" width="9.140625" style="143"/>
    <col min="3841" max="3841" width="11.85546875" style="143" customWidth="1"/>
    <col min="3842" max="3842" width="36.42578125" style="143" bestFit="1" customWidth="1"/>
    <col min="3843" max="3843" width="45.28515625" style="143" customWidth="1"/>
    <col min="3844" max="3844" width="34.140625" style="143" bestFit="1" customWidth="1"/>
    <col min="3845" max="3845" width="19.7109375" style="143" customWidth="1"/>
    <col min="3846" max="3846" width="12.5703125" style="143" bestFit="1" customWidth="1"/>
    <col min="3847" max="3847" width="31.28515625" style="143" customWidth="1"/>
    <col min="3848" max="3849" width="12.140625" style="143" customWidth="1"/>
    <col min="3850" max="3850" width="9.140625" style="143"/>
    <col min="3851" max="3851" width="10.7109375" style="143" customWidth="1"/>
    <col min="3852" max="3852" width="12.28515625" style="143" customWidth="1"/>
    <col min="3853" max="3853" width="14.140625" style="143" customWidth="1"/>
    <col min="3854" max="3854" width="9.140625" style="143"/>
    <col min="3855" max="3855" width="12.85546875" style="143" customWidth="1"/>
    <col min="3856" max="3856" width="12.28515625" style="143" customWidth="1"/>
    <col min="3857" max="3857" width="14.85546875" style="143" customWidth="1"/>
    <col min="3858" max="3858" width="13.85546875" style="143" customWidth="1"/>
    <col min="3859" max="3859" width="15.42578125" style="143" customWidth="1"/>
    <col min="3860" max="3864" width="9.140625" style="143"/>
    <col min="3865" max="3865" width="13" style="143" customWidth="1"/>
    <col min="3866" max="3866" width="12.28515625" style="143" customWidth="1"/>
    <col min="3867" max="3867" width="9.140625" style="143"/>
    <col min="3868" max="3868" width="11.7109375" style="143" customWidth="1"/>
    <col min="3869" max="3869" width="15.28515625" style="143" customWidth="1"/>
    <col min="3870" max="3870" width="17.28515625" style="143" customWidth="1"/>
    <col min="3871" max="3871" width="13" style="143" customWidth="1"/>
    <col min="3872" max="3872" width="15.140625" style="143" customWidth="1"/>
    <col min="3873" max="3873" width="27.140625" style="143" bestFit="1" customWidth="1"/>
    <col min="3874" max="3874" width="27.5703125" style="143" bestFit="1" customWidth="1"/>
    <col min="3875" max="3875" width="19.85546875" style="143" bestFit="1" customWidth="1"/>
    <col min="3876" max="3876" width="20.42578125" style="143" customWidth="1"/>
    <col min="3877" max="3878" width="8.28515625" style="143" bestFit="1" customWidth="1"/>
    <col min="3879" max="3879" width="8.5703125" style="143" bestFit="1" customWidth="1"/>
    <col min="3880" max="3880" width="15.85546875" style="143" customWidth="1"/>
    <col min="3881" max="3881" width="9.140625" style="143"/>
    <col min="3882" max="3882" width="19.140625" style="143" bestFit="1" customWidth="1"/>
    <col min="3883" max="3883" width="12.85546875" style="143" customWidth="1"/>
    <col min="3884" max="4096" width="9.140625" style="143"/>
    <col min="4097" max="4097" width="11.85546875" style="143" customWidth="1"/>
    <col min="4098" max="4098" width="36.42578125" style="143" bestFit="1" customWidth="1"/>
    <col min="4099" max="4099" width="45.28515625" style="143" customWidth="1"/>
    <col min="4100" max="4100" width="34.140625" style="143" bestFit="1" customWidth="1"/>
    <col min="4101" max="4101" width="19.7109375" style="143" customWidth="1"/>
    <col min="4102" max="4102" width="12.5703125" style="143" bestFit="1" customWidth="1"/>
    <col min="4103" max="4103" width="31.28515625" style="143" customWidth="1"/>
    <col min="4104" max="4105" width="12.140625" style="143" customWidth="1"/>
    <col min="4106" max="4106" width="9.140625" style="143"/>
    <col min="4107" max="4107" width="10.7109375" style="143" customWidth="1"/>
    <col min="4108" max="4108" width="12.28515625" style="143" customWidth="1"/>
    <col min="4109" max="4109" width="14.140625" style="143" customWidth="1"/>
    <col min="4110" max="4110" width="9.140625" style="143"/>
    <col min="4111" max="4111" width="12.85546875" style="143" customWidth="1"/>
    <col min="4112" max="4112" width="12.28515625" style="143" customWidth="1"/>
    <col min="4113" max="4113" width="14.85546875" style="143" customWidth="1"/>
    <col min="4114" max="4114" width="13.85546875" style="143" customWidth="1"/>
    <col min="4115" max="4115" width="15.42578125" style="143" customWidth="1"/>
    <col min="4116" max="4120" width="9.140625" style="143"/>
    <col min="4121" max="4121" width="13" style="143" customWidth="1"/>
    <col min="4122" max="4122" width="12.28515625" style="143" customWidth="1"/>
    <col min="4123" max="4123" width="9.140625" style="143"/>
    <col min="4124" max="4124" width="11.7109375" style="143" customWidth="1"/>
    <col min="4125" max="4125" width="15.28515625" style="143" customWidth="1"/>
    <col min="4126" max="4126" width="17.28515625" style="143" customWidth="1"/>
    <col min="4127" max="4127" width="13" style="143" customWidth="1"/>
    <col min="4128" max="4128" width="15.140625" style="143" customWidth="1"/>
    <col min="4129" max="4129" width="27.140625" style="143" bestFit="1" customWidth="1"/>
    <col min="4130" max="4130" width="27.5703125" style="143" bestFit="1" customWidth="1"/>
    <col min="4131" max="4131" width="19.85546875" style="143" bestFit="1" customWidth="1"/>
    <col min="4132" max="4132" width="20.42578125" style="143" customWidth="1"/>
    <col min="4133" max="4134" width="8.28515625" style="143" bestFit="1" customWidth="1"/>
    <col min="4135" max="4135" width="8.5703125" style="143" bestFit="1" customWidth="1"/>
    <col min="4136" max="4136" width="15.85546875" style="143" customWidth="1"/>
    <col min="4137" max="4137" width="9.140625" style="143"/>
    <col min="4138" max="4138" width="19.140625" style="143" bestFit="1" customWidth="1"/>
    <col min="4139" max="4139" width="12.85546875" style="143" customWidth="1"/>
    <col min="4140" max="4352" width="9.140625" style="143"/>
    <col min="4353" max="4353" width="11.85546875" style="143" customWidth="1"/>
    <col min="4354" max="4354" width="36.42578125" style="143" bestFit="1" customWidth="1"/>
    <col min="4355" max="4355" width="45.28515625" style="143" customWidth="1"/>
    <col min="4356" max="4356" width="34.140625" style="143" bestFit="1" customWidth="1"/>
    <col min="4357" max="4357" width="19.7109375" style="143" customWidth="1"/>
    <col min="4358" max="4358" width="12.5703125" style="143" bestFit="1" customWidth="1"/>
    <col min="4359" max="4359" width="31.28515625" style="143" customWidth="1"/>
    <col min="4360" max="4361" width="12.140625" style="143" customWidth="1"/>
    <col min="4362" max="4362" width="9.140625" style="143"/>
    <col min="4363" max="4363" width="10.7109375" style="143" customWidth="1"/>
    <col min="4364" max="4364" width="12.28515625" style="143" customWidth="1"/>
    <col min="4365" max="4365" width="14.140625" style="143" customWidth="1"/>
    <col min="4366" max="4366" width="9.140625" style="143"/>
    <col min="4367" max="4367" width="12.85546875" style="143" customWidth="1"/>
    <col min="4368" max="4368" width="12.28515625" style="143" customWidth="1"/>
    <col min="4369" max="4369" width="14.85546875" style="143" customWidth="1"/>
    <col min="4370" max="4370" width="13.85546875" style="143" customWidth="1"/>
    <col min="4371" max="4371" width="15.42578125" style="143" customWidth="1"/>
    <col min="4372" max="4376" width="9.140625" style="143"/>
    <col min="4377" max="4377" width="13" style="143" customWidth="1"/>
    <col min="4378" max="4378" width="12.28515625" style="143" customWidth="1"/>
    <col min="4379" max="4379" width="9.140625" style="143"/>
    <col min="4380" max="4380" width="11.7109375" style="143" customWidth="1"/>
    <col min="4381" max="4381" width="15.28515625" style="143" customWidth="1"/>
    <col min="4382" max="4382" width="17.28515625" style="143" customWidth="1"/>
    <col min="4383" max="4383" width="13" style="143" customWidth="1"/>
    <col min="4384" max="4384" width="15.140625" style="143" customWidth="1"/>
    <col min="4385" max="4385" width="27.140625" style="143" bestFit="1" customWidth="1"/>
    <col min="4386" max="4386" width="27.5703125" style="143" bestFit="1" customWidth="1"/>
    <col min="4387" max="4387" width="19.85546875" style="143" bestFit="1" customWidth="1"/>
    <col min="4388" max="4388" width="20.42578125" style="143" customWidth="1"/>
    <col min="4389" max="4390" width="8.28515625" style="143" bestFit="1" customWidth="1"/>
    <col min="4391" max="4391" width="8.5703125" style="143" bestFit="1" customWidth="1"/>
    <col min="4392" max="4392" width="15.85546875" style="143" customWidth="1"/>
    <col min="4393" max="4393" width="9.140625" style="143"/>
    <col min="4394" max="4394" width="19.140625" style="143" bestFit="1" customWidth="1"/>
    <col min="4395" max="4395" width="12.85546875" style="143" customWidth="1"/>
    <col min="4396" max="4608" width="9.140625" style="143"/>
    <col min="4609" max="4609" width="11.85546875" style="143" customWidth="1"/>
    <col min="4610" max="4610" width="36.42578125" style="143" bestFit="1" customWidth="1"/>
    <col min="4611" max="4611" width="45.28515625" style="143" customWidth="1"/>
    <col min="4612" max="4612" width="34.140625" style="143" bestFit="1" customWidth="1"/>
    <col min="4613" max="4613" width="19.7109375" style="143" customWidth="1"/>
    <col min="4614" max="4614" width="12.5703125" style="143" bestFit="1" customWidth="1"/>
    <col min="4615" max="4615" width="31.28515625" style="143" customWidth="1"/>
    <col min="4616" max="4617" width="12.140625" style="143" customWidth="1"/>
    <col min="4618" max="4618" width="9.140625" style="143"/>
    <col min="4619" max="4619" width="10.7109375" style="143" customWidth="1"/>
    <col min="4620" max="4620" width="12.28515625" style="143" customWidth="1"/>
    <col min="4621" max="4621" width="14.140625" style="143" customWidth="1"/>
    <col min="4622" max="4622" width="9.140625" style="143"/>
    <col min="4623" max="4623" width="12.85546875" style="143" customWidth="1"/>
    <col min="4624" max="4624" width="12.28515625" style="143" customWidth="1"/>
    <col min="4625" max="4625" width="14.85546875" style="143" customWidth="1"/>
    <col min="4626" max="4626" width="13.85546875" style="143" customWidth="1"/>
    <col min="4627" max="4627" width="15.42578125" style="143" customWidth="1"/>
    <col min="4628" max="4632" width="9.140625" style="143"/>
    <col min="4633" max="4633" width="13" style="143" customWidth="1"/>
    <col min="4634" max="4634" width="12.28515625" style="143" customWidth="1"/>
    <col min="4635" max="4635" width="9.140625" style="143"/>
    <col min="4636" max="4636" width="11.7109375" style="143" customWidth="1"/>
    <col min="4637" max="4637" width="15.28515625" style="143" customWidth="1"/>
    <col min="4638" max="4638" width="17.28515625" style="143" customWidth="1"/>
    <col min="4639" max="4639" width="13" style="143" customWidth="1"/>
    <col min="4640" max="4640" width="15.140625" style="143" customWidth="1"/>
    <col min="4641" max="4641" width="27.140625" style="143" bestFit="1" customWidth="1"/>
    <col min="4642" max="4642" width="27.5703125" style="143" bestFit="1" customWidth="1"/>
    <col min="4643" max="4643" width="19.85546875" style="143" bestFit="1" customWidth="1"/>
    <col min="4644" max="4644" width="20.42578125" style="143" customWidth="1"/>
    <col min="4645" max="4646" width="8.28515625" style="143" bestFit="1" customWidth="1"/>
    <col min="4647" max="4647" width="8.5703125" style="143" bestFit="1" customWidth="1"/>
    <col min="4648" max="4648" width="15.85546875" style="143" customWidth="1"/>
    <col min="4649" max="4649" width="9.140625" style="143"/>
    <col min="4650" max="4650" width="19.140625" style="143" bestFit="1" customWidth="1"/>
    <col min="4651" max="4651" width="12.85546875" style="143" customWidth="1"/>
    <col min="4652" max="4864" width="9.140625" style="143"/>
    <col min="4865" max="4865" width="11.85546875" style="143" customWidth="1"/>
    <col min="4866" max="4866" width="36.42578125" style="143" bestFit="1" customWidth="1"/>
    <col min="4867" max="4867" width="45.28515625" style="143" customWidth="1"/>
    <col min="4868" max="4868" width="34.140625" style="143" bestFit="1" customWidth="1"/>
    <col min="4869" max="4869" width="19.7109375" style="143" customWidth="1"/>
    <col min="4870" max="4870" width="12.5703125" style="143" bestFit="1" customWidth="1"/>
    <col min="4871" max="4871" width="31.28515625" style="143" customWidth="1"/>
    <col min="4872" max="4873" width="12.140625" style="143" customWidth="1"/>
    <col min="4874" max="4874" width="9.140625" style="143"/>
    <col min="4875" max="4875" width="10.7109375" style="143" customWidth="1"/>
    <col min="4876" max="4876" width="12.28515625" style="143" customWidth="1"/>
    <col min="4877" max="4877" width="14.140625" style="143" customWidth="1"/>
    <col min="4878" max="4878" width="9.140625" style="143"/>
    <col min="4879" max="4879" width="12.85546875" style="143" customWidth="1"/>
    <col min="4880" max="4880" width="12.28515625" style="143" customWidth="1"/>
    <col min="4881" max="4881" width="14.85546875" style="143" customWidth="1"/>
    <col min="4882" max="4882" width="13.85546875" style="143" customWidth="1"/>
    <col min="4883" max="4883" width="15.42578125" style="143" customWidth="1"/>
    <col min="4884" max="4888" width="9.140625" style="143"/>
    <col min="4889" max="4889" width="13" style="143" customWidth="1"/>
    <col min="4890" max="4890" width="12.28515625" style="143" customWidth="1"/>
    <col min="4891" max="4891" width="9.140625" style="143"/>
    <col min="4892" max="4892" width="11.7109375" style="143" customWidth="1"/>
    <col min="4893" max="4893" width="15.28515625" style="143" customWidth="1"/>
    <col min="4894" max="4894" width="17.28515625" style="143" customWidth="1"/>
    <col min="4895" max="4895" width="13" style="143" customWidth="1"/>
    <col min="4896" max="4896" width="15.140625" style="143" customWidth="1"/>
    <col min="4897" max="4897" width="27.140625" style="143" bestFit="1" customWidth="1"/>
    <col min="4898" max="4898" width="27.5703125" style="143" bestFit="1" customWidth="1"/>
    <col min="4899" max="4899" width="19.85546875" style="143" bestFit="1" customWidth="1"/>
    <col min="4900" max="4900" width="20.42578125" style="143" customWidth="1"/>
    <col min="4901" max="4902" width="8.28515625" style="143" bestFit="1" customWidth="1"/>
    <col min="4903" max="4903" width="8.5703125" style="143" bestFit="1" customWidth="1"/>
    <col min="4904" max="4904" width="15.85546875" style="143" customWidth="1"/>
    <col min="4905" max="4905" width="9.140625" style="143"/>
    <col min="4906" max="4906" width="19.140625" style="143" bestFit="1" customWidth="1"/>
    <col min="4907" max="4907" width="12.85546875" style="143" customWidth="1"/>
    <col min="4908" max="5120" width="9.140625" style="143"/>
    <col min="5121" max="5121" width="11.85546875" style="143" customWidth="1"/>
    <col min="5122" max="5122" width="36.42578125" style="143" bestFit="1" customWidth="1"/>
    <col min="5123" max="5123" width="45.28515625" style="143" customWidth="1"/>
    <col min="5124" max="5124" width="34.140625" style="143" bestFit="1" customWidth="1"/>
    <col min="5125" max="5125" width="19.7109375" style="143" customWidth="1"/>
    <col min="5126" max="5126" width="12.5703125" style="143" bestFit="1" customWidth="1"/>
    <col min="5127" max="5127" width="31.28515625" style="143" customWidth="1"/>
    <col min="5128" max="5129" width="12.140625" style="143" customWidth="1"/>
    <col min="5130" max="5130" width="9.140625" style="143"/>
    <col min="5131" max="5131" width="10.7109375" style="143" customWidth="1"/>
    <col min="5132" max="5132" width="12.28515625" style="143" customWidth="1"/>
    <col min="5133" max="5133" width="14.140625" style="143" customWidth="1"/>
    <col min="5134" max="5134" width="9.140625" style="143"/>
    <col min="5135" max="5135" width="12.85546875" style="143" customWidth="1"/>
    <col min="5136" max="5136" width="12.28515625" style="143" customWidth="1"/>
    <col min="5137" max="5137" width="14.85546875" style="143" customWidth="1"/>
    <col min="5138" max="5138" width="13.85546875" style="143" customWidth="1"/>
    <col min="5139" max="5139" width="15.42578125" style="143" customWidth="1"/>
    <col min="5140" max="5144" width="9.140625" style="143"/>
    <col min="5145" max="5145" width="13" style="143" customWidth="1"/>
    <col min="5146" max="5146" width="12.28515625" style="143" customWidth="1"/>
    <col min="5147" max="5147" width="9.140625" style="143"/>
    <col min="5148" max="5148" width="11.7109375" style="143" customWidth="1"/>
    <col min="5149" max="5149" width="15.28515625" style="143" customWidth="1"/>
    <col min="5150" max="5150" width="17.28515625" style="143" customWidth="1"/>
    <col min="5151" max="5151" width="13" style="143" customWidth="1"/>
    <col min="5152" max="5152" width="15.140625" style="143" customWidth="1"/>
    <col min="5153" max="5153" width="27.140625" style="143" bestFit="1" customWidth="1"/>
    <col min="5154" max="5154" width="27.5703125" style="143" bestFit="1" customWidth="1"/>
    <col min="5155" max="5155" width="19.85546875" style="143" bestFit="1" customWidth="1"/>
    <col min="5156" max="5156" width="20.42578125" style="143" customWidth="1"/>
    <col min="5157" max="5158" width="8.28515625" style="143" bestFit="1" customWidth="1"/>
    <col min="5159" max="5159" width="8.5703125" style="143" bestFit="1" customWidth="1"/>
    <col min="5160" max="5160" width="15.85546875" style="143" customWidth="1"/>
    <col min="5161" max="5161" width="9.140625" style="143"/>
    <col min="5162" max="5162" width="19.140625" style="143" bestFit="1" customWidth="1"/>
    <col min="5163" max="5163" width="12.85546875" style="143" customWidth="1"/>
    <col min="5164" max="5376" width="9.140625" style="143"/>
    <col min="5377" max="5377" width="11.85546875" style="143" customWidth="1"/>
    <col min="5378" max="5378" width="36.42578125" style="143" bestFit="1" customWidth="1"/>
    <col min="5379" max="5379" width="45.28515625" style="143" customWidth="1"/>
    <col min="5380" max="5380" width="34.140625" style="143" bestFit="1" customWidth="1"/>
    <col min="5381" max="5381" width="19.7109375" style="143" customWidth="1"/>
    <col min="5382" max="5382" width="12.5703125" style="143" bestFit="1" customWidth="1"/>
    <col min="5383" max="5383" width="31.28515625" style="143" customWidth="1"/>
    <col min="5384" max="5385" width="12.140625" style="143" customWidth="1"/>
    <col min="5386" max="5386" width="9.140625" style="143"/>
    <col min="5387" max="5387" width="10.7109375" style="143" customWidth="1"/>
    <col min="5388" max="5388" width="12.28515625" style="143" customWidth="1"/>
    <col min="5389" max="5389" width="14.140625" style="143" customWidth="1"/>
    <col min="5390" max="5390" width="9.140625" style="143"/>
    <col min="5391" max="5391" width="12.85546875" style="143" customWidth="1"/>
    <col min="5392" max="5392" width="12.28515625" style="143" customWidth="1"/>
    <col min="5393" max="5393" width="14.85546875" style="143" customWidth="1"/>
    <col min="5394" max="5394" width="13.85546875" style="143" customWidth="1"/>
    <col min="5395" max="5395" width="15.42578125" style="143" customWidth="1"/>
    <col min="5396" max="5400" width="9.140625" style="143"/>
    <col min="5401" max="5401" width="13" style="143" customWidth="1"/>
    <col min="5402" max="5402" width="12.28515625" style="143" customWidth="1"/>
    <col min="5403" max="5403" width="9.140625" style="143"/>
    <col min="5404" max="5404" width="11.7109375" style="143" customWidth="1"/>
    <col min="5405" max="5405" width="15.28515625" style="143" customWidth="1"/>
    <col min="5406" max="5406" width="17.28515625" style="143" customWidth="1"/>
    <col min="5407" max="5407" width="13" style="143" customWidth="1"/>
    <col min="5408" max="5408" width="15.140625" style="143" customWidth="1"/>
    <col min="5409" max="5409" width="27.140625" style="143" bestFit="1" customWidth="1"/>
    <col min="5410" max="5410" width="27.5703125" style="143" bestFit="1" customWidth="1"/>
    <col min="5411" max="5411" width="19.85546875" style="143" bestFit="1" customWidth="1"/>
    <col min="5412" max="5412" width="20.42578125" style="143" customWidth="1"/>
    <col min="5413" max="5414" width="8.28515625" style="143" bestFit="1" customWidth="1"/>
    <col min="5415" max="5415" width="8.5703125" style="143" bestFit="1" customWidth="1"/>
    <col min="5416" max="5416" width="15.85546875" style="143" customWidth="1"/>
    <col min="5417" max="5417" width="9.140625" style="143"/>
    <col min="5418" max="5418" width="19.140625" style="143" bestFit="1" customWidth="1"/>
    <col min="5419" max="5419" width="12.85546875" style="143" customWidth="1"/>
    <col min="5420" max="5632" width="9.140625" style="143"/>
    <col min="5633" max="5633" width="11.85546875" style="143" customWidth="1"/>
    <col min="5634" max="5634" width="36.42578125" style="143" bestFit="1" customWidth="1"/>
    <col min="5635" max="5635" width="45.28515625" style="143" customWidth="1"/>
    <col min="5636" max="5636" width="34.140625" style="143" bestFit="1" customWidth="1"/>
    <col min="5637" max="5637" width="19.7109375" style="143" customWidth="1"/>
    <col min="5638" max="5638" width="12.5703125" style="143" bestFit="1" customWidth="1"/>
    <col min="5639" max="5639" width="31.28515625" style="143" customWidth="1"/>
    <col min="5640" max="5641" width="12.140625" style="143" customWidth="1"/>
    <col min="5642" max="5642" width="9.140625" style="143"/>
    <col min="5643" max="5643" width="10.7109375" style="143" customWidth="1"/>
    <col min="5644" max="5644" width="12.28515625" style="143" customWidth="1"/>
    <col min="5645" max="5645" width="14.140625" style="143" customWidth="1"/>
    <col min="5646" max="5646" width="9.140625" style="143"/>
    <col min="5647" max="5647" width="12.85546875" style="143" customWidth="1"/>
    <col min="5648" max="5648" width="12.28515625" style="143" customWidth="1"/>
    <col min="5649" max="5649" width="14.85546875" style="143" customWidth="1"/>
    <col min="5650" max="5650" width="13.85546875" style="143" customWidth="1"/>
    <col min="5651" max="5651" width="15.42578125" style="143" customWidth="1"/>
    <col min="5652" max="5656" width="9.140625" style="143"/>
    <col min="5657" max="5657" width="13" style="143" customWidth="1"/>
    <col min="5658" max="5658" width="12.28515625" style="143" customWidth="1"/>
    <col min="5659" max="5659" width="9.140625" style="143"/>
    <col min="5660" max="5660" width="11.7109375" style="143" customWidth="1"/>
    <col min="5661" max="5661" width="15.28515625" style="143" customWidth="1"/>
    <col min="5662" max="5662" width="17.28515625" style="143" customWidth="1"/>
    <col min="5663" max="5663" width="13" style="143" customWidth="1"/>
    <col min="5664" max="5664" width="15.140625" style="143" customWidth="1"/>
    <col min="5665" max="5665" width="27.140625" style="143" bestFit="1" customWidth="1"/>
    <col min="5666" max="5666" width="27.5703125" style="143" bestFit="1" customWidth="1"/>
    <col min="5667" max="5667" width="19.85546875" style="143" bestFit="1" customWidth="1"/>
    <col min="5668" max="5668" width="20.42578125" style="143" customWidth="1"/>
    <col min="5669" max="5670" width="8.28515625" style="143" bestFit="1" customWidth="1"/>
    <col min="5671" max="5671" width="8.5703125" style="143" bestFit="1" customWidth="1"/>
    <col min="5672" max="5672" width="15.85546875" style="143" customWidth="1"/>
    <col min="5673" max="5673" width="9.140625" style="143"/>
    <col min="5674" max="5674" width="19.140625" style="143" bestFit="1" customWidth="1"/>
    <col min="5675" max="5675" width="12.85546875" style="143" customWidth="1"/>
    <col min="5676" max="5888" width="9.140625" style="143"/>
    <col min="5889" max="5889" width="11.85546875" style="143" customWidth="1"/>
    <col min="5890" max="5890" width="36.42578125" style="143" bestFit="1" customWidth="1"/>
    <col min="5891" max="5891" width="45.28515625" style="143" customWidth="1"/>
    <col min="5892" max="5892" width="34.140625" style="143" bestFit="1" customWidth="1"/>
    <col min="5893" max="5893" width="19.7109375" style="143" customWidth="1"/>
    <col min="5894" max="5894" width="12.5703125" style="143" bestFit="1" customWidth="1"/>
    <col min="5895" max="5895" width="31.28515625" style="143" customWidth="1"/>
    <col min="5896" max="5897" width="12.140625" style="143" customWidth="1"/>
    <col min="5898" max="5898" width="9.140625" style="143"/>
    <col min="5899" max="5899" width="10.7109375" style="143" customWidth="1"/>
    <col min="5900" max="5900" width="12.28515625" style="143" customWidth="1"/>
    <col min="5901" max="5901" width="14.140625" style="143" customWidth="1"/>
    <col min="5902" max="5902" width="9.140625" style="143"/>
    <col min="5903" max="5903" width="12.85546875" style="143" customWidth="1"/>
    <col min="5904" max="5904" width="12.28515625" style="143" customWidth="1"/>
    <col min="5905" max="5905" width="14.85546875" style="143" customWidth="1"/>
    <col min="5906" max="5906" width="13.85546875" style="143" customWidth="1"/>
    <col min="5907" max="5907" width="15.42578125" style="143" customWidth="1"/>
    <col min="5908" max="5912" width="9.140625" style="143"/>
    <col min="5913" max="5913" width="13" style="143" customWidth="1"/>
    <col min="5914" max="5914" width="12.28515625" style="143" customWidth="1"/>
    <col min="5915" max="5915" width="9.140625" style="143"/>
    <col min="5916" max="5916" width="11.7109375" style="143" customWidth="1"/>
    <col min="5917" max="5917" width="15.28515625" style="143" customWidth="1"/>
    <col min="5918" max="5918" width="17.28515625" style="143" customWidth="1"/>
    <col min="5919" max="5919" width="13" style="143" customWidth="1"/>
    <col min="5920" max="5920" width="15.140625" style="143" customWidth="1"/>
    <col min="5921" max="5921" width="27.140625" style="143" bestFit="1" customWidth="1"/>
    <col min="5922" max="5922" width="27.5703125" style="143" bestFit="1" customWidth="1"/>
    <col min="5923" max="5923" width="19.85546875" style="143" bestFit="1" customWidth="1"/>
    <col min="5924" max="5924" width="20.42578125" style="143" customWidth="1"/>
    <col min="5925" max="5926" width="8.28515625" style="143" bestFit="1" customWidth="1"/>
    <col min="5927" max="5927" width="8.5703125" style="143" bestFit="1" customWidth="1"/>
    <col min="5928" max="5928" width="15.85546875" style="143" customWidth="1"/>
    <col min="5929" max="5929" width="9.140625" style="143"/>
    <col min="5930" max="5930" width="19.140625" style="143" bestFit="1" customWidth="1"/>
    <col min="5931" max="5931" width="12.85546875" style="143" customWidth="1"/>
    <col min="5932" max="6144" width="9.140625" style="143"/>
    <col min="6145" max="6145" width="11.85546875" style="143" customWidth="1"/>
    <col min="6146" max="6146" width="36.42578125" style="143" bestFit="1" customWidth="1"/>
    <col min="6147" max="6147" width="45.28515625" style="143" customWidth="1"/>
    <col min="6148" max="6148" width="34.140625" style="143" bestFit="1" customWidth="1"/>
    <col min="6149" max="6149" width="19.7109375" style="143" customWidth="1"/>
    <col min="6150" max="6150" width="12.5703125" style="143" bestFit="1" customWidth="1"/>
    <col min="6151" max="6151" width="31.28515625" style="143" customWidth="1"/>
    <col min="6152" max="6153" width="12.140625" style="143" customWidth="1"/>
    <col min="6154" max="6154" width="9.140625" style="143"/>
    <col min="6155" max="6155" width="10.7109375" style="143" customWidth="1"/>
    <col min="6156" max="6156" width="12.28515625" style="143" customWidth="1"/>
    <col min="6157" max="6157" width="14.140625" style="143" customWidth="1"/>
    <col min="6158" max="6158" width="9.140625" style="143"/>
    <col min="6159" max="6159" width="12.85546875" style="143" customWidth="1"/>
    <col min="6160" max="6160" width="12.28515625" style="143" customWidth="1"/>
    <col min="6161" max="6161" width="14.85546875" style="143" customWidth="1"/>
    <col min="6162" max="6162" width="13.85546875" style="143" customWidth="1"/>
    <col min="6163" max="6163" width="15.42578125" style="143" customWidth="1"/>
    <col min="6164" max="6168" width="9.140625" style="143"/>
    <col min="6169" max="6169" width="13" style="143" customWidth="1"/>
    <col min="6170" max="6170" width="12.28515625" style="143" customWidth="1"/>
    <col min="6171" max="6171" width="9.140625" style="143"/>
    <col min="6172" max="6172" width="11.7109375" style="143" customWidth="1"/>
    <col min="6173" max="6173" width="15.28515625" style="143" customWidth="1"/>
    <col min="6174" max="6174" width="17.28515625" style="143" customWidth="1"/>
    <col min="6175" max="6175" width="13" style="143" customWidth="1"/>
    <col min="6176" max="6176" width="15.140625" style="143" customWidth="1"/>
    <col min="6177" max="6177" width="27.140625" style="143" bestFit="1" customWidth="1"/>
    <col min="6178" max="6178" width="27.5703125" style="143" bestFit="1" customWidth="1"/>
    <col min="6179" max="6179" width="19.85546875" style="143" bestFit="1" customWidth="1"/>
    <col min="6180" max="6180" width="20.42578125" style="143" customWidth="1"/>
    <col min="6181" max="6182" width="8.28515625" style="143" bestFit="1" customWidth="1"/>
    <col min="6183" max="6183" width="8.5703125" style="143" bestFit="1" customWidth="1"/>
    <col min="6184" max="6184" width="15.85546875" style="143" customWidth="1"/>
    <col min="6185" max="6185" width="9.140625" style="143"/>
    <col min="6186" max="6186" width="19.140625" style="143" bestFit="1" customWidth="1"/>
    <col min="6187" max="6187" width="12.85546875" style="143" customWidth="1"/>
    <col min="6188" max="6400" width="9.140625" style="143"/>
    <col min="6401" max="6401" width="11.85546875" style="143" customWidth="1"/>
    <col min="6402" max="6402" width="36.42578125" style="143" bestFit="1" customWidth="1"/>
    <col min="6403" max="6403" width="45.28515625" style="143" customWidth="1"/>
    <col min="6404" max="6404" width="34.140625" style="143" bestFit="1" customWidth="1"/>
    <col min="6405" max="6405" width="19.7109375" style="143" customWidth="1"/>
    <col min="6406" max="6406" width="12.5703125" style="143" bestFit="1" customWidth="1"/>
    <col min="6407" max="6407" width="31.28515625" style="143" customWidth="1"/>
    <col min="6408" max="6409" width="12.140625" style="143" customWidth="1"/>
    <col min="6410" max="6410" width="9.140625" style="143"/>
    <col min="6411" max="6411" width="10.7109375" style="143" customWidth="1"/>
    <col min="6412" max="6412" width="12.28515625" style="143" customWidth="1"/>
    <col min="6413" max="6413" width="14.140625" style="143" customWidth="1"/>
    <col min="6414" max="6414" width="9.140625" style="143"/>
    <col min="6415" max="6415" width="12.85546875" style="143" customWidth="1"/>
    <col min="6416" max="6416" width="12.28515625" style="143" customWidth="1"/>
    <col min="6417" max="6417" width="14.85546875" style="143" customWidth="1"/>
    <col min="6418" max="6418" width="13.85546875" style="143" customWidth="1"/>
    <col min="6419" max="6419" width="15.42578125" style="143" customWidth="1"/>
    <col min="6420" max="6424" width="9.140625" style="143"/>
    <col min="6425" max="6425" width="13" style="143" customWidth="1"/>
    <col min="6426" max="6426" width="12.28515625" style="143" customWidth="1"/>
    <col min="6427" max="6427" width="9.140625" style="143"/>
    <col min="6428" max="6428" width="11.7109375" style="143" customWidth="1"/>
    <col min="6429" max="6429" width="15.28515625" style="143" customWidth="1"/>
    <col min="6430" max="6430" width="17.28515625" style="143" customWidth="1"/>
    <col min="6431" max="6431" width="13" style="143" customWidth="1"/>
    <col min="6432" max="6432" width="15.140625" style="143" customWidth="1"/>
    <col min="6433" max="6433" width="27.140625" style="143" bestFit="1" customWidth="1"/>
    <col min="6434" max="6434" width="27.5703125" style="143" bestFit="1" customWidth="1"/>
    <col min="6435" max="6435" width="19.85546875" style="143" bestFit="1" customWidth="1"/>
    <col min="6436" max="6436" width="20.42578125" style="143" customWidth="1"/>
    <col min="6437" max="6438" width="8.28515625" style="143" bestFit="1" customWidth="1"/>
    <col min="6439" max="6439" width="8.5703125" style="143" bestFit="1" customWidth="1"/>
    <col min="6440" max="6440" width="15.85546875" style="143" customWidth="1"/>
    <col min="6441" max="6441" width="9.140625" style="143"/>
    <col min="6442" max="6442" width="19.140625" style="143" bestFit="1" customWidth="1"/>
    <col min="6443" max="6443" width="12.85546875" style="143" customWidth="1"/>
    <col min="6444" max="6656" width="9.140625" style="143"/>
    <col min="6657" max="6657" width="11.85546875" style="143" customWidth="1"/>
    <col min="6658" max="6658" width="36.42578125" style="143" bestFit="1" customWidth="1"/>
    <col min="6659" max="6659" width="45.28515625" style="143" customWidth="1"/>
    <col min="6660" max="6660" width="34.140625" style="143" bestFit="1" customWidth="1"/>
    <col min="6661" max="6661" width="19.7109375" style="143" customWidth="1"/>
    <col min="6662" max="6662" width="12.5703125" style="143" bestFit="1" customWidth="1"/>
    <col min="6663" max="6663" width="31.28515625" style="143" customWidth="1"/>
    <col min="6664" max="6665" width="12.140625" style="143" customWidth="1"/>
    <col min="6666" max="6666" width="9.140625" style="143"/>
    <col min="6667" max="6667" width="10.7109375" style="143" customWidth="1"/>
    <col min="6668" max="6668" width="12.28515625" style="143" customWidth="1"/>
    <col min="6669" max="6669" width="14.140625" style="143" customWidth="1"/>
    <col min="6670" max="6670" width="9.140625" style="143"/>
    <col min="6671" max="6671" width="12.85546875" style="143" customWidth="1"/>
    <col min="6672" max="6672" width="12.28515625" style="143" customWidth="1"/>
    <col min="6673" max="6673" width="14.85546875" style="143" customWidth="1"/>
    <col min="6674" max="6674" width="13.85546875" style="143" customWidth="1"/>
    <col min="6675" max="6675" width="15.42578125" style="143" customWidth="1"/>
    <col min="6676" max="6680" width="9.140625" style="143"/>
    <col min="6681" max="6681" width="13" style="143" customWidth="1"/>
    <col min="6682" max="6682" width="12.28515625" style="143" customWidth="1"/>
    <col min="6683" max="6683" width="9.140625" style="143"/>
    <col min="6684" max="6684" width="11.7109375" style="143" customWidth="1"/>
    <col min="6685" max="6685" width="15.28515625" style="143" customWidth="1"/>
    <col min="6686" max="6686" width="17.28515625" style="143" customWidth="1"/>
    <col min="6687" max="6687" width="13" style="143" customWidth="1"/>
    <col min="6688" max="6688" width="15.140625" style="143" customWidth="1"/>
    <col min="6689" max="6689" width="27.140625" style="143" bestFit="1" customWidth="1"/>
    <col min="6690" max="6690" width="27.5703125" style="143" bestFit="1" customWidth="1"/>
    <col min="6691" max="6691" width="19.85546875" style="143" bestFit="1" customWidth="1"/>
    <col min="6692" max="6692" width="20.42578125" style="143" customWidth="1"/>
    <col min="6693" max="6694" width="8.28515625" style="143" bestFit="1" customWidth="1"/>
    <col min="6695" max="6695" width="8.5703125" style="143" bestFit="1" customWidth="1"/>
    <col min="6696" max="6696" width="15.85546875" style="143" customWidth="1"/>
    <col min="6697" max="6697" width="9.140625" style="143"/>
    <col min="6698" max="6698" width="19.140625" style="143" bestFit="1" customWidth="1"/>
    <col min="6699" max="6699" width="12.85546875" style="143" customWidth="1"/>
    <col min="6700" max="6912" width="9.140625" style="143"/>
    <col min="6913" max="6913" width="11.85546875" style="143" customWidth="1"/>
    <col min="6914" max="6914" width="36.42578125" style="143" bestFit="1" customWidth="1"/>
    <col min="6915" max="6915" width="45.28515625" style="143" customWidth="1"/>
    <col min="6916" max="6916" width="34.140625" style="143" bestFit="1" customWidth="1"/>
    <col min="6917" max="6917" width="19.7109375" style="143" customWidth="1"/>
    <col min="6918" max="6918" width="12.5703125" style="143" bestFit="1" customWidth="1"/>
    <col min="6919" max="6919" width="31.28515625" style="143" customWidth="1"/>
    <col min="6920" max="6921" width="12.140625" style="143" customWidth="1"/>
    <col min="6922" max="6922" width="9.140625" style="143"/>
    <col min="6923" max="6923" width="10.7109375" style="143" customWidth="1"/>
    <col min="6924" max="6924" width="12.28515625" style="143" customWidth="1"/>
    <col min="6925" max="6925" width="14.140625" style="143" customWidth="1"/>
    <col min="6926" max="6926" width="9.140625" style="143"/>
    <col min="6927" max="6927" width="12.85546875" style="143" customWidth="1"/>
    <col min="6928" max="6928" width="12.28515625" style="143" customWidth="1"/>
    <col min="6929" max="6929" width="14.85546875" style="143" customWidth="1"/>
    <col min="6930" max="6930" width="13.85546875" style="143" customWidth="1"/>
    <col min="6931" max="6931" width="15.42578125" style="143" customWidth="1"/>
    <col min="6932" max="6936" width="9.140625" style="143"/>
    <col min="6937" max="6937" width="13" style="143" customWidth="1"/>
    <col min="6938" max="6938" width="12.28515625" style="143" customWidth="1"/>
    <col min="6939" max="6939" width="9.140625" style="143"/>
    <col min="6940" max="6940" width="11.7109375" style="143" customWidth="1"/>
    <col min="6941" max="6941" width="15.28515625" style="143" customWidth="1"/>
    <col min="6942" max="6942" width="17.28515625" style="143" customWidth="1"/>
    <col min="6943" max="6943" width="13" style="143" customWidth="1"/>
    <col min="6944" max="6944" width="15.140625" style="143" customWidth="1"/>
    <col min="6945" max="6945" width="27.140625" style="143" bestFit="1" customWidth="1"/>
    <col min="6946" max="6946" width="27.5703125" style="143" bestFit="1" customWidth="1"/>
    <col min="6947" max="6947" width="19.85546875" style="143" bestFit="1" customWidth="1"/>
    <col min="6948" max="6948" width="20.42578125" style="143" customWidth="1"/>
    <col min="6949" max="6950" width="8.28515625" style="143" bestFit="1" customWidth="1"/>
    <col min="6951" max="6951" width="8.5703125" style="143" bestFit="1" customWidth="1"/>
    <col min="6952" max="6952" width="15.85546875" style="143" customWidth="1"/>
    <col min="6953" max="6953" width="9.140625" style="143"/>
    <col min="6954" max="6954" width="19.140625" style="143" bestFit="1" customWidth="1"/>
    <col min="6955" max="6955" width="12.85546875" style="143" customWidth="1"/>
    <col min="6956" max="7168" width="9.140625" style="143"/>
    <col min="7169" max="7169" width="11.85546875" style="143" customWidth="1"/>
    <col min="7170" max="7170" width="36.42578125" style="143" bestFit="1" customWidth="1"/>
    <col min="7171" max="7171" width="45.28515625" style="143" customWidth="1"/>
    <col min="7172" max="7172" width="34.140625" style="143" bestFit="1" customWidth="1"/>
    <col min="7173" max="7173" width="19.7109375" style="143" customWidth="1"/>
    <col min="7174" max="7174" width="12.5703125" style="143" bestFit="1" customWidth="1"/>
    <col min="7175" max="7175" width="31.28515625" style="143" customWidth="1"/>
    <col min="7176" max="7177" width="12.140625" style="143" customWidth="1"/>
    <col min="7178" max="7178" width="9.140625" style="143"/>
    <col min="7179" max="7179" width="10.7109375" style="143" customWidth="1"/>
    <col min="7180" max="7180" width="12.28515625" style="143" customWidth="1"/>
    <col min="7181" max="7181" width="14.140625" style="143" customWidth="1"/>
    <col min="7182" max="7182" width="9.140625" style="143"/>
    <col min="7183" max="7183" width="12.85546875" style="143" customWidth="1"/>
    <col min="7184" max="7184" width="12.28515625" style="143" customWidth="1"/>
    <col min="7185" max="7185" width="14.85546875" style="143" customWidth="1"/>
    <col min="7186" max="7186" width="13.85546875" style="143" customWidth="1"/>
    <col min="7187" max="7187" width="15.42578125" style="143" customWidth="1"/>
    <col min="7188" max="7192" width="9.140625" style="143"/>
    <col min="7193" max="7193" width="13" style="143" customWidth="1"/>
    <col min="7194" max="7194" width="12.28515625" style="143" customWidth="1"/>
    <col min="7195" max="7195" width="9.140625" style="143"/>
    <col min="7196" max="7196" width="11.7109375" style="143" customWidth="1"/>
    <col min="7197" max="7197" width="15.28515625" style="143" customWidth="1"/>
    <col min="7198" max="7198" width="17.28515625" style="143" customWidth="1"/>
    <col min="7199" max="7199" width="13" style="143" customWidth="1"/>
    <col min="7200" max="7200" width="15.140625" style="143" customWidth="1"/>
    <col min="7201" max="7201" width="27.140625" style="143" bestFit="1" customWidth="1"/>
    <col min="7202" max="7202" width="27.5703125" style="143" bestFit="1" customWidth="1"/>
    <col min="7203" max="7203" width="19.85546875" style="143" bestFit="1" customWidth="1"/>
    <col min="7204" max="7204" width="20.42578125" style="143" customWidth="1"/>
    <col min="7205" max="7206" width="8.28515625" style="143" bestFit="1" customWidth="1"/>
    <col min="7207" max="7207" width="8.5703125" style="143" bestFit="1" customWidth="1"/>
    <col min="7208" max="7208" width="15.85546875" style="143" customWidth="1"/>
    <col min="7209" max="7209" width="9.140625" style="143"/>
    <col min="7210" max="7210" width="19.140625" style="143" bestFit="1" customWidth="1"/>
    <col min="7211" max="7211" width="12.85546875" style="143" customWidth="1"/>
    <col min="7212" max="7424" width="9.140625" style="143"/>
    <col min="7425" max="7425" width="11.85546875" style="143" customWidth="1"/>
    <col min="7426" max="7426" width="36.42578125" style="143" bestFit="1" customWidth="1"/>
    <col min="7427" max="7427" width="45.28515625" style="143" customWidth="1"/>
    <col min="7428" max="7428" width="34.140625" style="143" bestFit="1" customWidth="1"/>
    <col min="7429" max="7429" width="19.7109375" style="143" customWidth="1"/>
    <col min="7430" max="7430" width="12.5703125" style="143" bestFit="1" customWidth="1"/>
    <col min="7431" max="7431" width="31.28515625" style="143" customWidth="1"/>
    <col min="7432" max="7433" width="12.140625" style="143" customWidth="1"/>
    <col min="7434" max="7434" width="9.140625" style="143"/>
    <col min="7435" max="7435" width="10.7109375" style="143" customWidth="1"/>
    <col min="7436" max="7436" width="12.28515625" style="143" customWidth="1"/>
    <col min="7437" max="7437" width="14.140625" style="143" customWidth="1"/>
    <col min="7438" max="7438" width="9.140625" style="143"/>
    <col min="7439" max="7439" width="12.85546875" style="143" customWidth="1"/>
    <col min="7440" max="7440" width="12.28515625" style="143" customWidth="1"/>
    <col min="7441" max="7441" width="14.85546875" style="143" customWidth="1"/>
    <col min="7442" max="7442" width="13.85546875" style="143" customWidth="1"/>
    <col min="7443" max="7443" width="15.42578125" style="143" customWidth="1"/>
    <col min="7444" max="7448" width="9.140625" style="143"/>
    <col min="7449" max="7449" width="13" style="143" customWidth="1"/>
    <col min="7450" max="7450" width="12.28515625" style="143" customWidth="1"/>
    <col min="7451" max="7451" width="9.140625" style="143"/>
    <col min="7452" max="7452" width="11.7109375" style="143" customWidth="1"/>
    <col min="7453" max="7453" width="15.28515625" style="143" customWidth="1"/>
    <col min="7454" max="7454" width="17.28515625" style="143" customWidth="1"/>
    <col min="7455" max="7455" width="13" style="143" customWidth="1"/>
    <col min="7456" max="7456" width="15.140625" style="143" customWidth="1"/>
    <col min="7457" max="7457" width="27.140625" style="143" bestFit="1" customWidth="1"/>
    <col min="7458" max="7458" width="27.5703125" style="143" bestFit="1" customWidth="1"/>
    <col min="7459" max="7459" width="19.85546875" style="143" bestFit="1" customWidth="1"/>
    <col min="7460" max="7460" width="20.42578125" style="143" customWidth="1"/>
    <col min="7461" max="7462" width="8.28515625" style="143" bestFit="1" customWidth="1"/>
    <col min="7463" max="7463" width="8.5703125" style="143" bestFit="1" customWidth="1"/>
    <col min="7464" max="7464" width="15.85546875" style="143" customWidth="1"/>
    <col min="7465" max="7465" width="9.140625" style="143"/>
    <col min="7466" max="7466" width="19.140625" style="143" bestFit="1" customWidth="1"/>
    <col min="7467" max="7467" width="12.85546875" style="143" customWidth="1"/>
    <col min="7468" max="7680" width="9.140625" style="143"/>
    <col min="7681" max="7681" width="11.85546875" style="143" customWidth="1"/>
    <col min="7682" max="7682" width="36.42578125" style="143" bestFit="1" customWidth="1"/>
    <col min="7683" max="7683" width="45.28515625" style="143" customWidth="1"/>
    <col min="7684" max="7684" width="34.140625" style="143" bestFit="1" customWidth="1"/>
    <col min="7685" max="7685" width="19.7109375" style="143" customWidth="1"/>
    <col min="7686" max="7686" width="12.5703125" style="143" bestFit="1" customWidth="1"/>
    <col min="7687" max="7687" width="31.28515625" style="143" customWidth="1"/>
    <col min="7688" max="7689" width="12.140625" style="143" customWidth="1"/>
    <col min="7690" max="7690" width="9.140625" style="143"/>
    <col min="7691" max="7691" width="10.7109375" style="143" customWidth="1"/>
    <col min="7692" max="7692" width="12.28515625" style="143" customWidth="1"/>
    <col min="7693" max="7693" width="14.140625" style="143" customWidth="1"/>
    <col min="7694" max="7694" width="9.140625" style="143"/>
    <col min="7695" max="7695" width="12.85546875" style="143" customWidth="1"/>
    <col min="7696" max="7696" width="12.28515625" style="143" customWidth="1"/>
    <col min="7697" max="7697" width="14.85546875" style="143" customWidth="1"/>
    <col min="7698" max="7698" width="13.85546875" style="143" customWidth="1"/>
    <col min="7699" max="7699" width="15.42578125" style="143" customWidth="1"/>
    <col min="7700" max="7704" width="9.140625" style="143"/>
    <col min="7705" max="7705" width="13" style="143" customWidth="1"/>
    <col min="7706" max="7706" width="12.28515625" style="143" customWidth="1"/>
    <col min="7707" max="7707" width="9.140625" style="143"/>
    <col min="7708" max="7708" width="11.7109375" style="143" customWidth="1"/>
    <col min="7709" max="7709" width="15.28515625" style="143" customWidth="1"/>
    <col min="7710" max="7710" width="17.28515625" style="143" customWidth="1"/>
    <col min="7711" max="7711" width="13" style="143" customWidth="1"/>
    <col min="7712" max="7712" width="15.140625" style="143" customWidth="1"/>
    <col min="7713" max="7713" width="27.140625" style="143" bestFit="1" customWidth="1"/>
    <col min="7714" max="7714" width="27.5703125" style="143" bestFit="1" customWidth="1"/>
    <col min="7715" max="7715" width="19.85546875" style="143" bestFit="1" customWidth="1"/>
    <col min="7716" max="7716" width="20.42578125" style="143" customWidth="1"/>
    <col min="7717" max="7718" width="8.28515625" style="143" bestFit="1" customWidth="1"/>
    <col min="7719" max="7719" width="8.5703125" style="143" bestFit="1" customWidth="1"/>
    <col min="7720" max="7720" width="15.85546875" style="143" customWidth="1"/>
    <col min="7721" max="7721" width="9.140625" style="143"/>
    <col min="7722" max="7722" width="19.140625" style="143" bestFit="1" customWidth="1"/>
    <col min="7723" max="7723" width="12.85546875" style="143" customWidth="1"/>
    <col min="7724" max="7936" width="9.140625" style="143"/>
    <col min="7937" max="7937" width="11.85546875" style="143" customWidth="1"/>
    <col min="7938" max="7938" width="36.42578125" style="143" bestFit="1" customWidth="1"/>
    <col min="7939" max="7939" width="45.28515625" style="143" customWidth="1"/>
    <col min="7940" max="7940" width="34.140625" style="143" bestFit="1" customWidth="1"/>
    <col min="7941" max="7941" width="19.7109375" style="143" customWidth="1"/>
    <col min="7942" max="7942" width="12.5703125" style="143" bestFit="1" customWidth="1"/>
    <col min="7943" max="7943" width="31.28515625" style="143" customWidth="1"/>
    <col min="7944" max="7945" width="12.140625" style="143" customWidth="1"/>
    <col min="7946" max="7946" width="9.140625" style="143"/>
    <col min="7947" max="7947" width="10.7109375" style="143" customWidth="1"/>
    <col min="7948" max="7948" width="12.28515625" style="143" customWidth="1"/>
    <col min="7949" max="7949" width="14.140625" style="143" customWidth="1"/>
    <col min="7950" max="7950" width="9.140625" style="143"/>
    <col min="7951" max="7951" width="12.85546875" style="143" customWidth="1"/>
    <col min="7952" max="7952" width="12.28515625" style="143" customWidth="1"/>
    <col min="7953" max="7953" width="14.85546875" style="143" customWidth="1"/>
    <col min="7954" max="7954" width="13.85546875" style="143" customWidth="1"/>
    <col min="7955" max="7955" width="15.42578125" style="143" customWidth="1"/>
    <col min="7956" max="7960" width="9.140625" style="143"/>
    <col min="7961" max="7961" width="13" style="143" customWidth="1"/>
    <col min="7962" max="7962" width="12.28515625" style="143" customWidth="1"/>
    <col min="7963" max="7963" width="9.140625" style="143"/>
    <col min="7964" max="7964" width="11.7109375" style="143" customWidth="1"/>
    <col min="7965" max="7965" width="15.28515625" style="143" customWidth="1"/>
    <col min="7966" max="7966" width="17.28515625" style="143" customWidth="1"/>
    <col min="7967" max="7967" width="13" style="143" customWidth="1"/>
    <col min="7968" max="7968" width="15.140625" style="143" customWidth="1"/>
    <col min="7969" max="7969" width="27.140625" style="143" bestFit="1" customWidth="1"/>
    <col min="7970" max="7970" width="27.5703125" style="143" bestFit="1" customWidth="1"/>
    <col min="7971" max="7971" width="19.85546875" style="143" bestFit="1" customWidth="1"/>
    <col min="7972" max="7972" width="20.42578125" style="143" customWidth="1"/>
    <col min="7973" max="7974" width="8.28515625" style="143" bestFit="1" customWidth="1"/>
    <col min="7975" max="7975" width="8.5703125" style="143" bestFit="1" customWidth="1"/>
    <col min="7976" max="7976" width="15.85546875" style="143" customWidth="1"/>
    <col min="7977" max="7977" width="9.140625" style="143"/>
    <col min="7978" max="7978" width="19.140625" style="143" bestFit="1" customWidth="1"/>
    <col min="7979" max="7979" width="12.85546875" style="143" customWidth="1"/>
    <col min="7980" max="8192" width="9.140625" style="143"/>
    <col min="8193" max="8193" width="11.85546875" style="143" customWidth="1"/>
    <col min="8194" max="8194" width="36.42578125" style="143" bestFit="1" customWidth="1"/>
    <col min="8195" max="8195" width="45.28515625" style="143" customWidth="1"/>
    <col min="8196" max="8196" width="34.140625" style="143" bestFit="1" customWidth="1"/>
    <col min="8197" max="8197" width="19.7109375" style="143" customWidth="1"/>
    <col min="8198" max="8198" width="12.5703125" style="143" bestFit="1" customWidth="1"/>
    <col min="8199" max="8199" width="31.28515625" style="143" customWidth="1"/>
    <col min="8200" max="8201" width="12.140625" style="143" customWidth="1"/>
    <col min="8202" max="8202" width="9.140625" style="143"/>
    <col min="8203" max="8203" width="10.7109375" style="143" customWidth="1"/>
    <col min="8204" max="8204" width="12.28515625" style="143" customWidth="1"/>
    <col min="8205" max="8205" width="14.140625" style="143" customWidth="1"/>
    <col min="8206" max="8206" width="9.140625" style="143"/>
    <col min="8207" max="8207" width="12.85546875" style="143" customWidth="1"/>
    <col min="8208" max="8208" width="12.28515625" style="143" customWidth="1"/>
    <col min="8209" max="8209" width="14.85546875" style="143" customWidth="1"/>
    <col min="8210" max="8210" width="13.85546875" style="143" customWidth="1"/>
    <col min="8211" max="8211" width="15.42578125" style="143" customWidth="1"/>
    <col min="8212" max="8216" width="9.140625" style="143"/>
    <col min="8217" max="8217" width="13" style="143" customWidth="1"/>
    <col min="8218" max="8218" width="12.28515625" style="143" customWidth="1"/>
    <col min="8219" max="8219" width="9.140625" style="143"/>
    <col min="8220" max="8220" width="11.7109375" style="143" customWidth="1"/>
    <col min="8221" max="8221" width="15.28515625" style="143" customWidth="1"/>
    <col min="8222" max="8222" width="17.28515625" style="143" customWidth="1"/>
    <col min="8223" max="8223" width="13" style="143" customWidth="1"/>
    <col min="8224" max="8224" width="15.140625" style="143" customWidth="1"/>
    <col min="8225" max="8225" width="27.140625" style="143" bestFit="1" customWidth="1"/>
    <col min="8226" max="8226" width="27.5703125" style="143" bestFit="1" customWidth="1"/>
    <col min="8227" max="8227" width="19.85546875" style="143" bestFit="1" customWidth="1"/>
    <col min="8228" max="8228" width="20.42578125" style="143" customWidth="1"/>
    <col min="8229" max="8230" width="8.28515625" style="143" bestFit="1" customWidth="1"/>
    <col min="8231" max="8231" width="8.5703125" style="143" bestFit="1" customWidth="1"/>
    <col min="8232" max="8232" width="15.85546875" style="143" customWidth="1"/>
    <col min="8233" max="8233" width="9.140625" style="143"/>
    <col min="8234" max="8234" width="19.140625" style="143" bestFit="1" customWidth="1"/>
    <col min="8235" max="8235" width="12.85546875" style="143" customWidth="1"/>
    <col min="8236" max="8448" width="9.140625" style="143"/>
    <col min="8449" max="8449" width="11.85546875" style="143" customWidth="1"/>
    <col min="8450" max="8450" width="36.42578125" style="143" bestFit="1" customWidth="1"/>
    <col min="8451" max="8451" width="45.28515625" style="143" customWidth="1"/>
    <col min="8452" max="8452" width="34.140625" style="143" bestFit="1" customWidth="1"/>
    <col min="8453" max="8453" width="19.7109375" style="143" customWidth="1"/>
    <col min="8454" max="8454" width="12.5703125" style="143" bestFit="1" customWidth="1"/>
    <col min="8455" max="8455" width="31.28515625" style="143" customWidth="1"/>
    <col min="8456" max="8457" width="12.140625" style="143" customWidth="1"/>
    <col min="8458" max="8458" width="9.140625" style="143"/>
    <col min="8459" max="8459" width="10.7109375" style="143" customWidth="1"/>
    <col min="8460" max="8460" width="12.28515625" style="143" customWidth="1"/>
    <col min="8461" max="8461" width="14.140625" style="143" customWidth="1"/>
    <col min="8462" max="8462" width="9.140625" style="143"/>
    <col min="8463" max="8463" width="12.85546875" style="143" customWidth="1"/>
    <col min="8464" max="8464" width="12.28515625" style="143" customWidth="1"/>
    <col min="8465" max="8465" width="14.85546875" style="143" customWidth="1"/>
    <col min="8466" max="8466" width="13.85546875" style="143" customWidth="1"/>
    <col min="8467" max="8467" width="15.42578125" style="143" customWidth="1"/>
    <col min="8468" max="8472" width="9.140625" style="143"/>
    <col min="8473" max="8473" width="13" style="143" customWidth="1"/>
    <col min="8474" max="8474" width="12.28515625" style="143" customWidth="1"/>
    <col min="8475" max="8475" width="9.140625" style="143"/>
    <col min="8476" max="8476" width="11.7109375" style="143" customWidth="1"/>
    <col min="8477" max="8477" width="15.28515625" style="143" customWidth="1"/>
    <col min="8478" max="8478" width="17.28515625" style="143" customWidth="1"/>
    <col min="8479" max="8479" width="13" style="143" customWidth="1"/>
    <col min="8480" max="8480" width="15.140625" style="143" customWidth="1"/>
    <col min="8481" max="8481" width="27.140625" style="143" bestFit="1" customWidth="1"/>
    <col min="8482" max="8482" width="27.5703125" style="143" bestFit="1" customWidth="1"/>
    <col min="8483" max="8483" width="19.85546875" style="143" bestFit="1" customWidth="1"/>
    <col min="8484" max="8484" width="20.42578125" style="143" customWidth="1"/>
    <col min="8485" max="8486" width="8.28515625" style="143" bestFit="1" customWidth="1"/>
    <col min="8487" max="8487" width="8.5703125" style="143" bestFit="1" customWidth="1"/>
    <col min="8488" max="8488" width="15.85546875" style="143" customWidth="1"/>
    <col min="8489" max="8489" width="9.140625" style="143"/>
    <col min="8490" max="8490" width="19.140625" style="143" bestFit="1" customWidth="1"/>
    <col min="8491" max="8491" width="12.85546875" style="143" customWidth="1"/>
    <col min="8492" max="8704" width="9.140625" style="143"/>
    <col min="8705" max="8705" width="11.85546875" style="143" customWidth="1"/>
    <col min="8706" max="8706" width="36.42578125" style="143" bestFit="1" customWidth="1"/>
    <col min="8707" max="8707" width="45.28515625" style="143" customWidth="1"/>
    <col min="8708" max="8708" width="34.140625" style="143" bestFit="1" customWidth="1"/>
    <col min="8709" max="8709" width="19.7109375" style="143" customWidth="1"/>
    <col min="8710" max="8710" width="12.5703125" style="143" bestFit="1" customWidth="1"/>
    <col min="8711" max="8711" width="31.28515625" style="143" customWidth="1"/>
    <col min="8712" max="8713" width="12.140625" style="143" customWidth="1"/>
    <col min="8714" max="8714" width="9.140625" style="143"/>
    <col min="8715" max="8715" width="10.7109375" style="143" customWidth="1"/>
    <col min="8716" max="8716" width="12.28515625" style="143" customWidth="1"/>
    <col min="8717" max="8717" width="14.140625" style="143" customWidth="1"/>
    <col min="8718" max="8718" width="9.140625" style="143"/>
    <col min="8719" max="8719" width="12.85546875" style="143" customWidth="1"/>
    <col min="8720" max="8720" width="12.28515625" style="143" customWidth="1"/>
    <col min="8721" max="8721" width="14.85546875" style="143" customWidth="1"/>
    <col min="8722" max="8722" width="13.85546875" style="143" customWidth="1"/>
    <col min="8723" max="8723" width="15.42578125" style="143" customWidth="1"/>
    <col min="8724" max="8728" width="9.140625" style="143"/>
    <col min="8729" max="8729" width="13" style="143" customWidth="1"/>
    <col min="8730" max="8730" width="12.28515625" style="143" customWidth="1"/>
    <col min="8731" max="8731" width="9.140625" style="143"/>
    <col min="8732" max="8732" width="11.7109375" style="143" customWidth="1"/>
    <col min="8733" max="8733" width="15.28515625" style="143" customWidth="1"/>
    <col min="8734" max="8734" width="17.28515625" style="143" customWidth="1"/>
    <col min="8735" max="8735" width="13" style="143" customWidth="1"/>
    <col min="8736" max="8736" width="15.140625" style="143" customWidth="1"/>
    <col min="8737" max="8737" width="27.140625" style="143" bestFit="1" customWidth="1"/>
    <col min="8738" max="8738" width="27.5703125" style="143" bestFit="1" customWidth="1"/>
    <col min="8739" max="8739" width="19.85546875" style="143" bestFit="1" customWidth="1"/>
    <col min="8740" max="8740" width="20.42578125" style="143" customWidth="1"/>
    <col min="8741" max="8742" width="8.28515625" style="143" bestFit="1" customWidth="1"/>
    <col min="8743" max="8743" width="8.5703125" style="143" bestFit="1" customWidth="1"/>
    <col min="8744" max="8744" width="15.85546875" style="143" customWidth="1"/>
    <col min="8745" max="8745" width="9.140625" style="143"/>
    <col min="8746" max="8746" width="19.140625" style="143" bestFit="1" customWidth="1"/>
    <col min="8747" max="8747" width="12.85546875" style="143" customWidth="1"/>
    <col min="8748" max="8960" width="9.140625" style="143"/>
    <col min="8961" max="8961" width="11.85546875" style="143" customWidth="1"/>
    <col min="8962" max="8962" width="36.42578125" style="143" bestFit="1" customWidth="1"/>
    <col min="8963" max="8963" width="45.28515625" style="143" customWidth="1"/>
    <col min="8964" max="8964" width="34.140625" style="143" bestFit="1" customWidth="1"/>
    <col min="8965" max="8965" width="19.7109375" style="143" customWidth="1"/>
    <col min="8966" max="8966" width="12.5703125" style="143" bestFit="1" customWidth="1"/>
    <col min="8967" max="8967" width="31.28515625" style="143" customWidth="1"/>
    <col min="8968" max="8969" width="12.140625" style="143" customWidth="1"/>
    <col min="8970" max="8970" width="9.140625" style="143"/>
    <col min="8971" max="8971" width="10.7109375" style="143" customWidth="1"/>
    <col min="8972" max="8972" width="12.28515625" style="143" customWidth="1"/>
    <col min="8973" max="8973" width="14.140625" style="143" customWidth="1"/>
    <col min="8974" max="8974" width="9.140625" style="143"/>
    <col min="8975" max="8975" width="12.85546875" style="143" customWidth="1"/>
    <col min="8976" max="8976" width="12.28515625" style="143" customWidth="1"/>
    <col min="8977" max="8977" width="14.85546875" style="143" customWidth="1"/>
    <col min="8978" max="8978" width="13.85546875" style="143" customWidth="1"/>
    <col min="8979" max="8979" width="15.42578125" style="143" customWidth="1"/>
    <col min="8980" max="8984" width="9.140625" style="143"/>
    <col min="8985" max="8985" width="13" style="143" customWidth="1"/>
    <col min="8986" max="8986" width="12.28515625" style="143" customWidth="1"/>
    <col min="8987" max="8987" width="9.140625" style="143"/>
    <col min="8988" max="8988" width="11.7109375" style="143" customWidth="1"/>
    <col min="8989" max="8989" width="15.28515625" style="143" customWidth="1"/>
    <col min="8990" max="8990" width="17.28515625" style="143" customWidth="1"/>
    <col min="8991" max="8991" width="13" style="143" customWidth="1"/>
    <col min="8992" max="8992" width="15.140625" style="143" customWidth="1"/>
    <col min="8993" max="8993" width="27.140625" style="143" bestFit="1" customWidth="1"/>
    <col min="8994" max="8994" width="27.5703125" style="143" bestFit="1" customWidth="1"/>
    <col min="8995" max="8995" width="19.85546875" style="143" bestFit="1" customWidth="1"/>
    <col min="8996" max="8996" width="20.42578125" style="143" customWidth="1"/>
    <col min="8997" max="8998" width="8.28515625" style="143" bestFit="1" customWidth="1"/>
    <col min="8999" max="8999" width="8.5703125" style="143" bestFit="1" customWidth="1"/>
    <col min="9000" max="9000" width="15.85546875" style="143" customWidth="1"/>
    <col min="9001" max="9001" width="9.140625" style="143"/>
    <col min="9002" max="9002" width="19.140625" style="143" bestFit="1" customWidth="1"/>
    <col min="9003" max="9003" width="12.85546875" style="143" customWidth="1"/>
    <col min="9004" max="9216" width="9.140625" style="143"/>
    <col min="9217" max="9217" width="11.85546875" style="143" customWidth="1"/>
    <col min="9218" max="9218" width="36.42578125" style="143" bestFit="1" customWidth="1"/>
    <col min="9219" max="9219" width="45.28515625" style="143" customWidth="1"/>
    <col min="9220" max="9220" width="34.140625" style="143" bestFit="1" customWidth="1"/>
    <col min="9221" max="9221" width="19.7109375" style="143" customWidth="1"/>
    <col min="9222" max="9222" width="12.5703125" style="143" bestFit="1" customWidth="1"/>
    <col min="9223" max="9223" width="31.28515625" style="143" customWidth="1"/>
    <col min="9224" max="9225" width="12.140625" style="143" customWidth="1"/>
    <col min="9226" max="9226" width="9.140625" style="143"/>
    <col min="9227" max="9227" width="10.7109375" style="143" customWidth="1"/>
    <col min="9228" max="9228" width="12.28515625" style="143" customWidth="1"/>
    <col min="9229" max="9229" width="14.140625" style="143" customWidth="1"/>
    <col min="9230" max="9230" width="9.140625" style="143"/>
    <col min="9231" max="9231" width="12.85546875" style="143" customWidth="1"/>
    <col min="9232" max="9232" width="12.28515625" style="143" customWidth="1"/>
    <col min="9233" max="9233" width="14.85546875" style="143" customWidth="1"/>
    <col min="9234" max="9234" width="13.85546875" style="143" customWidth="1"/>
    <col min="9235" max="9235" width="15.42578125" style="143" customWidth="1"/>
    <col min="9236" max="9240" width="9.140625" style="143"/>
    <col min="9241" max="9241" width="13" style="143" customWidth="1"/>
    <col min="9242" max="9242" width="12.28515625" style="143" customWidth="1"/>
    <col min="9243" max="9243" width="9.140625" style="143"/>
    <col min="9244" max="9244" width="11.7109375" style="143" customWidth="1"/>
    <col min="9245" max="9245" width="15.28515625" style="143" customWidth="1"/>
    <col min="9246" max="9246" width="17.28515625" style="143" customWidth="1"/>
    <col min="9247" max="9247" width="13" style="143" customWidth="1"/>
    <col min="9248" max="9248" width="15.140625" style="143" customWidth="1"/>
    <col min="9249" max="9249" width="27.140625" style="143" bestFit="1" customWidth="1"/>
    <col min="9250" max="9250" width="27.5703125" style="143" bestFit="1" customWidth="1"/>
    <col min="9251" max="9251" width="19.85546875" style="143" bestFit="1" customWidth="1"/>
    <col min="9252" max="9252" width="20.42578125" style="143" customWidth="1"/>
    <col min="9253" max="9254" width="8.28515625" style="143" bestFit="1" customWidth="1"/>
    <col min="9255" max="9255" width="8.5703125" style="143" bestFit="1" customWidth="1"/>
    <col min="9256" max="9256" width="15.85546875" style="143" customWidth="1"/>
    <col min="9257" max="9257" width="9.140625" style="143"/>
    <col min="9258" max="9258" width="19.140625" style="143" bestFit="1" customWidth="1"/>
    <col min="9259" max="9259" width="12.85546875" style="143" customWidth="1"/>
    <col min="9260" max="9472" width="9.140625" style="143"/>
    <col min="9473" max="9473" width="11.85546875" style="143" customWidth="1"/>
    <col min="9474" max="9474" width="36.42578125" style="143" bestFit="1" customWidth="1"/>
    <col min="9475" max="9475" width="45.28515625" style="143" customWidth="1"/>
    <col min="9476" max="9476" width="34.140625" style="143" bestFit="1" customWidth="1"/>
    <col min="9477" max="9477" width="19.7109375" style="143" customWidth="1"/>
    <col min="9478" max="9478" width="12.5703125" style="143" bestFit="1" customWidth="1"/>
    <col min="9479" max="9479" width="31.28515625" style="143" customWidth="1"/>
    <col min="9480" max="9481" width="12.140625" style="143" customWidth="1"/>
    <col min="9482" max="9482" width="9.140625" style="143"/>
    <col min="9483" max="9483" width="10.7109375" style="143" customWidth="1"/>
    <col min="9484" max="9484" width="12.28515625" style="143" customWidth="1"/>
    <col min="9485" max="9485" width="14.140625" style="143" customWidth="1"/>
    <col min="9486" max="9486" width="9.140625" style="143"/>
    <col min="9487" max="9487" width="12.85546875" style="143" customWidth="1"/>
    <col min="9488" max="9488" width="12.28515625" style="143" customWidth="1"/>
    <col min="9489" max="9489" width="14.85546875" style="143" customWidth="1"/>
    <col min="9490" max="9490" width="13.85546875" style="143" customWidth="1"/>
    <col min="9491" max="9491" width="15.42578125" style="143" customWidth="1"/>
    <col min="9492" max="9496" width="9.140625" style="143"/>
    <col min="9497" max="9497" width="13" style="143" customWidth="1"/>
    <col min="9498" max="9498" width="12.28515625" style="143" customWidth="1"/>
    <col min="9499" max="9499" width="9.140625" style="143"/>
    <col min="9500" max="9500" width="11.7109375" style="143" customWidth="1"/>
    <col min="9501" max="9501" width="15.28515625" style="143" customWidth="1"/>
    <col min="9502" max="9502" width="17.28515625" style="143" customWidth="1"/>
    <col min="9503" max="9503" width="13" style="143" customWidth="1"/>
    <col min="9504" max="9504" width="15.140625" style="143" customWidth="1"/>
    <col min="9505" max="9505" width="27.140625" style="143" bestFit="1" customWidth="1"/>
    <col min="9506" max="9506" width="27.5703125" style="143" bestFit="1" customWidth="1"/>
    <col min="9507" max="9507" width="19.85546875" style="143" bestFit="1" customWidth="1"/>
    <col min="9508" max="9508" width="20.42578125" style="143" customWidth="1"/>
    <col min="9509" max="9510" width="8.28515625" style="143" bestFit="1" customWidth="1"/>
    <col min="9511" max="9511" width="8.5703125" style="143" bestFit="1" customWidth="1"/>
    <col min="9512" max="9512" width="15.85546875" style="143" customWidth="1"/>
    <col min="9513" max="9513" width="9.140625" style="143"/>
    <col min="9514" max="9514" width="19.140625" style="143" bestFit="1" customWidth="1"/>
    <col min="9515" max="9515" width="12.85546875" style="143" customWidth="1"/>
    <col min="9516" max="9728" width="9.140625" style="143"/>
    <col min="9729" max="9729" width="11.85546875" style="143" customWidth="1"/>
    <col min="9730" max="9730" width="36.42578125" style="143" bestFit="1" customWidth="1"/>
    <col min="9731" max="9731" width="45.28515625" style="143" customWidth="1"/>
    <col min="9732" max="9732" width="34.140625" style="143" bestFit="1" customWidth="1"/>
    <col min="9733" max="9733" width="19.7109375" style="143" customWidth="1"/>
    <col min="9734" max="9734" width="12.5703125" style="143" bestFit="1" customWidth="1"/>
    <col min="9735" max="9735" width="31.28515625" style="143" customWidth="1"/>
    <col min="9736" max="9737" width="12.140625" style="143" customWidth="1"/>
    <col min="9738" max="9738" width="9.140625" style="143"/>
    <col min="9739" max="9739" width="10.7109375" style="143" customWidth="1"/>
    <col min="9740" max="9740" width="12.28515625" style="143" customWidth="1"/>
    <col min="9741" max="9741" width="14.140625" style="143" customWidth="1"/>
    <col min="9742" max="9742" width="9.140625" style="143"/>
    <col min="9743" max="9743" width="12.85546875" style="143" customWidth="1"/>
    <col min="9744" max="9744" width="12.28515625" style="143" customWidth="1"/>
    <col min="9745" max="9745" width="14.85546875" style="143" customWidth="1"/>
    <col min="9746" max="9746" width="13.85546875" style="143" customWidth="1"/>
    <col min="9747" max="9747" width="15.42578125" style="143" customWidth="1"/>
    <col min="9748" max="9752" width="9.140625" style="143"/>
    <col min="9753" max="9753" width="13" style="143" customWidth="1"/>
    <col min="9754" max="9754" width="12.28515625" style="143" customWidth="1"/>
    <col min="9755" max="9755" width="9.140625" style="143"/>
    <col min="9756" max="9756" width="11.7109375" style="143" customWidth="1"/>
    <col min="9757" max="9757" width="15.28515625" style="143" customWidth="1"/>
    <col min="9758" max="9758" width="17.28515625" style="143" customWidth="1"/>
    <col min="9759" max="9759" width="13" style="143" customWidth="1"/>
    <col min="9760" max="9760" width="15.140625" style="143" customWidth="1"/>
    <col min="9761" max="9761" width="27.140625" style="143" bestFit="1" customWidth="1"/>
    <col min="9762" max="9762" width="27.5703125" style="143" bestFit="1" customWidth="1"/>
    <col min="9763" max="9763" width="19.85546875" style="143" bestFit="1" customWidth="1"/>
    <col min="9764" max="9764" width="20.42578125" style="143" customWidth="1"/>
    <col min="9765" max="9766" width="8.28515625" style="143" bestFit="1" customWidth="1"/>
    <col min="9767" max="9767" width="8.5703125" style="143" bestFit="1" customWidth="1"/>
    <col min="9768" max="9768" width="15.85546875" style="143" customWidth="1"/>
    <col min="9769" max="9769" width="9.140625" style="143"/>
    <col min="9770" max="9770" width="19.140625" style="143" bestFit="1" customWidth="1"/>
    <col min="9771" max="9771" width="12.85546875" style="143" customWidth="1"/>
    <col min="9772" max="9984" width="9.140625" style="143"/>
    <col min="9985" max="9985" width="11.85546875" style="143" customWidth="1"/>
    <col min="9986" max="9986" width="36.42578125" style="143" bestFit="1" customWidth="1"/>
    <col min="9987" max="9987" width="45.28515625" style="143" customWidth="1"/>
    <col min="9988" max="9988" width="34.140625" style="143" bestFit="1" customWidth="1"/>
    <col min="9989" max="9989" width="19.7109375" style="143" customWidth="1"/>
    <col min="9990" max="9990" width="12.5703125" style="143" bestFit="1" customWidth="1"/>
    <col min="9991" max="9991" width="31.28515625" style="143" customWidth="1"/>
    <col min="9992" max="9993" width="12.140625" style="143" customWidth="1"/>
    <col min="9994" max="9994" width="9.140625" style="143"/>
    <col min="9995" max="9995" width="10.7109375" style="143" customWidth="1"/>
    <col min="9996" max="9996" width="12.28515625" style="143" customWidth="1"/>
    <col min="9997" max="9997" width="14.140625" style="143" customWidth="1"/>
    <col min="9998" max="9998" width="9.140625" style="143"/>
    <col min="9999" max="9999" width="12.85546875" style="143" customWidth="1"/>
    <col min="10000" max="10000" width="12.28515625" style="143" customWidth="1"/>
    <col min="10001" max="10001" width="14.85546875" style="143" customWidth="1"/>
    <col min="10002" max="10002" width="13.85546875" style="143" customWidth="1"/>
    <col min="10003" max="10003" width="15.42578125" style="143" customWidth="1"/>
    <col min="10004" max="10008" width="9.140625" style="143"/>
    <col min="10009" max="10009" width="13" style="143" customWidth="1"/>
    <col min="10010" max="10010" width="12.28515625" style="143" customWidth="1"/>
    <col min="10011" max="10011" width="9.140625" style="143"/>
    <col min="10012" max="10012" width="11.7109375" style="143" customWidth="1"/>
    <col min="10013" max="10013" width="15.28515625" style="143" customWidth="1"/>
    <col min="10014" max="10014" width="17.28515625" style="143" customWidth="1"/>
    <col min="10015" max="10015" width="13" style="143" customWidth="1"/>
    <col min="10016" max="10016" width="15.140625" style="143" customWidth="1"/>
    <col min="10017" max="10017" width="27.140625" style="143" bestFit="1" customWidth="1"/>
    <col min="10018" max="10018" width="27.5703125" style="143" bestFit="1" customWidth="1"/>
    <col min="10019" max="10019" width="19.85546875" style="143" bestFit="1" customWidth="1"/>
    <col min="10020" max="10020" width="20.42578125" style="143" customWidth="1"/>
    <col min="10021" max="10022" width="8.28515625" style="143" bestFit="1" customWidth="1"/>
    <col min="10023" max="10023" width="8.5703125" style="143" bestFit="1" customWidth="1"/>
    <col min="10024" max="10024" width="15.85546875" style="143" customWidth="1"/>
    <col min="10025" max="10025" width="9.140625" style="143"/>
    <col min="10026" max="10026" width="19.140625" style="143" bestFit="1" customWidth="1"/>
    <col min="10027" max="10027" width="12.85546875" style="143" customWidth="1"/>
    <col min="10028" max="10240" width="9.140625" style="143"/>
    <col min="10241" max="10241" width="11.85546875" style="143" customWidth="1"/>
    <col min="10242" max="10242" width="36.42578125" style="143" bestFit="1" customWidth="1"/>
    <col min="10243" max="10243" width="45.28515625" style="143" customWidth="1"/>
    <col min="10244" max="10244" width="34.140625" style="143" bestFit="1" customWidth="1"/>
    <col min="10245" max="10245" width="19.7109375" style="143" customWidth="1"/>
    <col min="10246" max="10246" width="12.5703125" style="143" bestFit="1" customWidth="1"/>
    <col min="10247" max="10247" width="31.28515625" style="143" customWidth="1"/>
    <col min="10248" max="10249" width="12.140625" style="143" customWidth="1"/>
    <col min="10250" max="10250" width="9.140625" style="143"/>
    <col min="10251" max="10251" width="10.7109375" style="143" customWidth="1"/>
    <col min="10252" max="10252" width="12.28515625" style="143" customWidth="1"/>
    <col min="10253" max="10253" width="14.140625" style="143" customWidth="1"/>
    <col min="10254" max="10254" width="9.140625" style="143"/>
    <col min="10255" max="10255" width="12.85546875" style="143" customWidth="1"/>
    <col min="10256" max="10256" width="12.28515625" style="143" customWidth="1"/>
    <col min="10257" max="10257" width="14.85546875" style="143" customWidth="1"/>
    <col min="10258" max="10258" width="13.85546875" style="143" customWidth="1"/>
    <col min="10259" max="10259" width="15.42578125" style="143" customWidth="1"/>
    <col min="10260" max="10264" width="9.140625" style="143"/>
    <col min="10265" max="10265" width="13" style="143" customWidth="1"/>
    <col min="10266" max="10266" width="12.28515625" style="143" customWidth="1"/>
    <col min="10267" max="10267" width="9.140625" style="143"/>
    <col min="10268" max="10268" width="11.7109375" style="143" customWidth="1"/>
    <col min="10269" max="10269" width="15.28515625" style="143" customWidth="1"/>
    <col min="10270" max="10270" width="17.28515625" style="143" customWidth="1"/>
    <col min="10271" max="10271" width="13" style="143" customWidth="1"/>
    <col min="10272" max="10272" width="15.140625" style="143" customWidth="1"/>
    <col min="10273" max="10273" width="27.140625" style="143" bestFit="1" customWidth="1"/>
    <col min="10274" max="10274" width="27.5703125" style="143" bestFit="1" customWidth="1"/>
    <col min="10275" max="10275" width="19.85546875" style="143" bestFit="1" customWidth="1"/>
    <col min="10276" max="10276" width="20.42578125" style="143" customWidth="1"/>
    <col min="10277" max="10278" width="8.28515625" style="143" bestFit="1" customWidth="1"/>
    <col min="10279" max="10279" width="8.5703125" style="143" bestFit="1" customWidth="1"/>
    <col min="10280" max="10280" width="15.85546875" style="143" customWidth="1"/>
    <col min="10281" max="10281" width="9.140625" style="143"/>
    <col min="10282" max="10282" width="19.140625" style="143" bestFit="1" customWidth="1"/>
    <col min="10283" max="10283" width="12.85546875" style="143" customWidth="1"/>
    <col min="10284" max="10496" width="9.140625" style="143"/>
    <col min="10497" max="10497" width="11.85546875" style="143" customWidth="1"/>
    <col min="10498" max="10498" width="36.42578125" style="143" bestFit="1" customWidth="1"/>
    <col min="10499" max="10499" width="45.28515625" style="143" customWidth="1"/>
    <col min="10500" max="10500" width="34.140625" style="143" bestFit="1" customWidth="1"/>
    <col min="10501" max="10501" width="19.7109375" style="143" customWidth="1"/>
    <col min="10502" max="10502" width="12.5703125" style="143" bestFit="1" customWidth="1"/>
    <col min="10503" max="10503" width="31.28515625" style="143" customWidth="1"/>
    <col min="10504" max="10505" width="12.140625" style="143" customWidth="1"/>
    <col min="10506" max="10506" width="9.140625" style="143"/>
    <col min="10507" max="10507" width="10.7109375" style="143" customWidth="1"/>
    <col min="10508" max="10508" width="12.28515625" style="143" customWidth="1"/>
    <col min="10509" max="10509" width="14.140625" style="143" customWidth="1"/>
    <col min="10510" max="10510" width="9.140625" style="143"/>
    <col min="10511" max="10511" width="12.85546875" style="143" customWidth="1"/>
    <col min="10512" max="10512" width="12.28515625" style="143" customWidth="1"/>
    <col min="10513" max="10513" width="14.85546875" style="143" customWidth="1"/>
    <col min="10514" max="10514" width="13.85546875" style="143" customWidth="1"/>
    <col min="10515" max="10515" width="15.42578125" style="143" customWidth="1"/>
    <col min="10516" max="10520" width="9.140625" style="143"/>
    <col min="10521" max="10521" width="13" style="143" customWidth="1"/>
    <col min="10522" max="10522" width="12.28515625" style="143" customWidth="1"/>
    <col min="10523" max="10523" width="9.140625" style="143"/>
    <col min="10524" max="10524" width="11.7109375" style="143" customWidth="1"/>
    <col min="10525" max="10525" width="15.28515625" style="143" customWidth="1"/>
    <col min="10526" max="10526" width="17.28515625" style="143" customWidth="1"/>
    <col min="10527" max="10527" width="13" style="143" customWidth="1"/>
    <col min="10528" max="10528" width="15.140625" style="143" customWidth="1"/>
    <col min="10529" max="10529" width="27.140625" style="143" bestFit="1" customWidth="1"/>
    <col min="10530" max="10530" width="27.5703125" style="143" bestFit="1" customWidth="1"/>
    <col min="10531" max="10531" width="19.85546875" style="143" bestFit="1" customWidth="1"/>
    <col min="10532" max="10532" width="20.42578125" style="143" customWidth="1"/>
    <col min="10533" max="10534" width="8.28515625" style="143" bestFit="1" customWidth="1"/>
    <col min="10535" max="10535" width="8.5703125" style="143" bestFit="1" customWidth="1"/>
    <col min="10536" max="10536" width="15.85546875" style="143" customWidth="1"/>
    <col min="10537" max="10537" width="9.140625" style="143"/>
    <col min="10538" max="10538" width="19.140625" style="143" bestFit="1" customWidth="1"/>
    <col min="10539" max="10539" width="12.85546875" style="143" customWidth="1"/>
    <col min="10540" max="10752" width="9.140625" style="143"/>
    <col min="10753" max="10753" width="11.85546875" style="143" customWidth="1"/>
    <col min="10754" max="10754" width="36.42578125" style="143" bestFit="1" customWidth="1"/>
    <col min="10755" max="10755" width="45.28515625" style="143" customWidth="1"/>
    <col min="10756" max="10756" width="34.140625" style="143" bestFit="1" customWidth="1"/>
    <col min="10757" max="10757" width="19.7109375" style="143" customWidth="1"/>
    <col min="10758" max="10758" width="12.5703125" style="143" bestFit="1" customWidth="1"/>
    <col min="10759" max="10759" width="31.28515625" style="143" customWidth="1"/>
    <col min="10760" max="10761" width="12.140625" style="143" customWidth="1"/>
    <col min="10762" max="10762" width="9.140625" style="143"/>
    <col min="10763" max="10763" width="10.7109375" style="143" customWidth="1"/>
    <col min="10764" max="10764" width="12.28515625" style="143" customWidth="1"/>
    <col min="10765" max="10765" width="14.140625" style="143" customWidth="1"/>
    <col min="10766" max="10766" width="9.140625" style="143"/>
    <col min="10767" max="10767" width="12.85546875" style="143" customWidth="1"/>
    <col min="10768" max="10768" width="12.28515625" style="143" customWidth="1"/>
    <col min="10769" max="10769" width="14.85546875" style="143" customWidth="1"/>
    <col min="10770" max="10770" width="13.85546875" style="143" customWidth="1"/>
    <col min="10771" max="10771" width="15.42578125" style="143" customWidth="1"/>
    <col min="10772" max="10776" width="9.140625" style="143"/>
    <col min="10777" max="10777" width="13" style="143" customWidth="1"/>
    <col min="10778" max="10778" width="12.28515625" style="143" customWidth="1"/>
    <col min="10779" max="10779" width="9.140625" style="143"/>
    <col min="10780" max="10780" width="11.7109375" style="143" customWidth="1"/>
    <col min="10781" max="10781" width="15.28515625" style="143" customWidth="1"/>
    <col min="10782" max="10782" width="17.28515625" style="143" customWidth="1"/>
    <col min="10783" max="10783" width="13" style="143" customWidth="1"/>
    <col min="10784" max="10784" width="15.140625" style="143" customWidth="1"/>
    <col min="10785" max="10785" width="27.140625" style="143" bestFit="1" customWidth="1"/>
    <col min="10786" max="10786" width="27.5703125" style="143" bestFit="1" customWidth="1"/>
    <col min="10787" max="10787" width="19.85546875" style="143" bestFit="1" customWidth="1"/>
    <col min="10788" max="10788" width="20.42578125" style="143" customWidth="1"/>
    <col min="10789" max="10790" width="8.28515625" style="143" bestFit="1" customWidth="1"/>
    <col min="10791" max="10791" width="8.5703125" style="143" bestFit="1" customWidth="1"/>
    <col min="10792" max="10792" width="15.85546875" style="143" customWidth="1"/>
    <col min="10793" max="10793" width="9.140625" style="143"/>
    <col min="10794" max="10794" width="19.140625" style="143" bestFit="1" customWidth="1"/>
    <col min="10795" max="10795" width="12.85546875" style="143" customWidth="1"/>
    <col min="10796" max="11008" width="9.140625" style="143"/>
    <col min="11009" max="11009" width="11.85546875" style="143" customWidth="1"/>
    <col min="11010" max="11010" width="36.42578125" style="143" bestFit="1" customWidth="1"/>
    <col min="11011" max="11011" width="45.28515625" style="143" customWidth="1"/>
    <col min="11012" max="11012" width="34.140625" style="143" bestFit="1" customWidth="1"/>
    <col min="11013" max="11013" width="19.7109375" style="143" customWidth="1"/>
    <col min="11014" max="11014" width="12.5703125" style="143" bestFit="1" customWidth="1"/>
    <col min="11015" max="11015" width="31.28515625" style="143" customWidth="1"/>
    <col min="11016" max="11017" width="12.140625" style="143" customWidth="1"/>
    <col min="11018" max="11018" width="9.140625" style="143"/>
    <col min="11019" max="11019" width="10.7109375" style="143" customWidth="1"/>
    <col min="11020" max="11020" width="12.28515625" style="143" customWidth="1"/>
    <col min="11021" max="11021" width="14.140625" style="143" customWidth="1"/>
    <col min="11022" max="11022" width="9.140625" style="143"/>
    <col min="11023" max="11023" width="12.85546875" style="143" customWidth="1"/>
    <col min="11024" max="11024" width="12.28515625" style="143" customWidth="1"/>
    <col min="11025" max="11025" width="14.85546875" style="143" customWidth="1"/>
    <col min="11026" max="11026" width="13.85546875" style="143" customWidth="1"/>
    <col min="11027" max="11027" width="15.42578125" style="143" customWidth="1"/>
    <col min="11028" max="11032" width="9.140625" style="143"/>
    <col min="11033" max="11033" width="13" style="143" customWidth="1"/>
    <col min="11034" max="11034" width="12.28515625" style="143" customWidth="1"/>
    <col min="11035" max="11035" width="9.140625" style="143"/>
    <col min="11036" max="11036" width="11.7109375" style="143" customWidth="1"/>
    <col min="11037" max="11037" width="15.28515625" style="143" customWidth="1"/>
    <col min="11038" max="11038" width="17.28515625" style="143" customWidth="1"/>
    <col min="11039" max="11039" width="13" style="143" customWidth="1"/>
    <col min="11040" max="11040" width="15.140625" style="143" customWidth="1"/>
    <col min="11041" max="11041" width="27.140625" style="143" bestFit="1" customWidth="1"/>
    <col min="11042" max="11042" width="27.5703125" style="143" bestFit="1" customWidth="1"/>
    <col min="11043" max="11043" width="19.85546875" style="143" bestFit="1" customWidth="1"/>
    <col min="11044" max="11044" width="20.42578125" style="143" customWidth="1"/>
    <col min="11045" max="11046" width="8.28515625" style="143" bestFit="1" customWidth="1"/>
    <col min="11047" max="11047" width="8.5703125" style="143" bestFit="1" customWidth="1"/>
    <col min="11048" max="11048" width="15.85546875" style="143" customWidth="1"/>
    <col min="11049" max="11049" width="9.140625" style="143"/>
    <col min="11050" max="11050" width="19.140625" style="143" bestFit="1" customWidth="1"/>
    <col min="11051" max="11051" width="12.85546875" style="143" customWidth="1"/>
    <col min="11052" max="11264" width="9.140625" style="143"/>
    <col min="11265" max="11265" width="11.85546875" style="143" customWidth="1"/>
    <col min="11266" max="11266" width="36.42578125" style="143" bestFit="1" customWidth="1"/>
    <col min="11267" max="11267" width="45.28515625" style="143" customWidth="1"/>
    <col min="11268" max="11268" width="34.140625" style="143" bestFit="1" customWidth="1"/>
    <col min="11269" max="11269" width="19.7109375" style="143" customWidth="1"/>
    <col min="11270" max="11270" width="12.5703125" style="143" bestFit="1" customWidth="1"/>
    <col min="11271" max="11271" width="31.28515625" style="143" customWidth="1"/>
    <col min="11272" max="11273" width="12.140625" style="143" customWidth="1"/>
    <col min="11274" max="11274" width="9.140625" style="143"/>
    <col min="11275" max="11275" width="10.7109375" style="143" customWidth="1"/>
    <col min="11276" max="11276" width="12.28515625" style="143" customWidth="1"/>
    <col min="11277" max="11277" width="14.140625" style="143" customWidth="1"/>
    <col min="11278" max="11278" width="9.140625" style="143"/>
    <col min="11279" max="11279" width="12.85546875" style="143" customWidth="1"/>
    <col min="11280" max="11280" width="12.28515625" style="143" customWidth="1"/>
    <col min="11281" max="11281" width="14.85546875" style="143" customWidth="1"/>
    <col min="11282" max="11282" width="13.85546875" style="143" customWidth="1"/>
    <col min="11283" max="11283" width="15.42578125" style="143" customWidth="1"/>
    <col min="11284" max="11288" width="9.140625" style="143"/>
    <col min="11289" max="11289" width="13" style="143" customWidth="1"/>
    <col min="11290" max="11290" width="12.28515625" style="143" customWidth="1"/>
    <col min="11291" max="11291" width="9.140625" style="143"/>
    <col min="11292" max="11292" width="11.7109375" style="143" customWidth="1"/>
    <col min="11293" max="11293" width="15.28515625" style="143" customWidth="1"/>
    <col min="11294" max="11294" width="17.28515625" style="143" customWidth="1"/>
    <col min="11295" max="11295" width="13" style="143" customWidth="1"/>
    <col min="11296" max="11296" width="15.140625" style="143" customWidth="1"/>
    <col min="11297" max="11297" width="27.140625" style="143" bestFit="1" customWidth="1"/>
    <col min="11298" max="11298" width="27.5703125" style="143" bestFit="1" customWidth="1"/>
    <col min="11299" max="11299" width="19.85546875" style="143" bestFit="1" customWidth="1"/>
    <col min="11300" max="11300" width="20.42578125" style="143" customWidth="1"/>
    <col min="11301" max="11302" width="8.28515625" style="143" bestFit="1" customWidth="1"/>
    <col min="11303" max="11303" width="8.5703125" style="143" bestFit="1" customWidth="1"/>
    <col min="11304" max="11304" width="15.85546875" style="143" customWidth="1"/>
    <col min="11305" max="11305" width="9.140625" style="143"/>
    <col min="11306" max="11306" width="19.140625" style="143" bestFit="1" customWidth="1"/>
    <col min="11307" max="11307" width="12.85546875" style="143" customWidth="1"/>
    <col min="11308" max="11520" width="9.140625" style="143"/>
    <col min="11521" max="11521" width="11.85546875" style="143" customWidth="1"/>
    <col min="11522" max="11522" width="36.42578125" style="143" bestFit="1" customWidth="1"/>
    <col min="11523" max="11523" width="45.28515625" style="143" customWidth="1"/>
    <col min="11524" max="11524" width="34.140625" style="143" bestFit="1" customWidth="1"/>
    <col min="11525" max="11525" width="19.7109375" style="143" customWidth="1"/>
    <col min="11526" max="11526" width="12.5703125" style="143" bestFit="1" customWidth="1"/>
    <col min="11527" max="11527" width="31.28515625" style="143" customWidth="1"/>
    <col min="11528" max="11529" width="12.140625" style="143" customWidth="1"/>
    <col min="11530" max="11530" width="9.140625" style="143"/>
    <col min="11531" max="11531" width="10.7109375" style="143" customWidth="1"/>
    <col min="11532" max="11532" width="12.28515625" style="143" customWidth="1"/>
    <col min="11533" max="11533" width="14.140625" style="143" customWidth="1"/>
    <col min="11534" max="11534" width="9.140625" style="143"/>
    <col min="11535" max="11535" width="12.85546875" style="143" customWidth="1"/>
    <col min="11536" max="11536" width="12.28515625" style="143" customWidth="1"/>
    <col min="11537" max="11537" width="14.85546875" style="143" customWidth="1"/>
    <col min="11538" max="11538" width="13.85546875" style="143" customWidth="1"/>
    <col min="11539" max="11539" width="15.42578125" style="143" customWidth="1"/>
    <col min="11540" max="11544" width="9.140625" style="143"/>
    <col min="11545" max="11545" width="13" style="143" customWidth="1"/>
    <col min="11546" max="11546" width="12.28515625" style="143" customWidth="1"/>
    <col min="11547" max="11547" width="9.140625" style="143"/>
    <col min="11548" max="11548" width="11.7109375" style="143" customWidth="1"/>
    <col min="11549" max="11549" width="15.28515625" style="143" customWidth="1"/>
    <col min="11550" max="11550" width="17.28515625" style="143" customWidth="1"/>
    <col min="11551" max="11551" width="13" style="143" customWidth="1"/>
    <col min="11552" max="11552" width="15.140625" style="143" customWidth="1"/>
    <col min="11553" max="11553" width="27.140625" style="143" bestFit="1" customWidth="1"/>
    <col min="11554" max="11554" width="27.5703125" style="143" bestFit="1" customWidth="1"/>
    <col min="11555" max="11555" width="19.85546875" style="143" bestFit="1" customWidth="1"/>
    <col min="11556" max="11556" width="20.42578125" style="143" customWidth="1"/>
    <col min="11557" max="11558" width="8.28515625" style="143" bestFit="1" customWidth="1"/>
    <col min="11559" max="11559" width="8.5703125" style="143" bestFit="1" customWidth="1"/>
    <col min="11560" max="11560" width="15.85546875" style="143" customWidth="1"/>
    <col min="11561" max="11561" width="9.140625" style="143"/>
    <col min="11562" max="11562" width="19.140625" style="143" bestFit="1" customWidth="1"/>
    <col min="11563" max="11563" width="12.85546875" style="143" customWidth="1"/>
    <col min="11564" max="11776" width="9.140625" style="143"/>
    <col min="11777" max="11777" width="11.85546875" style="143" customWidth="1"/>
    <col min="11778" max="11778" width="36.42578125" style="143" bestFit="1" customWidth="1"/>
    <col min="11779" max="11779" width="45.28515625" style="143" customWidth="1"/>
    <col min="11780" max="11780" width="34.140625" style="143" bestFit="1" customWidth="1"/>
    <col min="11781" max="11781" width="19.7109375" style="143" customWidth="1"/>
    <col min="11782" max="11782" width="12.5703125" style="143" bestFit="1" customWidth="1"/>
    <col min="11783" max="11783" width="31.28515625" style="143" customWidth="1"/>
    <col min="11784" max="11785" width="12.140625" style="143" customWidth="1"/>
    <col min="11786" max="11786" width="9.140625" style="143"/>
    <col min="11787" max="11787" width="10.7109375" style="143" customWidth="1"/>
    <col min="11788" max="11788" width="12.28515625" style="143" customWidth="1"/>
    <col min="11789" max="11789" width="14.140625" style="143" customWidth="1"/>
    <col min="11790" max="11790" width="9.140625" style="143"/>
    <col min="11791" max="11791" width="12.85546875" style="143" customWidth="1"/>
    <col min="11792" max="11792" width="12.28515625" style="143" customWidth="1"/>
    <col min="11793" max="11793" width="14.85546875" style="143" customWidth="1"/>
    <col min="11794" max="11794" width="13.85546875" style="143" customWidth="1"/>
    <col min="11795" max="11795" width="15.42578125" style="143" customWidth="1"/>
    <col min="11796" max="11800" width="9.140625" style="143"/>
    <col min="11801" max="11801" width="13" style="143" customWidth="1"/>
    <col min="11802" max="11802" width="12.28515625" style="143" customWidth="1"/>
    <col min="11803" max="11803" width="9.140625" style="143"/>
    <col min="11804" max="11804" width="11.7109375" style="143" customWidth="1"/>
    <col min="11805" max="11805" width="15.28515625" style="143" customWidth="1"/>
    <col min="11806" max="11806" width="17.28515625" style="143" customWidth="1"/>
    <col min="11807" max="11807" width="13" style="143" customWidth="1"/>
    <col min="11808" max="11808" width="15.140625" style="143" customWidth="1"/>
    <col min="11809" max="11809" width="27.140625" style="143" bestFit="1" customWidth="1"/>
    <col min="11810" max="11810" width="27.5703125" style="143" bestFit="1" customWidth="1"/>
    <col min="11811" max="11811" width="19.85546875" style="143" bestFit="1" customWidth="1"/>
    <col min="11812" max="11812" width="20.42578125" style="143" customWidth="1"/>
    <col min="11813" max="11814" width="8.28515625" style="143" bestFit="1" customWidth="1"/>
    <col min="11815" max="11815" width="8.5703125" style="143" bestFit="1" customWidth="1"/>
    <col min="11816" max="11816" width="15.85546875" style="143" customWidth="1"/>
    <col min="11817" max="11817" width="9.140625" style="143"/>
    <col min="11818" max="11818" width="19.140625" style="143" bestFit="1" customWidth="1"/>
    <col min="11819" max="11819" width="12.85546875" style="143" customWidth="1"/>
    <col min="11820" max="12032" width="9.140625" style="143"/>
    <col min="12033" max="12033" width="11.85546875" style="143" customWidth="1"/>
    <col min="12034" max="12034" width="36.42578125" style="143" bestFit="1" customWidth="1"/>
    <col min="12035" max="12035" width="45.28515625" style="143" customWidth="1"/>
    <col min="12036" max="12036" width="34.140625" style="143" bestFit="1" customWidth="1"/>
    <col min="12037" max="12037" width="19.7109375" style="143" customWidth="1"/>
    <col min="12038" max="12038" width="12.5703125" style="143" bestFit="1" customWidth="1"/>
    <col min="12039" max="12039" width="31.28515625" style="143" customWidth="1"/>
    <col min="12040" max="12041" width="12.140625" style="143" customWidth="1"/>
    <col min="12042" max="12042" width="9.140625" style="143"/>
    <col min="12043" max="12043" width="10.7109375" style="143" customWidth="1"/>
    <col min="12044" max="12044" width="12.28515625" style="143" customWidth="1"/>
    <col min="12045" max="12045" width="14.140625" style="143" customWidth="1"/>
    <col min="12046" max="12046" width="9.140625" style="143"/>
    <col min="12047" max="12047" width="12.85546875" style="143" customWidth="1"/>
    <col min="12048" max="12048" width="12.28515625" style="143" customWidth="1"/>
    <col min="12049" max="12049" width="14.85546875" style="143" customWidth="1"/>
    <col min="12050" max="12050" width="13.85546875" style="143" customWidth="1"/>
    <col min="12051" max="12051" width="15.42578125" style="143" customWidth="1"/>
    <col min="12052" max="12056" width="9.140625" style="143"/>
    <col min="12057" max="12057" width="13" style="143" customWidth="1"/>
    <col min="12058" max="12058" width="12.28515625" style="143" customWidth="1"/>
    <col min="12059" max="12059" width="9.140625" style="143"/>
    <col min="12060" max="12060" width="11.7109375" style="143" customWidth="1"/>
    <col min="12061" max="12061" width="15.28515625" style="143" customWidth="1"/>
    <col min="12062" max="12062" width="17.28515625" style="143" customWidth="1"/>
    <col min="12063" max="12063" width="13" style="143" customWidth="1"/>
    <col min="12064" max="12064" width="15.140625" style="143" customWidth="1"/>
    <col min="12065" max="12065" width="27.140625" style="143" bestFit="1" customWidth="1"/>
    <col min="12066" max="12066" width="27.5703125" style="143" bestFit="1" customWidth="1"/>
    <col min="12067" max="12067" width="19.85546875" style="143" bestFit="1" customWidth="1"/>
    <col min="12068" max="12068" width="20.42578125" style="143" customWidth="1"/>
    <col min="12069" max="12070" width="8.28515625" style="143" bestFit="1" customWidth="1"/>
    <col min="12071" max="12071" width="8.5703125" style="143" bestFit="1" customWidth="1"/>
    <col min="12072" max="12072" width="15.85546875" style="143" customWidth="1"/>
    <col min="12073" max="12073" width="9.140625" style="143"/>
    <col min="12074" max="12074" width="19.140625" style="143" bestFit="1" customWidth="1"/>
    <col min="12075" max="12075" width="12.85546875" style="143" customWidth="1"/>
    <col min="12076" max="12288" width="9.140625" style="143"/>
    <col min="12289" max="12289" width="11.85546875" style="143" customWidth="1"/>
    <col min="12290" max="12290" width="36.42578125" style="143" bestFit="1" customWidth="1"/>
    <col min="12291" max="12291" width="45.28515625" style="143" customWidth="1"/>
    <col min="12292" max="12292" width="34.140625" style="143" bestFit="1" customWidth="1"/>
    <col min="12293" max="12293" width="19.7109375" style="143" customWidth="1"/>
    <col min="12294" max="12294" width="12.5703125" style="143" bestFit="1" customWidth="1"/>
    <col min="12295" max="12295" width="31.28515625" style="143" customWidth="1"/>
    <col min="12296" max="12297" width="12.140625" style="143" customWidth="1"/>
    <col min="12298" max="12298" width="9.140625" style="143"/>
    <col min="12299" max="12299" width="10.7109375" style="143" customWidth="1"/>
    <col min="12300" max="12300" width="12.28515625" style="143" customWidth="1"/>
    <col min="12301" max="12301" width="14.140625" style="143" customWidth="1"/>
    <col min="12302" max="12302" width="9.140625" style="143"/>
    <col min="12303" max="12303" width="12.85546875" style="143" customWidth="1"/>
    <col min="12304" max="12304" width="12.28515625" style="143" customWidth="1"/>
    <col min="12305" max="12305" width="14.85546875" style="143" customWidth="1"/>
    <col min="12306" max="12306" width="13.85546875" style="143" customWidth="1"/>
    <col min="12307" max="12307" width="15.42578125" style="143" customWidth="1"/>
    <col min="12308" max="12312" width="9.140625" style="143"/>
    <col min="12313" max="12313" width="13" style="143" customWidth="1"/>
    <col min="12314" max="12314" width="12.28515625" style="143" customWidth="1"/>
    <col min="12315" max="12315" width="9.140625" style="143"/>
    <col min="12316" max="12316" width="11.7109375" style="143" customWidth="1"/>
    <col min="12317" max="12317" width="15.28515625" style="143" customWidth="1"/>
    <col min="12318" max="12318" width="17.28515625" style="143" customWidth="1"/>
    <col min="12319" max="12319" width="13" style="143" customWidth="1"/>
    <col min="12320" max="12320" width="15.140625" style="143" customWidth="1"/>
    <col min="12321" max="12321" width="27.140625" style="143" bestFit="1" customWidth="1"/>
    <col min="12322" max="12322" width="27.5703125" style="143" bestFit="1" customWidth="1"/>
    <col min="12323" max="12323" width="19.85546875" style="143" bestFit="1" customWidth="1"/>
    <col min="12324" max="12324" width="20.42578125" style="143" customWidth="1"/>
    <col min="12325" max="12326" width="8.28515625" style="143" bestFit="1" customWidth="1"/>
    <col min="12327" max="12327" width="8.5703125" style="143" bestFit="1" customWidth="1"/>
    <col min="12328" max="12328" width="15.85546875" style="143" customWidth="1"/>
    <col min="12329" max="12329" width="9.140625" style="143"/>
    <col min="12330" max="12330" width="19.140625" style="143" bestFit="1" customWidth="1"/>
    <col min="12331" max="12331" width="12.85546875" style="143" customWidth="1"/>
    <col min="12332" max="12544" width="9.140625" style="143"/>
    <col min="12545" max="12545" width="11.85546875" style="143" customWidth="1"/>
    <col min="12546" max="12546" width="36.42578125" style="143" bestFit="1" customWidth="1"/>
    <col min="12547" max="12547" width="45.28515625" style="143" customWidth="1"/>
    <col min="12548" max="12548" width="34.140625" style="143" bestFit="1" customWidth="1"/>
    <col min="12549" max="12549" width="19.7109375" style="143" customWidth="1"/>
    <col min="12550" max="12550" width="12.5703125" style="143" bestFit="1" customWidth="1"/>
    <col min="12551" max="12551" width="31.28515625" style="143" customWidth="1"/>
    <col min="12552" max="12553" width="12.140625" style="143" customWidth="1"/>
    <col min="12554" max="12554" width="9.140625" style="143"/>
    <col min="12555" max="12555" width="10.7109375" style="143" customWidth="1"/>
    <col min="12556" max="12556" width="12.28515625" style="143" customWidth="1"/>
    <col min="12557" max="12557" width="14.140625" style="143" customWidth="1"/>
    <col min="12558" max="12558" width="9.140625" style="143"/>
    <col min="12559" max="12559" width="12.85546875" style="143" customWidth="1"/>
    <col min="12560" max="12560" width="12.28515625" style="143" customWidth="1"/>
    <col min="12561" max="12561" width="14.85546875" style="143" customWidth="1"/>
    <col min="12562" max="12562" width="13.85546875" style="143" customWidth="1"/>
    <col min="12563" max="12563" width="15.42578125" style="143" customWidth="1"/>
    <col min="12564" max="12568" width="9.140625" style="143"/>
    <col min="12569" max="12569" width="13" style="143" customWidth="1"/>
    <col min="12570" max="12570" width="12.28515625" style="143" customWidth="1"/>
    <col min="12571" max="12571" width="9.140625" style="143"/>
    <col min="12572" max="12572" width="11.7109375" style="143" customWidth="1"/>
    <col min="12573" max="12573" width="15.28515625" style="143" customWidth="1"/>
    <col min="12574" max="12574" width="17.28515625" style="143" customWidth="1"/>
    <col min="12575" max="12575" width="13" style="143" customWidth="1"/>
    <col min="12576" max="12576" width="15.140625" style="143" customWidth="1"/>
    <col min="12577" max="12577" width="27.140625" style="143" bestFit="1" customWidth="1"/>
    <col min="12578" max="12578" width="27.5703125" style="143" bestFit="1" customWidth="1"/>
    <col min="12579" max="12579" width="19.85546875" style="143" bestFit="1" customWidth="1"/>
    <col min="12580" max="12580" width="20.42578125" style="143" customWidth="1"/>
    <col min="12581" max="12582" width="8.28515625" style="143" bestFit="1" customWidth="1"/>
    <col min="12583" max="12583" width="8.5703125" style="143" bestFit="1" customWidth="1"/>
    <col min="12584" max="12584" width="15.85546875" style="143" customWidth="1"/>
    <col min="12585" max="12585" width="9.140625" style="143"/>
    <col min="12586" max="12586" width="19.140625" style="143" bestFit="1" customWidth="1"/>
    <col min="12587" max="12587" width="12.85546875" style="143" customWidth="1"/>
    <col min="12588" max="12800" width="9.140625" style="143"/>
    <col min="12801" max="12801" width="11.85546875" style="143" customWidth="1"/>
    <col min="12802" max="12802" width="36.42578125" style="143" bestFit="1" customWidth="1"/>
    <col min="12803" max="12803" width="45.28515625" style="143" customWidth="1"/>
    <col min="12804" max="12804" width="34.140625" style="143" bestFit="1" customWidth="1"/>
    <col min="12805" max="12805" width="19.7109375" style="143" customWidth="1"/>
    <col min="12806" max="12806" width="12.5703125" style="143" bestFit="1" customWidth="1"/>
    <col min="12807" max="12807" width="31.28515625" style="143" customWidth="1"/>
    <col min="12808" max="12809" width="12.140625" style="143" customWidth="1"/>
    <col min="12810" max="12810" width="9.140625" style="143"/>
    <col min="12811" max="12811" width="10.7109375" style="143" customWidth="1"/>
    <col min="12812" max="12812" width="12.28515625" style="143" customWidth="1"/>
    <col min="12813" max="12813" width="14.140625" style="143" customWidth="1"/>
    <col min="12814" max="12814" width="9.140625" style="143"/>
    <col min="12815" max="12815" width="12.85546875" style="143" customWidth="1"/>
    <col min="12816" max="12816" width="12.28515625" style="143" customWidth="1"/>
    <col min="12817" max="12817" width="14.85546875" style="143" customWidth="1"/>
    <col min="12818" max="12818" width="13.85546875" style="143" customWidth="1"/>
    <col min="12819" max="12819" width="15.42578125" style="143" customWidth="1"/>
    <col min="12820" max="12824" width="9.140625" style="143"/>
    <col min="12825" max="12825" width="13" style="143" customWidth="1"/>
    <col min="12826" max="12826" width="12.28515625" style="143" customWidth="1"/>
    <col min="12827" max="12827" width="9.140625" style="143"/>
    <col min="12828" max="12828" width="11.7109375" style="143" customWidth="1"/>
    <col min="12829" max="12829" width="15.28515625" style="143" customWidth="1"/>
    <col min="12830" max="12830" width="17.28515625" style="143" customWidth="1"/>
    <col min="12831" max="12831" width="13" style="143" customWidth="1"/>
    <col min="12832" max="12832" width="15.140625" style="143" customWidth="1"/>
    <col min="12833" max="12833" width="27.140625" style="143" bestFit="1" customWidth="1"/>
    <col min="12834" max="12834" width="27.5703125" style="143" bestFit="1" customWidth="1"/>
    <col min="12835" max="12835" width="19.85546875" style="143" bestFit="1" customWidth="1"/>
    <col min="12836" max="12836" width="20.42578125" style="143" customWidth="1"/>
    <col min="12837" max="12838" width="8.28515625" style="143" bestFit="1" customWidth="1"/>
    <col min="12839" max="12839" width="8.5703125" style="143" bestFit="1" customWidth="1"/>
    <col min="12840" max="12840" width="15.85546875" style="143" customWidth="1"/>
    <col min="12841" max="12841" width="9.140625" style="143"/>
    <col min="12842" max="12842" width="19.140625" style="143" bestFit="1" customWidth="1"/>
    <col min="12843" max="12843" width="12.85546875" style="143" customWidth="1"/>
    <col min="12844" max="13056" width="9.140625" style="143"/>
    <col min="13057" max="13057" width="11.85546875" style="143" customWidth="1"/>
    <col min="13058" max="13058" width="36.42578125" style="143" bestFit="1" customWidth="1"/>
    <col min="13059" max="13059" width="45.28515625" style="143" customWidth="1"/>
    <col min="13060" max="13060" width="34.140625" style="143" bestFit="1" customWidth="1"/>
    <col min="13061" max="13061" width="19.7109375" style="143" customWidth="1"/>
    <col min="13062" max="13062" width="12.5703125" style="143" bestFit="1" customWidth="1"/>
    <col min="13063" max="13063" width="31.28515625" style="143" customWidth="1"/>
    <col min="13064" max="13065" width="12.140625" style="143" customWidth="1"/>
    <col min="13066" max="13066" width="9.140625" style="143"/>
    <col min="13067" max="13067" width="10.7109375" style="143" customWidth="1"/>
    <col min="13068" max="13068" width="12.28515625" style="143" customWidth="1"/>
    <col min="13069" max="13069" width="14.140625" style="143" customWidth="1"/>
    <col min="13070" max="13070" width="9.140625" style="143"/>
    <col min="13071" max="13071" width="12.85546875" style="143" customWidth="1"/>
    <col min="13072" max="13072" width="12.28515625" style="143" customWidth="1"/>
    <col min="13073" max="13073" width="14.85546875" style="143" customWidth="1"/>
    <col min="13074" max="13074" width="13.85546875" style="143" customWidth="1"/>
    <col min="13075" max="13075" width="15.42578125" style="143" customWidth="1"/>
    <col min="13076" max="13080" width="9.140625" style="143"/>
    <col min="13081" max="13081" width="13" style="143" customWidth="1"/>
    <col min="13082" max="13082" width="12.28515625" style="143" customWidth="1"/>
    <col min="13083" max="13083" width="9.140625" style="143"/>
    <col min="13084" max="13084" width="11.7109375" style="143" customWidth="1"/>
    <col min="13085" max="13085" width="15.28515625" style="143" customWidth="1"/>
    <col min="13086" max="13086" width="17.28515625" style="143" customWidth="1"/>
    <col min="13087" max="13087" width="13" style="143" customWidth="1"/>
    <col min="13088" max="13088" width="15.140625" style="143" customWidth="1"/>
    <col min="13089" max="13089" width="27.140625" style="143" bestFit="1" customWidth="1"/>
    <col min="13090" max="13090" width="27.5703125" style="143" bestFit="1" customWidth="1"/>
    <col min="13091" max="13091" width="19.85546875" style="143" bestFit="1" customWidth="1"/>
    <col min="13092" max="13092" width="20.42578125" style="143" customWidth="1"/>
    <col min="13093" max="13094" width="8.28515625" style="143" bestFit="1" customWidth="1"/>
    <col min="13095" max="13095" width="8.5703125" style="143" bestFit="1" customWidth="1"/>
    <col min="13096" max="13096" width="15.85546875" style="143" customWidth="1"/>
    <col min="13097" max="13097" width="9.140625" style="143"/>
    <col min="13098" max="13098" width="19.140625" style="143" bestFit="1" customWidth="1"/>
    <col min="13099" max="13099" width="12.85546875" style="143" customWidth="1"/>
    <col min="13100" max="13312" width="9.140625" style="143"/>
    <col min="13313" max="13313" width="11.85546875" style="143" customWidth="1"/>
    <col min="13314" max="13314" width="36.42578125" style="143" bestFit="1" customWidth="1"/>
    <col min="13315" max="13315" width="45.28515625" style="143" customWidth="1"/>
    <col min="13316" max="13316" width="34.140625" style="143" bestFit="1" customWidth="1"/>
    <col min="13317" max="13317" width="19.7109375" style="143" customWidth="1"/>
    <col min="13318" max="13318" width="12.5703125" style="143" bestFit="1" customWidth="1"/>
    <col min="13319" max="13319" width="31.28515625" style="143" customWidth="1"/>
    <col min="13320" max="13321" width="12.140625" style="143" customWidth="1"/>
    <col min="13322" max="13322" width="9.140625" style="143"/>
    <col min="13323" max="13323" width="10.7109375" style="143" customWidth="1"/>
    <col min="13324" max="13324" width="12.28515625" style="143" customWidth="1"/>
    <col min="13325" max="13325" width="14.140625" style="143" customWidth="1"/>
    <col min="13326" max="13326" width="9.140625" style="143"/>
    <col min="13327" max="13327" width="12.85546875" style="143" customWidth="1"/>
    <col min="13328" max="13328" width="12.28515625" style="143" customWidth="1"/>
    <col min="13329" max="13329" width="14.85546875" style="143" customWidth="1"/>
    <col min="13330" max="13330" width="13.85546875" style="143" customWidth="1"/>
    <col min="13331" max="13331" width="15.42578125" style="143" customWidth="1"/>
    <col min="13332" max="13336" width="9.140625" style="143"/>
    <col min="13337" max="13337" width="13" style="143" customWidth="1"/>
    <col min="13338" max="13338" width="12.28515625" style="143" customWidth="1"/>
    <col min="13339" max="13339" width="9.140625" style="143"/>
    <col min="13340" max="13340" width="11.7109375" style="143" customWidth="1"/>
    <col min="13341" max="13341" width="15.28515625" style="143" customWidth="1"/>
    <col min="13342" max="13342" width="17.28515625" style="143" customWidth="1"/>
    <col min="13343" max="13343" width="13" style="143" customWidth="1"/>
    <col min="13344" max="13344" width="15.140625" style="143" customWidth="1"/>
    <col min="13345" max="13345" width="27.140625" style="143" bestFit="1" customWidth="1"/>
    <col min="13346" max="13346" width="27.5703125" style="143" bestFit="1" customWidth="1"/>
    <col min="13347" max="13347" width="19.85546875" style="143" bestFit="1" customWidth="1"/>
    <col min="13348" max="13348" width="20.42578125" style="143" customWidth="1"/>
    <col min="13349" max="13350" width="8.28515625" style="143" bestFit="1" customWidth="1"/>
    <col min="13351" max="13351" width="8.5703125" style="143" bestFit="1" customWidth="1"/>
    <col min="13352" max="13352" width="15.85546875" style="143" customWidth="1"/>
    <col min="13353" max="13353" width="9.140625" style="143"/>
    <col min="13354" max="13354" width="19.140625" style="143" bestFit="1" customWidth="1"/>
    <col min="13355" max="13355" width="12.85546875" style="143" customWidth="1"/>
    <col min="13356" max="13568" width="9.140625" style="143"/>
    <col min="13569" max="13569" width="11.85546875" style="143" customWidth="1"/>
    <col min="13570" max="13570" width="36.42578125" style="143" bestFit="1" customWidth="1"/>
    <col min="13571" max="13571" width="45.28515625" style="143" customWidth="1"/>
    <col min="13572" max="13572" width="34.140625" style="143" bestFit="1" customWidth="1"/>
    <col min="13573" max="13573" width="19.7109375" style="143" customWidth="1"/>
    <col min="13574" max="13574" width="12.5703125" style="143" bestFit="1" customWidth="1"/>
    <col min="13575" max="13575" width="31.28515625" style="143" customWidth="1"/>
    <col min="13576" max="13577" width="12.140625" style="143" customWidth="1"/>
    <col min="13578" max="13578" width="9.140625" style="143"/>
    <col min="13579" max="13579" width="10.7109375" style="143" customWidth="1"/>
    <col min="13580" max="13580" width="12.28515625" style="143" customWidth="1"/>
    <col min="13581" max="13581" width="14.140625" style="143" customWidth="1"/>
    <col min="13582" max="13582" width="9.140625" style="143"/>
    <col min="13583" max="13583" width="12.85546875" style="143" customWidth="1"/>
    <col min="13584" max="13584" width="12.28515625" style="143" customWidth="1"/>
    <col min="13585" max="13585" width="14.85546875" style="143" customWidth="1"/>
    <col min="13586" max="13586" width="13.85546875" style="143" customWidth="1"/>
    <col min="13587" max="13587" width="15.42578125" style="143" customWidth="1"/>
    <col min="13588" max="13592" width="9.140625" style="143"/>
    <col min="13593" max="13593" width="13" style="143" customWidth="1"/>
    <col min="13594" max="13594" width="12.28515625" style="143" customWidth="1"/>
    <col min="13595" max="13595" width="9.140625" style="143"/>
    <col min="13596" max="13596" width="11.7109375" style="143" customWidth="1"/>
    <col min="13597" max="13597" width="15.28515625" style="143" customWidth="1"/>
    <col min="13598" max="13598" width="17.28515625" style="143" customWidth="1"/>
    <col min="13599" max="13599" width="13" style="143" customWidth="1"/>
    <col min="13600" max="13600" width="15.140625" style="143" customWidth="1"/>
    <col min="13601" max="13601" width="27.140625" style="143" bestFit="1" customWidth="1"/>
    <col min="13602" max="13602" width="27.5703125" style="143" bestFit="1" customWidth="1"/>
    <col min="13603" max="13603" width="19.85546875" style="143" bestFit="1" customWidth="1"/>
    <col min="13604" max="13604" width="20.42578125" style="143" customWidth="1"/>
    <col min="13605" max="13606" width="8.28515625" style="143" bestFit="1" customWidth="1"/>
    <col min="13607" max="13607" width="8.5703125" style="143" bestFit="1" customWidth="1"/>
    <col min="13608" max="13608" width="15.85546875" style="143" customWidth="1"/>
    <col min="13609" max="13609" width="9.140625" style="143"/>
    <col min="13610" max="13610" width="19.140625" style="143" bestFit="1" customWidth="1"/>
    <col min="13611" max="13611" width="12.85546875" style="143" customWidth="1"/>
    <col min="13612" max="13824" width="9.140625" style="143"/>
    <col min="13825" max="13825" width="11.85546875" style="143" customWidth="1"/>
    <col min="13826" max="13826" width="36.42578125" style="143" bestFit="1" customWidth="1"/>
    <col min="13827" max="13827" width="45.28515625" style="143" customWidth="1"/>
    <col min="13828" max="13828" width="34.140625" style="143" bestFit="1" customWidth="1"/>
    <col min="13829" max="13829" width="19.7109375" style="143" customWidth="1"/>
    <col min="13830" max="13830" width="12.5703125" style="143" bestFit="1" customWidth="1"/>
    <col min="13831" max="13831" width="31.28515625" style="143" customWidth="1"/>
    <col min="13832" max="13833" width="12.140625" style="143" customWidth="1"/>
    <col min="13834" max="13834" width="9.140625" style="143"/>
    <col min="13835" max="13835" width="10.7109375" style="143" customWidth="1"/>
    <col min="13836" max="13836" width="12.28515625" style="143" customWidth="1"/>
    <col min="13837" max="13837" width="14.140625" style="143" customWidth="1"/>
    <col min="13838" max="13838" width="9.140625" style="143"/>
    <col min="13839" max="13839" width="12.85546875" style="143" customWidth="1"/>
    <col min="13840" max="13840" width="12.28515625" style="143" customWidth="1"/>
    <col min="13841" max="13841" width="14.85546875" style="143" customWidth="1"/>
    <col min="13842" max="13842" width="13.85546875" style="143" customWidth="1"/>
    <col min="13843" max="13843" width="15.42578125" style="143" customWidth="1"/>
    <col min="13844" max="13848" width="9.140625" style="143"/>
    <col min="13849" max="13849" width="13" style="143" customWidth="1"/>
    <col min="13850" max="13850" width="12.28515625" style="143" customWidth="1"/>
    <col min="13851" max="13851" width="9.140625" style="143"/>
    <col min="13852" max="13852" width="11.7109375" style="143" customWidth="1"/>
    <col min="13853" max="13853" width="15.28515625" style="143" customWidth="1"/>
    <col min="13854" max="13854" width="17.28515625" style="143" customWidth="1"/>
    <col min="13855" max="13855" width="13" style="143" customWidth="1"/>
    <col min="13856" max="13856" width="15.140625" style="143" customWidth="1"/>
    <col min="13857" max="13857" width="27.140625" style="143" bestFit="1" customWidth="1"/>
    <col min="13858" max="13858" width="27.5703125" style="143" bestFit="1" customWidth="1"/>
    <col min="13859" max="13859" width="19.85546875" style="143" bestFit="1" customWidth="1"/>
    <col min="13860" max="13860" width="20.42578125" style="143" customWidth="1"/>
    <col min="13861" max="13862" width="8.28515625" style="143" bestFit="1" customWidth="1"/>
    <col min="13863" max="13863" width="8.5703125" style="143" bestFit="1" customWidth="1"/>
    <col min="13864" max="13864" width="15.85546875" style="143" customWidth="1"/>
    <col min="13865" max="13865" width="9.140625" style="143"/>
    <col min="13866" max="13866" width="19.140625" style="143" bestFit="1" customWidth="1"/>
    <col min="13867" max="13867" width="12.85546875" style="143" customWidth="1"/>
    <col min="13868" max="14080" width="9.140625" style="143"/>
    <col min="14081" max="14081" width="11.85546875" style="143" customWidth="1"/>
    <col min="14082" max="14082" width="36.42578125" style="143" bestFit="1" customWidth="1"/>
    <col min="14083" max="14083" width="45.28515625" style="143" customWidth="1"/>
    <col min="14084" max="14084" width="34.140625" style="143" bestFit="1" customWidth="1"/>
    <col min="14085" max="14085" width="19.7109375" style="143" customWidth="1"/>
    <col min="14086" max="14086" width="12.5703125" style="143" bestFit="1" customWidth="1"/>
    <col min="14087" max="14087" width="31.28515625" style="143" customWidth="1"/>
    <col min="14088" max="14089" width="12.140625" style="143" customWidth="1"/>
    <col min="14090" max="14090" width="9.140625" style="143"/>
    <col min="14091" max="14091" width="10.7109375" style="143" customWidth="1"/>
    <col min="14092" max="14092" width="12.28515625" style="143" customWidth="1"/>
    <col min="14093" max="14093" width="14.140625" style="143" customWidth="1"/>
    <col min="14094" max="14094" width="9.140625" style="143"/>
    <col min="14095" max="14095" width="12.85546875" style="143" customWidth="1"/>
    <col min="14096" max="14096" width="12.28515625" style="143" customWidth="1"/>
    <col min="14097" max="14097" width="14.85546875" style="143" customWidth="1"/>
    <col min="14098" max="14098" width="13.85546875" style="143" customWidth="1"/>
    <col min="14099" max="14099" width="15.42578125" style="143" customWidth="1"/>
    <col min="14100" max="14104" width="9.140625" style="143"/>
    <col min="14105" max="14105" width="13" style="143" customWidth="1"/>
    <col min="14106" max="14106" width="12.28515625" style="143" customWidth="1"/>
    <col min="14107" max="14107" width="9.140625" style="143"/>
    <col min="14108" max="14108" width="11.7109375" style="143" customWidth="1"/>
    <col min="14109" max="14109" width="15.28515625" style="143" customWidth="1"/>
    <col min="14110" max="14110" width="17.28515625" style="143" customWidth="1"/>
    <col min="14111" max="14111" width="13" style="143" customWidth="1"/>
    <col min="14112" max="14112" width="15.140625" style="143" customWidth="1"/>
    <col min="14113" max="14113" width="27.140625" style="143" bestFit="1" customWidth="1"/>
    <col min="14114" max="14114" width="27.5703125" style="143" bestFit="1" customWidth="1"/>
    <col min="14115" max="14115" width="19.85546875" style="143" bestFit="1" customWidth="1"/>
    <col min="14116" max="14116" width="20.42578125" style="143" customWidth="1"/>
    <col min="14117" max="14118" width="8.28515625" style="143" bestFit="1" customWidth="1"/>
    <col min="14119" max="14119" width="8.5703125" style="143" bestFit="1" customWidth="1"/>
    <col min="14120" max="14120" width="15.85546875" style="143" customWidth="1"/>
    <col min="14121" max="14121" width="9.140625" style="143"/>
    <col min="14122" max="14122" width="19.140625" style="143" bestFit="1" customWidth="1"/>
    <col min="14123" max="14123" width="12.85546875" style="143" customWidth="1"/>
    <col min="14124" max="14336" width="9.140625" style="143"/>
    <col min="14337" max="14337" width="11.85546875" style="143" customWidth="1"/>
    <col min="14338" max="14338" width="36.42578125" style="143" bestFit="1" customWidth="1"/>
    <col min="14339" max="14339" width="45.28515625" style="143" customWidth="1"/>
    <col min="14340" max="14340" width="34.140625" style="143" bestFit="1" customWidth="1"/>
    <col min="14341" max="14341" width="19.7109375" style="143" customWidth="1"/>
    <col min="14342" max="14342" width="12.5703125" style="143" bestFit="1" customWidth="1"/>
    <col min="14343" max="14343" width="31.28515625" style="143" customWidth="1"/>
    <col min="14344" max="14345" width="12.140625" style="143" customWidth="1"/>
    <col min="14346" max="14346" width="9.140625" style="143"/>
    <col min="14347" max="14347" width="10.7109375" style="143" customWidth="1"/>
    <col min="14348" max="14348" width="12.28515625" style="143" customWidth="1"/>
    <col min="14349" max="14349" width="14.140625" style="143" customWidth="1"/>
    <col min="14350" max="14350" width="9.140625" style="143"/>
    <col min="14351" max="14351" width="12.85546875" style="143" customWidth="1"/>
    <col min="14352" max="14352" width="12.28515625" style="143" customWidth="1"/>
    <col min="14353" max="14353" width="14.85546875" style="143" customWidth="1"/>
    <col min="14354" max="14354" width="13.85546875" style="143" customWidth="1"/>
    <col min="14355" max="14355" width="15.42578125" style="143" customWidth="1"/>
    <col min="14356" max="14360" width="9.140625" style="143"/>
    <col min="14361" max="14361" width="13" style="143" customWidth="1"/>
    <col min="14362" max="14362" width="12.28515625" style="143" customWidth="1"/>
    <col min="14363" max="14363" width="9.140625" style="143"/>
    <col min="14364" max="14364" width="11.7109375" style="143" customWidth="1"/>
    <col min="14365" max="14365" width="15.28515625" style="143" customWidth="1"/>
    <col min="14366" max="14366" width="17.28515625" style="143" customWidth="1"/>
    <col min="14367" max="14367" width="13" style="143" customWidth="1"/>
    <col min="14368" max="14368" width="15.140625" style="143" customWidth="1"/>
    <col min="14369" max="14369" width="27.140625" style="143" bestFit="1" customWidth="1"/>
    <col min="14370" max="14370" width="27.5703125" style="143" bestFit="1" customWidth="1"/>
    <col min="14371" max="14371" width="19.85546875" style="143" bestFit="1" customWidth="1"/>
    <col min="14372" max="14372" width="20.42578125" style="143" customWidth="1"/>
    <col min="14373" max="14374" width="8.28515625" style="143" bestFit="1" customWidth="1"/>
    <col min="14375" max="14375" width="8.5703125" style="143" bestFit="1" customWidth="1"/>
    <col min="14376" max="14376" width="15.85546875" style="143" customWidth="1"/>
    <col min="14377" max="14377" width="9.140625" style="143"/>
    <col min="14378" max="14378" width="19.140625" style="143" bestFit="1" customWidth="1"/>
    <col min="14379" max="14379" width="12.85546875" style="143" customWidth="1"/>
    <col min="14380" max="14592" width="9.140625" style="143"/>
    <col min="14593" max="14593" width="11.85546875" style="143" customWidth="1"/>
    <col min="14594" max="14594" width="36.42578125" style="143" bestFit="1" customWidth="1"/>
    <col min="14595" max="14595" width="45.28515625" style="143" customWidth="1"/>
    <col min="14596" max="14596" width="34.140625" style="143" bestFit="1" customWidth="1"/>
    <col min="14597" max="14597" width="19.7109375" style="143" customWidth="1"/>
    <col min="14598" max="14598" width="12.5703125" style="143" bestFit="1" customWidth="1"/>
    <col min="14599" max="14599" width="31.28515625" style="143" customWidth="1"/>
    <col min="14600" max="14601" width="12.140625" style="143" customWidth="1"/>
    <col min="14602" max="14602" width="9.140625" style="143"/>
    <col min="14603" max="14603" width="10.7109375" style="143" customWidth="1"/>
    <col min="14604" max="14604" width="12.28515625" style="143" customWidth="1"/>
    <col min="14605" max="14605" width="14.140625" style="143" customWidth="1"/>
    <col min="14606" max="14606" width="9.140625" style="143"/>
    <col min="14607" max="14607" width="12.85546875" style="143" customWidth="1"/>
    <col min="14608" max="14608" width="12.28515625" style="143" customWidth="1"/>
    <col min="14609" max="14609" width="14.85546875" style="143" customWidth="1"/>
    <col min="14610" max="14610" width="13.85546875" style="143" customWidth="1"/>
    <col min="14611" max="14611" width="15.42578125" style="143" customWidth="1"/>
    <col min="14612" max="14616" width="9.140625" style="143"/>
    <col min="14617" max="14617" width="13" style="143" customWidth="1"/>
    <col min="14618" max="14618" width="12.28515625" style="143" customWidth="1"/>
    <col min="14619" max="14619" width="9.140625" style="143"/>
    <col min="14620" max="14620" width="11.7109375" style="143" customWidth="1"/>
    <col min="14621" max="14621" width="15.28515625" style="143" customWidth="1"/>
    <col min="14622" max="14622" width="17.28515625" style="143" customWidth="1"/>
    <col min="14623" max="14623" width="13" style="143" customWidth="1"/>
    <col min="14624" max="14624" width="15.140625" style="143" customWidth="1"/>
    <col min="14625" max="14625" width="27.140625" style="143" bestFit="1" customWidth="1"/>
    <col min="14626" max="14626" width="27.5703125" style="143" bestFit="1" customWidth="1"/>
    <col min="14627" max="14627" width="19.85546875" style="143" bestFit="1" customWidth="1"/>
    <col min="14628" max="14628" width="20.42578125" style="143" customWidth="1"/>
    <col min="14629" max="14630" width="8.28515625" style="143" bestFit="1" customWidth="1"/>
    <col min="14631" max="14631" width="8.5703125" style="143" bestFit="1" customWidth="1"/>
    <col min="14632" max="14632" width="15.85546875" style="143" customWidth="1"/>
    <col min="14633" max="14633" width="9.140625" style="143"/>
    <col min="14634" max="14634" width="19.140625" style="143" bestFit="1" customWidth="1"/>
    <col min="14635" max="14635" width="12.85546875" style="143" customWidth="1"/>
    <col min="14636" max="14848" width="9.140625" style="143"/>
    <col min="14849" max="14849" width="11.85546875" style="143" customWidth="1"/>
    <col min="14850" max="14850" width="36.42578125" style="143" bestFit="1" customWidth="1"/>
    <col min="14851" max="14851" width="45.28515625" style="143" customWidth="1"/>
    <col min="14852" max="14852" width="34.140625" style="143" bestFit="1" customWidth="1"/>
    <col min="14853" max="14853" width="19.7109375" style="143" customWidth="1"/>
    <col min="14854" max="14854" width="12.5703125" style="143" bestFit="1" customWidth="1"/>
    <col min="14855" max="14855" width="31.28515625" style="143" customWidth="1"/>
    <col min="14856" max="14857" width="12.140625" style="143" customWidth="1"/>
    <col min="14858" max="14858" width="9.140625" style="143"/>
    <col min="14859" max="14859" width="10.7109375" style="143" customWidth="1"/>
    <col min="14860" max="14860" width="12.28515625" style="143" customWidth="1"/>
    <col min="14861" max="14861" width="14.140625" style="143" customWidth="1"/>
    <col min="14862" max="14862" width="9.140625" style="143"/>
    <col min="14863" max="14863" width="12.85546875" style="143" customWidth="1"/>
    <col min="14864" max="14864" width="12.28515625" style="143" customWidth="1"/>
    <col min="14865" max="14865" width="14.85546875" style="143" customWidth="1"/>
    <col min="14866" max="14866" width="13.85546875" style="143" customWidth="1"/>
    <col min="14867" max="14867" width="15.42578125" style="143" customWidth="1"/>
    <col min="14868" max="14872" width="9.140625" style="143"/>
    <col min="14873" max="14873" width="13" style="143" customWidth="1"/>
    <col min="14874" max="14874" width="12.28515625" style="143" customWidth="1"/>
    <col min="14875" max="14875" width="9.140625" style="143"/>
    <col min="14876" max="14876" width="11.7109375" style="143" customWidth="1"/>
    <col min="14877" max="14877" width="15.28515625" style="143" customWidth="1"/>
    <col min="14878" max="14878" width="17.28515625" style="143" customWidth="1"/>
    <col min="14879" max="14879" width="13" style="143" customWidth="1"/>
    <col min="14880" max="14880" width="15.140625" style="143" customWidth="1"/>
    <col min="14881" max="14881" width="27.140625" style="143" bestFit="1" customWidth="1"/>
    <col min="14882" max="14882" width="27.5703125" style="143" bestFit="1" customWidth="1"/>
    <col min="14883" max="14883" width="19.85546875" style="143" bestFit="1" customWidth="1"/>
    <col min="14884" max="14884" width="20.42578125" style="143" customWidth="1"/>
    <col min="14885" max="14886" width="8.28515625" style="143" bestFit="1" customWidth="1"/>
    <col min="14887" max="14887" width="8.5703125" style="143" bestFit="1" customWidth="1"/>
    <col min="14888" max="14888" width="15.85546875" style="143" customWidth="1"/>
    <col min="14889" max="14889" width="9.140625" style="143"/>
    <col min="14890" max="14890" width="19.140625" style="143" bestFit="1" customWidth="1"/>
    <col min="14891" max="14891" width="12.85546875" style="143" customWidth="1"/>
    <col min="14892" max="15104" width="9.140625" style="143"/>
    <col min="15105" max="15105" width="11.85546875" style="143" customWidth="1"/>
    <col min="15106" max="15106" width="36.42578125" style="143" bestFit="1" customWidth="1"/>
    <col min="15107" max="15107" width="45.28515625" style="143" customWidth="1"/>
    <col min="15108" max="15108" width="34.140625" style="143" bestFit="1" customWidth="1"/>
    <col min="15109" max="15109" width="19.7109375" style="143" customWidth="1"/>
    <col min="15110" max="15110" width="12.5703125" style="143" bestFit="1" customWidth="1"/>
    <col min="15111" max="15111" width="31.28515625" style="143" customWidth="1"/>
    <col min="15112" max="15113" width="12.140625" style="143" customWidth="1"/>
    <col min="15114" max="15114" width="9.140625" style="143"/>
    <col min="15115" max="15115" width="10.7109375" style="143" customWidth="1"/>
    <col min="15116" max="15116" width="12.28515625" style="143" customWidth="1"/>
    <col min="15117" max="15117" width="14.140625" style="143" customWidth="1"/>
    <col min="15118" max="15118" width="9.140625" style="143"/>
    <col min="15119" max="15119" width="12.85546875" style="143" customWidth="1"/>
    <col min="15120" max="15120" width="12.28515625" style="143" customWidth="1"/>
    <col min="15121" max="15121" width="14.85546875" style="143" customWidth="1"/>
    <col min="15122" max="15122" width="13.85546875" style="143" customWidth="1"/>
    <col min="15123" max="15123" width="15.42578125" style="143" customWidth="1"/>
    <col min="15124" max="15128" width="9.140625" style="143"/>
    <col min="15129" max="15129" width="13" style="143" customWidth="1"/>
    <col min="15130" max="15130" width="12.28515625" style="143" customWidth="1"/>
    <col min="15131" max="15131" width="9.140625" style="143"/>
    <col min="15132" max="15132" width="11.7109375" style="143" customWidth="1"/>
    <col min="15133" max="15133" width="15.28515625" style="143" customWidth="1"/>
    <col min="15134" max="15134" width="17.28515625" style="143" customWidth="1"/>
    <col min="15135" max="15135" width="13" style="143" customWidth="1"/>
    <col min="15136" max="15136" width="15.140625" style="143" customWidth="1"/>
    <col min="15137" max="15137" width="27.140625" style="143" bestFit="1" customWidth="1"/>
    <col min="15138" max="15138" width="27.5703125" style="143" bestFit="1" customWidth="1"/>
    <col min="15139" max="15139" width="19.85546875" style="143" bestFit="1" customWidth="1"/>
    <col min="15140" max="15140" width="20.42578125" style="143" customWidth="1"/>
    <col min="15141" max="15142" width="8.28515625" style="143" bestFit="1" customWidth="1"/>
    <col min="15143" max="15143" width="8.5703125" style="143" bestFit="1" customWidth="1"/>
    <col min="15144" max="15144" width="15.85546875" style="143" customWidth="1"/>
    <col min="15145" max="15145" width="9.140625" style="143"/>
    <col min="15146" max="15146" width="19.140625" style="143" bestFit="1" customWidth="1"/>
    <col min="15147" max="15147" width="12.85546875" style="143" customWidth="1"/>
    <col min="15148" max="15360" width="9.140625" style="143"/>
    <col min="15361" max="15361" width="11.85546875" style="143" customWidth="1"/>
    <col min="15362" max="15362" width="36.42578125" style="143" bestFit="1" customWidth="1"/>
    <col min="15363" max="15363" width="45.28515625" style="143" customWidth="1"/>
    <col min="15364" max="15364" width="34.140625" style="143" bestFit="1" customWidth="1"/>
    <col min="15365" max="15365" width="19.7109375" style="143" customWidth="1"/>
    <col min="15366" max="15366" width="12.5703125" style="143" bestFit="1" customWidth="1"/>
    <col min="15367" max="15367" width="31.28515625" style="143" customWidth="1"/>
    <col min="15368" max="15369" width="12.140625" style="143" customWidth="1"/>
    <col min="15370" max="15370" width="9.140625" style="143"/>
    <col min="15371" max="15371" width="10.7109375" style="143" customWidth="1"/>
    <col min="15372" max="15372" width="12.28515625" style="143" customWidth="1"/>
    <col min="15373" max="15373" width="14.140625" style="143" customWidth="1"/>
    <col min="15374" max="15374" width="9.140625" style="143"/>
    <col min="15375" max="15375" width="12.85546875" style="143" customWidth="1"/>
    <col min="15376" max="15376" width="12.28515625" style="143" customWidth="1"/>
    <col min="15377" max="15377" width="14.85546875" style="143" customWidth="1"/>
    <col min="15378" max="15378" width="13.85546875" style="143" customWidth="1"/>
    <col min="15379" max="15379" width="15.42578125" style="143" customWidth="1"/>
    <col min="15380" max="15384" width="9.140625" style="143"/>
    <col min="15385" max="15385" width="13" style="143" customWidth="1"/>
    <col min="15386" max="15386" width="12.28515625" style="143" customWidth="1"/>
    <col min="15387" max="15387" width="9.140625" style="143"/>
    <col min="15388" max="15388" width="11.7109375" style="143" customWidth="1"/>
    <col min="15389" max="15389" width="15.28515625" style="143" customWidth="1"/>
    <col min="15390" max="15390" width="17.28515625" style="143" customWidth="1"/>
    <col min="15391" max="15391" width="13" style="143" customWidth="1"/>
    <col min="15392" max="15392" width="15.140625" style="143" customWidth="1"/>
    <col min="15393" max="15393" width="27.140625" style="143" bestFit="1" customWidth="1"/>
    <col min="15394" max="15394" width="27.5703125" style="143" bestFit="1" customWidth="1"/>
    <col min="15395" max="15395" width="19.85546875" style="143" bestFit="1" customWidth="1"/>
    <col min="15396" max="15396" width="20.42578125" style="143" customWidth="1"/>
    <col min="15397" max="15398" width="8.28515625" style="143" bestFit="1" customWidth="1"/>
    <col min="15399" max="15399" width="8.5703125" style="143" bestFit="1" customWidth="1"/>
    <col min="15400" max="15400" width="15.85546875" style="143" customWidth="1"/>
    <col min="15401" max="15401" width="9.140625" style="143"/>
    <col min="15402" max="15402" width="19.140625" style="143" bestFit="1" customWidth="1"/>
    <col min="15403" max="15403" width="12.85546875" style="143" customWidth="1"/>
    <col min="15404" max="15616" width="9.140625" style="143"/>
    <col min="15617" max="15617" width="11.85546875" style="143" customWidth="1"/>
    <col min="15618" max="15618" width="36.42578125" style="143" bestFit="1" customWidth="1"/>
    <col min="15619" max="15619" width="45.28515625" style="143" customWidth="1"/>
    <col min="15620" max="15620" width="34.140625" style="143" bestFit="1" customWidth="1"/>
    <col min="15621" max="15621" width="19.7109375" style="143" customWidth="1"/>
    <col min="15622" max="15622" width="12.5703125" style="143" bestFit="1" customWidth="1"/>
    <col min="15623" max="15623" width="31.28515625" style="143" customWidth="1"/>
    <col min="15624" max="15625" width="12.140625" style="143" customWidth="1"/>
    <col min="15626" max="15626" width="9.140625" style="143"/>
    <col min="15627" max="15627" width="10.7109375" style="143" customWidth="1"/>
    <col min="15628" max="15628" width="12.28515625" style="143" customWidth="1"/>
    <col min="15629" max="15629" width="14.140625" style="143" customWidth="1"/>
    <col min="15630" max="15630" width="9.140625" style="143"/>
    <col min="15631" max="15631" width="12.85546875" style="143" customWidth="1"/>
    <col min="15632" max="15632" width="12.28515625" style="143" customWidth="1"/>
    <col min="15633" max="15633" width="14.85546875" style="143" customWidth="1"/>
    <col min="15634" max="15634" width="13.85546875" style="143" customWidth="1"/>
    <col min="15635" max="15635" width="15.42578125" style="143" customWidth="1"/>
    <col min="15636" max="15640" width="9.140625" style="143"/>
    <col min="15641" max="15641" width="13" style="143" customWidth="1"/>
    <col min="15642" max="15642" width="12.28515625" style="143" customWidth="1"/>
    <col min="15643" max="15643" width="9.140625" style="143"/>
    <col min="15644" max="15644" width="11.7109375" style="143" customWidth="1"/>
    <col min="15645" max="15645" width="15.28515625" style="143" customWidth="1"/>
    <col min="15646" max="15646" width="17.28515625" style="143" customWidth="1"/>
    <col min="15647" max="15647" width="13" style="143" customWidth="1"/>
    <col min="15648" max="15648" width="15.140625" style="143" customWidth="1"/>
    <col min="15649" max="15649" width="27.140625" style="143" bestFit="1" customWidth="1"/>
    <col min="15650" max="15650" width="27.5703125" style="143" bestFit="1" customWidth="1"/>
    <col min="15651" max="15651" width="19.85546875" style="143" bestFit="1" customWidth="1"/>
    <col min="15652" max="15652" width="20.42578125" style="143" customWidth="1"/>
    <col min="15653" max="15654" width="8.28515625" style="143" bestFit="1" customWidth="1"/>
    <col min="15655" max="15655" width="8.5703125" style="143" bestFit="1" customWidth="1"/>
    <col min="15656" max="15656" width="15.85546875" style="143" customWidth="1"/>
    <col min="15657" max="15657" width="9.140625" style="143"/>
    <col min="15658" max="15658" width="19.140625" style="143" bestFit="1" customWidth="1"/>
    <col min="15659" max="15659" width="12.85546875" style="143" customWidth="1"/>
    <col min="15660" max="15872" width="9.140625" style="143"/>
    <col min="15873" max="15873" width="11.85546875" style="143" customWidth="1"/>
    <col min="15874" max="15874" width="36.42578125" style="143" bestFit="1" customWidth="1"/>
    <col min="15875" max="15875" width="45.28515625" style="143" customWidth="1"/>
    <col min="15876" max="15876" width="34.140625" style="143" bestFit="1" customWidth="1"/>
    <col min="15877" max="15877" width="19.7109375" style="143" customWidth="1"/>
    <col min="15878" max="15878" width="12.5703125" style="143" bestFit="1" customWidth="1"/>
    <col min="15879" max="15879" width="31.28515625" style="143" customWidth="1"/>
    <col min="15880" max="15881" width="12.140625" style="143" customWidth="1"/>
    <col min="15882" max="15882" width="9.140625" style="143"/>
    <col min="15883" max="15883" width="10.7109375" style="143" customWidth="1"/>
    <col min="15884" max="15884" width="12.28515625" style="143" customWidth="1"/>
    <col min="15885" max="15885" width="14.140625" style="143" customWidth="1"/>
    <col min="15886" max="15886" width="9.140625" style="143"/>
    <col min="15887" max="15887" width="12.85546875" style="143" customWidth="1"/>
    <col min="15888" max="15888" width="12.28515625" style="143" customWidth="1"/>
    <col min="15889" max="15889" width="14.85546875" style="143" customWidth="1"/>
    <col min="15890" max="15890" width="13.85546875" style="143" customWidth="1"/>
    <col min="15891" max="15891" width="15.42578125" style="143" customWidth="1"/>
    <col min="15892" max="15896" width="9.140625" style="143"/>
    <col min="15897" max="15897" width="13" style="143" customWidth="1"/>
    <col min="15898" max="15898" width="12.28515625" style="143" customWidth="1"/>
    <col min="15899" max="15899" width="9.140625" style="143"/>
    <col min="15900" max="15900" width="11.7109375" style="143" customWidth="1"/>
    <col min="15901" max="15901" width="15.28515625" style="143" customWidth="1"/>
    <col min="15902" max="15902" width="17.28515625" style="143" customWidth="1"/>
    <col min="15903" max="15903" width="13" style="143" customWidth="1"/>
    <col min="15904" max="15904" width="15.140625" style="143" customWidth="1"/>
    <col min="15905" max="15905" width="27.140625" style="143" bestFit="1" customWidth="1"/>
    <col min="15906" max="15906" width="27.5703125" style="143" bestFit="1" customWidth="1"/>
    <col min="15907" max="15907" width="19.85546875" style="143" bestFit="1" customWidth="1"/>
    <col min="15908" max="15908" width="20.42578125" style="143" customWidth="1"/>
    <col min="15909" max="15910" width="8.28515625" style="143" bestFit="1" customWidth="1"/>
    <col min="15911" max="15911" width="8.5703125" style="143" bestFit="1" customWidth="1"/>
    <col min="15912" max="15912" width="15.85546875" style="143" customWidth="1"/>
    <col min="15913" max="15913" width="9.140625" style="143"/>
    <col min="15914" max="15914" width="19.140625" style="143" bestFit="1" customWidth="1"/>
    <col min="15915" max="15915" width="12.85546875" style="143" customWidth="1"/>
    <col min="15916" max="16128" width="9.140625" style="143"/>
    <col min="16129" max="16129" width="11.85546875" style="143" customWidth="1"/>
    <col min="16130" max="16130" width="36.42578125" style="143" bestFit="1" customWidth="1"/>
    <col min="16131" max="16131" width="45.28515625" style="143" customWidth="1"/>
    <col min="16132" max="16132" width="34.140625" style="143" bestFit="1" customWidth="1"/>
    <col min="16133" max="16133" width="19.7109375" style="143" customWidth="1"/>
    <col min="16134" max="16134" width="12.5703125" style="143" bestFit="1" customWidth="1"/>
    <col min="16135" max="16135" width="31.28515625" style="143" customWidth="1"/>
    <col min="16136" max="16137" width="12.140625" style="143" customWidth="1"/>
    <col min="16138" max="16138" width="9.140625" style="143"/>
    <col min="16139" max="16139" width="10.7109375" style="143" customWidth="1"/>
    <col min="16140" max="16140" width="12.28515625" style="143" customWidth="1"/>
    <col min="16141" max="16141" width="14.140625" style="143" customWidth="1"/>
    <col min="16142" max="16142" width="9.140625" style="143"/>
    <col min="16143" max="16143" width="12.85546875" style="143" customWidth="1"/>
    <col min="16144" max="16144" width="12.28515625" style="143" customWidth="1"/>
    <col min="16145" max="16145" width="14.85546875" style="143" customWidth="1"/>
    <col min="16146" max="16146" width="13.85546875" style="143" customWidth="1"/>
    <col min="16147" max="16147" width="15.42578125" style="143" customWidth="1"/>
    <col min="16148" max="16152" width="9.140625" style="143"/>
    <col min="16153" max="16153" width="13" style="143" customWidth="1"/>
    <col min="16154" max="16154" width="12.28515625" style="143" customWidth="1"/>
    <col min="16155" max="16155" width="9.140625" style="143"/>
    <col min="16156" max="16156" width="11.7109375" style="143" customWidth="1"/>
    <col min="16157" max="16157" width="15.28515625" style="143" customWidth="1"/>
    <col min="16158" max="16158" width="17.28515625" style="143" customWidth="1"/>
    <col min="16159" max="16159" width="13" style="143" customWidth="1"/>
    <col min="16160" max="16160" width="15.140625" style="143" customWidth="1"/>
    <col min="16161" max="16161" width="27.140625" style="143" bestFit="1" customWidth="1"/>
    <col min="16162" max="16162" width="27.5703125" style="143" bestFit="1" customWidth="1"/>
    <col min="16163" max="16163" width="19.85546875" style="143" bestFit="1" customWidth="1"/>
    <col min="16164" max="16164" width="20.42578125" style="143" customWidth="1"/>
    <col min="16165" max="16166" width="8.28515625" style="143" bestFit="1" customWidth="1"/>
    <col min="16167" max="16167" width="8.5703125" style="143" bestFit="1" customWidth="1"/>
    <col min="16168" max="16168" width="15.85546875" style="143" customWidth="1"/>
    <col min="16169" max="16169" width="9.140625" style="143"/>
    <col min="16170" max="16170" width="19.140625" style="143" bestFit="1" customWidth="1"/>
    <col min="16171" max="16171" width="12.85546875" style="143" customWidth="1"/>
    <col min="16172" max="16384" width="9.140625" style="143"/>
  </cols>
  <sheetData>
    <row r="1" spans="1:43" s="138" customFormat="1" ht="89.25" x14ac:dyDescent="0.25">
      <c r="A1" s="138" t="s">
        <v>0</v>
      </c>
      <c r="B1" s="138" t="s">
        <v>1</v>
      </c>
      <c r="C1" s="139" t="s">
        <v>2</v>
      </c>
      <c r="D1" s="138" t="s">
        <v>3</v>
      </c>
      <c r="E1" s="138" t="s">
        <v>4</v>
      </c>
      <c r="F1" s="138" t="s">
        <v>5</v>
      </c>
      <c r="G1" s="138" t="s">
        <v>408</v>
      </c>
      <c r="H1" s="138" t="s">
        <v>409</v>
      </c>
      <c r="I1" s="138" t="s">
        <v>6</v>
      </c>
      <c r="J1" s="138" t="s">
        <v>410</v>
      </c>
      <c r="K1" s="138" t="s">
        <v>372</v>
      </c>
      <c r="L1" s="138" t="s">
        <v>411</v>
      </c>
      <c r="M1" s="138" t="s">
        <v>374</v>
      </c>
      <c r="N1" s="138" t="s">
        <v>412</v>
      </c>
      <c r="O1" s="138" t="s">
        <v>10</v>
      </c>
      <c r="P1" s="138" t="s">
        <v>413</v>
      </c>
      <c r="Q1" s="138" t="s">
        <v>12</v>
      </c>
      <c r="R1" s="138" t="s">
        <v>414</v>
      </c>
      <c r="S1" s="138" t="s">
        <v>13</v>
      </c>
      <c r="T1" s="138" t="s">
        <v>415</v>
      </c>
      <c r="U1" s="138" t="s">
        <v>14</v>
      </c>
      <c r="V1" s="138" t="s">
        <v>416</v>
      </c>
      <c r="W1" s="138" t="s">
        <v>15</v>
      </c>
      <c r="X1" s="138" t="s">
        <v>417</v>
      </c>
      <c r="Y1" s="138" t="s">
        <v>16</v>
      </c>
      <c r="Z1" s="138" t="s">
        <v>418</v>
      </c>
      <c r="AA1" s="138" t="s">
        <v>17</v>
      </c>
      <c r="AB1" s="138" t="s">
        <v>419</v>
      </c>
      <c r="AC1" s="140" t="s">
        <v>18</v>
      </c>
      <c r="AD1" s="140" t="s">
        <v>19</v>
      </c>
      <c r="AE1" s="140" t="s">
        <v>20</v>
      </c>
      <c r="AF1" s="141" t="s">
        <v>21</v>
      </c>
      <c r="AG1" s="142" t="s">
        <v>22</v>
      </c>
      <c r="AH1" s="142" t="s">
        <v>23</v>
      </c>
      <c r="AI1" s="142" t="s">
        <v>24</v>
      </c>
      <c r="AJ1" s="142" t="s">
        <v>25</v>
      </c>
      <c r="AK1" s="142" t="s">
        <v>26</v>
      </c>
      <c r="AL1" s="142" t="s">
        <v>27</v>
      </c>
      <c r="AM1" s="142" t="s">
        <v>28</v>
      </c>
      <c r="AN1" s="142" t="s">
        <v>29</v>
      </c>
      <c r="AO1" s="142" t="s">
        <v>30</v>
      </c>
      <c r="AP1" s="142" t="s">
        <v>31</v>
      </c>
      <c r="AQ1" s="142" t="s">
        <v>32</v>
      </c>
    </row>
    <row r="2" spans="1:43" ht="15" x14ac:dyDescent="0.25">
      <c r="A2" s="143">
        <v>1</v>
      </c>
      <c r="B2" s="143" t="s">
        <v>33</v>
      </c>
      <c r="C2" s="144" t="s">
        <v>33</v>
      </c>
      <c r="D2" s="145" t="s">
        <v>34</v>
      </c>
      <c r="E2" s="170" t="s">
        <v>256</v>
      </c>
      <c r="F2" s="170" t="s">
        <v>256</v>
      </c>
      <c r="G2" s="147" t="s">
        <v>256</v>
      </c>
      <c r="H2" s="147" t="s">
        <v>256</v>
      </c>
      <c r="I2" s="170" t="s">
        <v>256</v>
      </c>
      <c r="J2" s="147" t="s">
        <v>256</v>
      </c>
      <c r="K2" s="171">
        <v>10</v>
      </c>
      <c r="L2" s="147">
        <v>-5</v>
      </c>
      <c r="M2" s="147">
        <v>91.243099999999998</v>
      </c>
      <c r="N2" s="147" t="s">
        <v>256</v>
      </c>
      <c r="O2" s="171">
        <v>84.163102719999998</v>
      </c>
      <c r="P2" s="147">
        <v>0.96310271999999486</v>
      </c>
      <c r="Q2" s="170">
        <v>63.1</v>
      </c>
      <c r="R2" s="147">
        <v>3.3999999999999986</v>
      </c>
      <c r="S2" s="174">
        <v>75.040402802975805</v>
      </c>
      <c r="T2" s="147">
        <v>-0.75959719702419193</v>
      </c>
      <c r="U2" s="175">
        <v>74.321224211031833</v>
      </c>
      <c r="V2" s="147">
        <v>4.8212242110318329</v>
      </c>
      <c r="W2" s="171" t="s">
        <v>256</v>
      </c>
      <c r="X2" s="147" t="s">
        <v>256</v>
      </c>
      <c r="Y2" s="170">
        <v>65</v>
      </c>
      <c r="Z2" s="147">
        <v>0</v>
      </c>
      <c r="AA2" s="172" t="s">
        <v>256</v>
      </c>
      <c r="AB2" s="147" t="s">
        <v>256</v>
      </c>
      <c r="AC2" s="176" t="s">
        <v>256</v>
      </c>
      <c r="AD2" s="177">
        <v>20</v>
      </c>
      <c r="AE2" s="177">
        <v>20</v>
      </c>
      <c r="AF2" s="151">
        <v>8.6999999999999993</v>
      </c>
      <c r="AG2" s="178">
        <v>22.975999999999999</v>
      </c>
      <c r="AH2" s="153" t="s">
        <v>33</v>
      </c>
      <c r="AI2" s="154">
        <v>32.017000000000003</v>
      </c>
      <c r="AJ2" s="155">
        <v>33.74</v>
      </c>
      <c r="AK2" s="154">
        <v>10.214</v>
      </c>
      <c r="AL2" s="154">
        <v>9.8958205262834618</v>
      </c>
      <c r="AM2" s="156">
        <v>1053.8130000000001</v>
      </c>
      <c r="AN2" s="157">
        <v>35</v>
      </c>
      <c r="AO2" s="154">
        <v>4.4450000000000003</v>
      </c>
      <c r="AP2" s="158">
        <v>93.8</v>
      </c>
      <c r="AQ2" s="157" t="s">
        <v>256</v>
      </c>
    </row>
    <row r="3" spans="1:43" ht="15" x14ac:dyDescent="0.25">
      <c r="A3" s="143">
        <v>2</v>
      </c>
      <c r="B3" s="143" t="s">
        <v>35</v>
      </c>
      <c r="C3" s="144" t="s">
        <v>35</v>
      </c>
      <c r="D3" s="145" t="s">
        <v>36</v>
      </c>
      <c r="E3" s="170">
        <v>54</v>
      </c>
      <c r="F3" s="173">
        <v>25</v>
      </c>
      <c r="G3" s="147">
        <v>66.892239580675863</v>
      </c>
      <c r="H3" s="147">
        <v>1.6922395806758601</v>
      </c>
      <c r="I3" s="170">
        <v>30</v>
      </c>
      <c r="J3" s="147">
        <v>0</v>
      </c>
      <c r="K3" s="171">
        <v>30.352941176470591</v>
      </c>
      <c r="L3" s="147">
        <v>-0.64705882352940947</v>
      </c>
      <c r="M3" s="147">
        <v>92.710000000000008</v>
      </c>
      <c r="N3" s="147">
        <v>0.11000000000001364</v>
      </c>
      <c r="O3" s="171">
        <v>75.579461170000002</v>
      </c>
      <c r="P3" s="147">
        <v>0.47946117000000754</v>
      </c>
      <c r="Q3" s="171">
        <v>78.099999999999994</v>
      </c>
      <c r="R3" s="147">
        <v>-2.9000000000000057</v>
      </c>
      <c r="S3" s="174">
        <v>49.716396721474894</v>
      </c>
      <c r="T3" s="147">
        <v>0.71639672147489364</v>
      </c>
      <c r="U3" s="175">
        <v>79.983596738813148</v>
      </c>
      <c r="V3" s="147">
        <v>1.5835967388131422</v>
      </c>
      <c r="W3" s="171">
        <v>87.48</v>
      </c>
      <c r="X3" s="147">
        <v>7.6800000000000068</v>
      </c>
      <c r="Y3" s="179">
        <v>75</v>
      </c>
      <c r="Z3" s="147">
        <v>10</v>
      </c>
      <c r="AA3" s="172">
        <v>70</v>
      </c>
      <c r="AB3" s="147">
        <v>0</v>
      </c>
      <c r="AC3" s="176">
        <v>1.26</v>
      </c>
      <c r="AD3" s="177">
        <v>10</v>
      </c>
      <c r="AE3" s="177">
        <v>10</v>
      </c>
      <c r="AF3" s="151">
        <v>23</v>
      </c>
      <c r="AG3" s="178">
        <v>28.530999999999999</v>
      </c>
      <c r="AH3" s="153" t="s">
        <v>35</v>
      </c>
      <c r="AI3" s="154">
        <v>3.2429999999999999</v>
      </c>
      <c r="AJ3" s="155">
        <v>26.11</v>
      </c>
      <c r="AK3" s="154">
        <v>1.3</v>
      </c>
      <c r="AL3" s="154">
        <v>3.7101554834565453</v>
      </c>
      <c r="AM3" s="156">
        <v>8052.1779999999999</v>
      </c>
      <c r="AN3" s="154">
        <v>15</v>
      </c>
      <c r="AO3" s="154">
        <v>2.0230000000000001</v>
      </c>
      <c r="AP3" s="158">
        <v>957.04194044919996</v>
      </c>
      <c r="AQ3" s="154">
        <v>60.597000000000001</v>
      </c>
    </row>
    <row r="4" spans="1:43" ht="15" x14ac:dyDescent="0.25">
      <c r="A4" s="143">
        <v>3</v>
      </c>
      <c r="B4" s="143" t="s">
        <v>37</v>
      </c>
      <c r="C4" s="144" t="s">
        <v>37</v>
      </c>
      <c r="D4" s="145" t="s">
        <v>310</v>
      </c>
      <c r="E4" s="170">
        <v>146</v>
      </c>
      <c r="F4" s="173">
        <v>14</v>
      </c>
      <c r="G4" s="147">
        <v>50.843830239074649</v>
      </c>
      <c r="H4" s="147">
        <v>1.2438302390746472</v>
      </c>
      <c r="I4" s="170">
        <v>30</v>
      </c>
      <c r="J4" s="147">
        <v>0</v>
      </c>
      <c r="K4" s="171">
        <v>28.745098039215687</v>
      </c>
      <c r="L4" s="147">
        <v>-0.25490196078431282</v>
      </c>
      <c r="M4" s="147">
        <v>80.5</v>
      </c>
      <c r="N4" s="147">
        <v>9.9999999999994316E-2</v>
      </c>
      <c r="O4" s="171">
        <v>50.981857480000009</v>
      </c>
      <c r="P4" s="147">
        <v>6.8818574800000079</v>
      </c>
      <c r="Q4" s="171">
        <v>66.3</v>
      </c>
      <c r="R4" s="147">
        <v>1.0999999999999943</v>
      </c>
      <c r="S4" s="174">
        <v>48.299300527029963</v>
      </c>
      <c r="T4" s="147">
        <v>-4.3006994729700381</v>
      </c>
      <c r="U4" s="175">
        <v>67.812046344500857</v>
      </c>
      <c r="V4" s="147">
        <v>-8.7879536554991375</v>
      </c>
      <c r="W4" s="171">
        <v>60.8</v>
      </c>
      <c r="X4" s="147">
        <v>-7</v>
      </c>
      <c r="Y4" s="179">
        <v>45</v>
      </c>
      <c r="Z4" s="147">
        <v>25</v>
      </c>
      <c r="AA4" s="172">
        <v>30</v>
      </c>
      <c r="AB4" s="147">
        <v>0</v>
      </c>
      <c r="AC4" s="176">
        <v>12.1</v>
      </c>
      <c r="AD4" s="177">
        <v>35</v>
      </c>
      <c r="AE4" s="177">
        <v>25</v>
      </c>
      <c r="AF4" s="151">
        <v>10</v>
      </c>
      <c r="AG4" s="178">
        <v>40.421999999999997</v>
      </c>
      <c r="AH4" s="153" t="s">
        <v>37</v>
      </c>
      <c r="AI4" s="154">
        <v>36.494</v>
      </c>
      <c r="AJ4" s="155">
        <v>272.86599999999999</v>
      </c>
      <c r="AK4" s="154">
        <v>2.5299999999999998</v>
      </c>
      <c r="AL4" s="154">
        <v>2.4379223328573341</v>
      </c>
      <c r="AM4" s="156">
        <v>7477.0690000000004</v>
      </c>
      <c r="AN4" s="154">
        <v>9.6660000000000004</v>
      </c>
      <c r="AO4" s="154">
        <v>8.89</v>
      </c>
      <c r="AP4" s="158">
        <v>1484</v>
      </c>
      <c r="AQ4" s="154">
        <v>9.9</v>
      </c>
    </row>
    <row r="5" spans="1:43" ht="15" x14ac:dyDescent="0.25">
      <c r="A5" s="143">
        <v>4</v>
      </c>
      <c r="B5" s="143" t="s">
        <v>38</v>
      </c>
      <c r="C5" s="144" t="s">
        <v>38</v>
      </c>
      <c r="D5" s="145" t="s">
        <v>39</v>
      </c>
      <c r="E5" s="170">
        <v>160</v>
      </c>
      <c r="F5" s="173">
        <v>39</v>
      </c>
      <c r="G5" s="147">
        <v>47.703601779671104</v>
      </c>
      <c r="H5" s="147">
        <v>0.40360177967110644</v>
      </c>
      <c r="I5" s="170">
        <v>15</v>
      </c>
      <c r="J5" s="147">
        <v>0</v>
      </c>
      <c r="K5" s="171">
        <v>17.705882352941178</v>
      </c>
      <c r="L5" s="147">
        <v>-2.2941176470588225</v>
      </c>
      <c r="M5" s="147">
        <v>87.737899999999996</v>
      </c>
      <c r="N5" s="147">
        <v>5.1379000000000019</v>
      </c>
      <c r="O5" s="171">
        <v>55.328987679999997</v>
      </c>
      <c r="P5" s="147">
        <v>-5.2710123200000041</v>
      </c>
      <c r="Q5" s="171">
        <v>47.5</v>
      </c>
      <c r="R5" s="147">
        <v>4.3999999999999986</v>
      </c>
      <c r="S5" s="174">
        <v>40.057212221355321</v>
      </c>
      <c r="T5" s="147">
        <v>-4.7427877786446757</v>
      </c>
      <c r="U5" s="175">
        <v>63.586035542414521</v>
      </c>
      <c r="V5" s="147">
        <v>2.0860355424145212</v>
      </c>
      <c r="W5" s="171">
        <v>70.12</v>
      </c>
      <c r="X5" s="147">
        <v>-7.9999999999998295E-2</v>
      </c>
      <c r="Y5" s="179">
        <v>40</v>
      </c>
      <c r="Z5" s="147">
        <v>5</v>
      </c>
      <c r="AA5" s="172">
        <v>40</v>
      </c>
      <c r="AB5" s="147">
        <v>0</v>
      </c>
      <c r="AC5" s="176">
        <v>7.44</v>
      </c>
      <c r="AD5" s="177">
        <v>17</v>
      </c>
      <c r="AE5" s="177">
        <v>30</v>
      </c>
      <c r="AF5" s="151">
        <v>6.1</v>
      </c>
      <c r="AG5" s="178">
        <v>38.588000000000001</v>
      </c>
      <c r="AH5" s="153" t="s">
        <v>38</v>
      </c>
      <c r="AI5" s="154">
        <v>20.213000000000001</v>
      </c>
      <c r="AJ5" s="155">
        <v>128.28800000000001</v>
      </c>
      <c r="AK5" s="154">
        <v>8.4130000000000003</v>
      </c>
      <c r="AL5" s="154">
        <v>6.310977599350065</v>
      </c>
      <c r="AM5" s="156">
        <v>6346.7420000000002</v>
      </c>
      <c r="AN5" s="157" t="s">
        <v>256</v>
      </c>
      <c r="AO5" s="154">
        <v>10.282999999999999</v>
      </c>
      <c r="AP5" s="158">
        <v>-6897.8</v>
      </c>
      <c r="AQ5" s="154">
        <v>29.295000000000002</v>
      </c>
    </row>
    <row r="6" spans="1:43" ht="15" x14ac:dyDescent="0.25">
      <c r="A6" s="143">
        <v>5</v>
      </c>
      <c r="B6" s="143" t="s">
        <v>40</v>
      </c>
      <c r="C6" s="144" t="s">
        <v>40</v>
      </c>
      <c r="D6" s="145" t="s">
        <v>383</v>
      </c>
      <c r="E6" s="170">
        <v>166</v>
      </c>
      <c r="F6" s="173">
        <v>27</v>
      </c>
      <c r="G6" s="147">
        <v>44.553345698985183</v>
      </c>
      <c r="H6" s="147">
        <v>-2.14665430101482</v>
      </c>
      <c r="I6" s="170">
        <v>15</v>
      </c>
      <c r="J6" s="147">
        <v>0</v>
      </c>
      <c r="K6" s="171">
        <v>29.470588235294116</v>
      </c>
      <c r="L6" s="147">
        <v>-0.52941176470588402</v>
      </c>
      <c r="M6" s="147">
        <v>63.528399999999991</v>
      </c>
      <c r="N6" s="147">
        <v>-0.7716000000000065</v>
      </c>
      <c r="O6" s="171">
        <v>49.926069250000012</v>
      </c>
      <c r="P6" s="147">
        <v>-2.1739307499999896</v>
      </c>
      <c r="Q6" s="171">
        <v>53.9</v>
      </c>
      <c r="R6" s="147">
        <v>-6.2000000000000028</v>
      </c>
      <c r="S6" s="174">
        <v>44.880669935341359</v>
      </c>
      <c r="T6" s="147">
        <v>-2.5193300646586394</v>
      </c>
      <c r="U6" s="175">
        <v>59.967729569216303</v>
      </c>
      <c r="V6" s="147">
        <v>-0.43227043078369576</v>
      </c>
      <c r="W6" s="171">
        <v>68.86</v>
      </c>
      <c r="X6" s="147">
        <v>1.2600000000000051</v>
      </c>
      <c r="Y6" s="179">
        <v>30</v>
      </c>
      <c r="Z6" s="147">
        <v>-10</v>
      </c>
      <c r="AA6" s="172">
        <v>30</v>
      </c>
      <c r="AB6" s="147">
        <v>0</v>
      </c>
      <c r="AC6" s="176">
        <v>5.57</v>
      </c>
      <c r="AD6" s="177">
        <v>35</v>
      </c>
      <c r="AE6" s="177">
        <v>35</v>
      </c>
      <c r="AF6" s="151">
        <v>34.6</v>
      </c>
      <c r="AG6" s="178">
        <v>40.854999999999997</v>
      </c>
      <c r="AH6" s="153" t="s">
        <v>40</v>
      </c>
      <c r="AI6" s="154">
        <v>41.027999999999999</v>
      </c>
      <c r="AJ6" s="155">
        <v>743.12099999999998</v>
      </c>
      <c r="AK6" s="154">
        <v>1.899</v>
      </c>
      <c r="AL6" s="154">
        <v>5.4495718210778366</v>
      </c>
      <c r="AM6" s="156">
        <v>18112.330000000002</v>
      </c>
      <c r="AN6" s="154">
        <v>7.2</v>
      </c>
      <c r="AO6" s="154">
        <v>10.042999999999999</v>
      </c>
      <c r="AP6" s="158">
        <v>12551.1193438631</v>
      </c>
      <c r="AQ6" s="154">
        <v>44.887</v>
      </c>
    </row>
    <row r="7" spans="1:43" ht="15" x14ac:dyDescent="0.25">
      <c r="A7" s="143">
        <v>6</v>
      </c>
      <c r="B7" s="143" t="s">
        <v>42</v>
      </c>
      <c r="C7" s="144" t="s">
        <v>42</v>
      </c>
      <c r="D7" s="145" t="s">
        <v>36</v>
      </c>
      <c r="E7" s="170">
        <v>41</v>
      </c>
      <c r="F7" s="173">
        <v>18</v>
      </c>
      <c r="G7" s="147">
        <v>68.861096824275094</v>
      </c>
      <c r="H7" s="147">
        <v>-0.53890317572491142</v>
      </c>
      <c r="I7" s="170">
        <v>30</v>
      </c>
      <c r="J7" s="147">
        <v>0</v>
      </c>
      <c r="K7" s="171">
        <v>26.745098039215687</v>
      </c>
      <c r="L7" s="147">
        <v>0.74509803921568718</v>
      </c>
      <c r="M7" s="147">
        <v>86.451099999999997</v>
      </c>
      <c r="N7" s="147">
        <v>-1.5489000000000033</v>
      </c>
      <c r="O7" s="171">
        <v>81.28897972</v>
      </c>
      <c r="P7" s="147">
        <v>-0.81102027999999393</v>
      </c>
      <c r="Q7" s="171">
        <v>83.1</v>
      </c>
      <c r="R7" s="147">
        <v>-4.5</v>
      </c>
      <c r="S7" s="174">
        <v>78.537719573017213</v>
      </c>
      <c r="T7" s="147">
        <v>1.437719573017219</v>
      </c>
      <c r="U7" s="175">
        <v>77.028070910517997</v>
      </c>
      <c r="V7" s="147">
        <v>4.0280709105179966</v>
      </c>
      <c r="W7" s="171">
        <v>85.46</v>
      </c>
      <c r="X7" s="147">
        <v>5.9999999999988063E-2</v>
      </c>
      <c r="Y7" s="179">
        <v>70</v>
      </c>
      <c r="Z7" s="147">
        <v>-5</v>
      </c>
      <c r="AA7" s="172">
        <v>70</v>
      </c>
      <c r="AB7" s="147">
        <v>0</v>
      </c>
      <c r="AC7" s="176">
        <v>2.27</v>
      </c>
      <c r="AD7" s="177">
        <v>26</v>
      </c>
      <c r="AE7" s="177">
        <v>20</v>
      </c>
      <c r="AF7" s="151">
        <v>16.7</v>
      </c>
      <c r="AG7" s="178">
        <v>24.974</v>
      </c>
      <c r="AH7" s="153" t="s">
        <v>42</v>
      </c>
      <c r="AI7" s="154">
        <v>3.3660000000000001</v>
      </c>
      <c r="AJ7" s="155">
        <v>19.649000000000001</v>
      </c>
      <c r="AK7" s="154">
        <v>7.18</v>
      </c>
      <c r="AL7" s="154">
        <v>1.0378475120391029</v>
      </c>
      <c r="AM7" s="156">
        <v>5838.2579999999998</v>
      </c>
      <c r="AN7" s="154">
        <v>19</v>
      </c>
      <c r="AO7" s="154">
        <v>2.5129999999999999</v>
      </c>
      <c r="AP7" s="158">
        <v>489.07667581570001</v>
      </c>
      <c r="AQ7" s="154">
        <v>39.548000000000002</v>
      </c>
    </row>
    <row r="8" spans="1:43" ht="15" x14ac:dyDescent="0.25">
      <c r="A8" s="143">
        <v>7</v>
      </c>
      <c r="B8" s="143" t="s">
        <v>43</v>
      </c>
      <c r="C8" s="144" t="s">
        <v>43</v>
      </c>
      <c r="D8" s="145" t="s">
        <v>34</v>
      </c>
      <c r="E8" s="170">
        <v>3</v>
      </c>
      <c r="F8" s="173">
        <v>3</v>
      </c>
      <c r="G8" s="147">
        <v>82.025623009876682</v>
      </c>
      <c r="H8" s="147">
        <v>-0.57437699012331223</v>
      </c>
      <c r="I8" s="170">
        <v>90</v>
      </c>
      <c r="J8" s="147">
        <v>0</v>
      </c>
      <c r="K8" s="171">
        <v>87.745098039215691</v>
      </c>
      <c r="L8" s="147">
        <v>-0.25490196078430927</v>
      </c>
      <c r="M8" s="147">
        <v>64.196399999999997</v>
      </c>
      <c r="N8" s="147">
        <v>-2.2036000000000087</v>
      </c>
      <c r="O8" s="171">
        <v>62.617300000000007</v>
      </c>
      <c r="P8" s="147">
        <v>-0.18269999999998987</v>
      </c>
      <c r="Q8" s="171">
        <v>94.6</v>
      </c>
      <c r="R8" s="147">
        <v>-0.90000000000000568</v>
      </c>
      <c r="S8" s="174">
        <v>79.2</v>
      </c>
      <c r="T8" s="147">
        <v>-4.2999999999999972</v>
      </c>
      <c r="U8" s="175">
        <v>80.517432059551155</v>
      </c>
      <c r="V8" s="147">
        <v>-3.2825679404488426</v>
      </c>
      <c r="W8" s="171">
        <v>86.38</v>
      </c>
      <c r="X8" s="147">
        <v>0.17999999999999261</v>
      </c>
      <c r="Y8" s="179">
        <v>85</v>
      </c>
      <c r="Z8" s="147">
        <v>5</v>
      </c>
      <c r="AA8" s="172">
        <v>90</v>
      </c>
      <c r="AB8" s="147">
        <v>0</v>
      </c>
      <c r="AC8" s="176">
        <v>1.81</v>
      </c>
      <c r="AD8" s="177">
        <v>45</v>
      </c>
      <c r="AE8" s="177">
        <v>30</v>
      </c>
      <c r="AF8" s="151">
        <v>25.6</v>
      </c>
      <c r="AG8" s="180">
        <v>35.299999999999997</v>
      </c>
      <c r="AH8" s="153" t="s">
        <v>43</v>
      </c>
      <c r="AI8" s="154">
        <v>22.765999999999998</v>
      </c>
      <c r="AJ8" s="155">
        <v>970.76400000000001</v>
      </c>
      <c r="AK8" s="154">
        <v>3.5790000000000002</v>
      </c>
      <c r="AL8" s="154">
        <v>2.5418584501873287</v>
      </c>
      <c r="AM8" s="156">
        <v>42640.275000000001</v>
      </c>
      <c r="AN8" s="154">
        <v>5.242</v>
      </c>
      <c r="AO8" s="154">
        <v>1.7629999999999999</v>
      </c>
      <c r="AP8" s="158">
        <v>56958.938746180604</v>
      </c>
      <c r="AQ8" s="154">
        <v>27.158999999999999</v>
      </c>
    </row>
    <row r="9" spans="1:43" ht="15" x14ac:dyDescent="0.25">
      <c r="A9" s="143">
        <v>8</v>
      </c>
      <c r="B9" s="143" t="s">
        <v>44</v>
      </c>
      <c r="C9" s="144" t="s">
        <v>44</v>
      </c>
      <c r="D9" s="145" t="s">
        <v>36</v>
      </c>
      <c r="E9" s="170">
        <v>24</v>
      </c>
      <c r="F9" s="173">
        <v>14</v>
      </c>
      <c r="G9" s="147">
        <v>72.411618042795141</v>
      </c>
      <c r="H9" s="147">
        <v>0.61161804279514342</v>
      </c>
      <c r="I9" s="170">
        <v>90</v>
      </c>
      <c r="J9" s="147">
        <v>0</v>
      </c>
      <c r="K9" s="171">
        <v>75.470588235294116</v>
      </c>
      <c r="L9" s="147">
        <v>-2.529411764705884</v>
      </c>
      <c r="M9" s="147">
        <v>51.025899999999993</v>
      </c>
      <c r="N9" s="147">
        <v>-7.4100000000008492E-2</v>
      </c>
      <c r="O9" s="171">
        <v>23.492500000000007</v>
      </c>
      <c r="P9" s="147">
        <v>-7.4999999999931788E-3</v>
      </c>
      <c r="Q9" s="171">
        <v>76.3</v>
      </c>
      <c r="R9" s="147">
        <v>2.7000000000000028</v>
      </c>
      <c r="S9" s="174">
        <v>80.474537036493928</v>
      </c>
      <c r="T9" s="147">
        <v>7.453703649392196E-2</v>
      </c>
      <c r="U9" s="175">
        <v>79.532655156163401</v>
      </c>
      <c r="V9" s="147">
        <v>0.23265515616340338</v>
      </c>
      <c r="W9" s="171">
        <v>87.82</v>
      </c>
      <c r="X9" s="147">
        <v>1.019999999999996</v>
      </c>
      <c r="Y9" s="179">
        <v>90</v>
      </c>
      <c r="Z9" s="147">
        <v>5</v>
      </c>
      <c r="AA9" s="172">
        <v>70</v>
      </c>
      <c r="AB9" s="147">
        <v>0</v>
      </c>
      <c r="AC9" s="176">
        <v>1.0900000000000001</v>
      </c>
      <c r="AD9" s="177">
        <v>50</v>
      </c>
      <c r="AE9" s="177">
        <v>25</v>
      </c>
      <c r="AF9" s="151">
        <v>42.1</v>
      </c>
      <c r="AG9" s="180">
        <v>50.5</v>
      </c>
      <c r="AH9" s="153" t="s">
        <v>44</v>
      </c>
      <c r="AI9" s="154">
        <v>8.4659999999999993</v>
      </c>
      <c r="AJ9" s="155">
        <v>359.02100000000002</v>
      </c>
      <c r="AK9" s="154">
        <v>0.79200000000000004</v>
      </c>
      <c r="AL9" s="154">
        <v>0.61173792541604488</v>
      </c>
      <c r="AM9" s="156">
        <v>42408.574999999997</v>
      </c>
      <c r="AN9" s="154">
        <v>4.375</v>
      </c>
      <c r="AO9" s="154">
        <v>2.5750000000000002</v>
      </c>
      <c r="AP9" s="158">
        <v>6315.0942959858003</v>
      </c>
      <c r="AQ9" s="154">
        <v>73.716999999999999</v>
      </c>
    </row>
    <row r="10" spans="1:43" ht="15" x14ac:dyDescent="0.25">
      <c r="A10" s="143">
        <v>9</v>
      </c>
      <c r="B10" s="143" t="s">
        <v>45</v>
      </c>
      <c r="C10" s="144" t="s">
        <v>45</v>
      </c>
      <c r="D10" s="145" t="s">
        <v>34</v>
      </c>
      <c r="E10" s="170">
        <v>81</v>
      </c>
      <c r="F10" s="173">
        <v>13</v>
      </c>
      <c r="G10" s="147">
        <v>61.303451948625366</v>
      </c>
      <c r="H10" s="147">
        <v>1.6034519486253629</v>
      </c>
      <c r="I10" s="170">
        <v>20</v>
      </c>
      <c r="J10" s="147">
        <v>-5</v>
      </c>
      <c r="K10" s="171">
        <v>22.666666666666668</v>
      </c>
      <c r="L10" s="147">
        <v>-1.3333333333333321</v>
      </c>
      <c r="M10" s="147">
        <v>88.118512373790992</v>
      </c>
      <c r="N10" s="147">
        <v>2.6185123737909919</v>
      </c>
      <c r="O10" s="171">
        <v>64.836889119999995</v>
      </c>
      <c r="P10" s="147">
        <v>-2.9631108800000021</v>
      </c>
      <c r="Q10" s="171">
        <v>73.5</v>
      </c>
      <c r="R10" s="147">
        <v>4.2999999999999972</v>
      </c>
      <c r="S10" s="174">
        <v>77.933641236948787</v>
      </c>
      <c r="T10" s="147">
        <v>-1.4663587630512183</v>
      </c>
      <c r="U10" s="175">
        <v>78.758810088847241</v>
      </c>
      <c r="V10" s="147">
        <v>5.2588100888472411</v>
      </c>
      <c r="W10" s="171">
        <v>77.22</v>
      </c>
      <c r="X10" s="147">
        <v>1.9999999999996021E-2</v>
      </c>
      <c r="Y10" s="179">
        <v>60</v>
      </c>
      <c r="Z10" s="147">
        <v>5</v>
      </c>
      <c r="AA10" s="172">
        <v>50</v>
      </c>
      <c r="AB10" s="147">
        <v>10</v>
      </c>
      <c r="AC10" s="176">
        <v>3.89</v>
      </c>
      <c r="AD10" s="177">
        <v>25</v>
      </c>
      <c r="AE10" s="177">
        <v>20</v>
      </c>
      <c r="AF10" s="151">
        <v>12.772970000000001</v>
      </c>
      <c r="AG10" s="178">
        <v>34.235999999999997</v>
      </c>
      <c r="AH10" s="153" t="s">
        <v>45</v>
      </c>
      <c r="AI10" s="154">
        <v>9.2349999999999994</v>
      </c>
      <c r="AJ10" s="155">
        <v>96.768000000000001</v>
      </c>
      <c r="AK10" s="154">
        <v>2.1629999999999998</v>
      </c>
      <c r="AL10" s="154">
        <v>5.384682492009274</v>
      </c>
      <c r="AM10" s="156">
        <v>10478.231</v>
      </c>
      <c r="AN10" s="154">
        <v>6.048</v>
      </c>
      <c r="AO10" s="154">
        <v>1.079</v>
      </c>
      <c r="AP10" s="158">
        <v>2004.6</v>
      </c>
      <c r="AQ10" s="154">
        <v>11.599</v>
      </c>
    </row>
    <row r="11" spans="1:43" ht="15" x14ac:dyDescent="0.25">
      <c r="A11" s="143">
        <v>10</v>
      </c>
      <c r="B11" s="143" t="s">
        <v>46</v>
      </c>
      <c r="C11" s="144" t="s">
        <v>46</v>
      </c>
      <c r="D11" s="145" t="s">
        <v>383</v>
      </c>
      <c r="E11" s="170">
        <v>36</v>
      </c>
      <c r="F11" s="173">
        <v>4</v>
      </c>
      <c r="G11" s="147">
        <v>69.751751051232432</v>
      </c>
      <c r="H11" s="147">
        <v>-0.34824894876756218</v>
      </c>
      <c r="I11" s="170">
        <v>70</v>
      </c>
      <c r="J11" s="147">
        <v>0</v>
      </c>
      <c r="K11" s="171">
        <v>66.588235294117638</v>
      </c>
      <c r="L11" s="147">
        <v>-6.4117647058823621</v>
      </c>
      <c r="M11" s="147">
        <v>97.310400000000001</v>
      </c>
      <c r="N11" s="147">
        <v>0.31040000000000134</v>
      </c>
      <c r="O11" s="171">
        <v>84.125859730000002</v>
      </c>
      <c r="P11" s="147">
        <v>-0.77414027000000374</v>
      </c>
      <c r="Q11" s="171">
        <v>70.7</v>
      </c>
      <c r="R11" s="147">
        <v>-0.59999999999999432</v>
      </c>
      <c r="S11" s="174">
        <v>81.470625544950636</v>
      </c>
      <c r="T11" s="147">
        <v>-0.12937445504935852</v>
      </c>
      <c r="U11" s="175">
        <v>75.122389943255996</v>
      </c>
      <c r="V11" s="147">
        <v>-0.6776100567440011</v>
      </c>
      <c r="W11" s="171">
        <v>52.2</v>
      </c>
      <c r="X11" s="147">
        <v>5.2000000000000028</v>
      </c>
      <c r="Y11" s="179">
        <v>30</v>
      </c>
      <c r="Z11" s="147">
        <v>0</v>
      </c>
      <c r="AA11" s="172">
        <v>70</v>
      </c>
      <c r="AB11" s="147">
        <v>0</v>
      </c>
      <c r="AC11" s="176">
        <v>18.899999999999999</v>
      </c>
      <c r="AD11" s="177">
        <v>0</v>
      </c>
      <c r="AE11" s="177">
        <v>0</v>
      </c>
      <c r="AF11" s="151">
        <v>16.399999999999999</v>
      </c>
      <c r="AG11" s="178">
        <v>23.003</v>
      </c>
      <c r="AH11" s="153" t="s">
        <v>384</v>
      </c>
      <c r="AI11" s="154">
        <v>0.35199999999999998</v>
      </c>
      <c r="AJ11" s="155">
        <v>11.055</v>
      </c>
      <c r="AK11" s="154">
        <v>2.5</v>
      </c>
      <c r="AL11" s="154">
        <v>-0.61131420818010263</v>
      </c>
      <c r="AM11" s="156">
        <v>31382.41</v>
      </c>
      <c r="AN11" s="154">
        <v>11</v>
      </c>
      <c r="AO11" s="154">
        <v>2.2999999999999998</v>
      </c>
      <c r="AP11" s="158">
        <v>1093.8900000000001</v>
      </c>
      <c r="AQ11" s="154">
        <v>51.856000000000002</v>
      </c>
    </row>
    <row r="12" spans="1:43" ht="15" x14ac:dyDescent="0.25">
      <c r="A12" s="143">
        <v>11</v>
      </c>
      <c r="B12" s="143" t="s">
        <v>47</v>
      </c>
      <c r="C12" s="144" t="s">
        <v>47</v>
      </c>
      <c r="D12" s="145" t="s">
        <v>310</v>
      </c>
      <c r="E12" s="170">
        <v>13</v>
      </c>
      <c r="F12" s="173">
        <v>1</v>
      </c>
      <c r="G12" s="147">
        <v>75.108997211145564</v>
      </c>
      <c r="H12" s="147">
        <v>-0.39100278885443629</v>
      </c>
      <c r="I12" s="170">
        <v>60</v>
      </c>
      <c r="J12" s="147">
        <v>5</v>
      </c>
      <c r="K12" s="171">
        <v>49.411764705882355</v>
      </c>
      <c r="L12" s="147">
        <v>-1.588235294117645</v>
      </c>
      <c r="M12" s="147">
        <v>99.903899999999993</v>
      </c>
      <c r="N12" s="147">
        <v>3.899999999987358E-3</v>
      </c>
      <c r="O12" s="171">
        <v>71.402031249999993</v>
      </c>
      <c r="P12" s="147">
        <v>-0.99796875000001251</v>
      </c>
      <c r="Q12" s="171">
        <v>76.3</v>
      </c>
      <c r="R12" s="147">
        <v>0.5</v>
      </c>
      <c r="S12" s="174">
        <v>82.022107778078919</v>
      </c>
      <c r="T12" s="147">
        <v>-8.377892221921087</v>
      </c>
      <c r="U12" s="175">
        <v>78.430168377494311</v>
      </c>
      <c r="V12" s="147">
        <v>5.9301683774943115</v>
      </c>
      <c r="W12" s="171">
        <v>78.62</v>
      </c>
      <c r="X12" s="147">
        <v>-4.1799999999999926</v>
      </c>
      <c r="Y12" s="179">
        <v>75</v>
      </c>
      <c r="Z12" s="147">
        <v>0</v>
      </c>
      <c r="AA12" s="172">
        <v>80</v>
      </c>
      <c r="AB12" s="147">
        <v>0</v>
      </c>
      <c r="AC12" s="176">
        <v>5.69</v>
      </c>
      <c r="AD12" s="177">
        <v>0</v>
      </c>
      <c r="AE12" s="177">
        <v>0</v>
      </c>
      <c r="AF12" s="151">
        <v>3.1</v>
      </c>
      <c r="AG12" s="178">
        <v>30.875</v>
      </c>
      <c r="AH12" s="153" t="s">
        <v>47</v>
      </c>
      <c r="AI12" s="154">
        <v>1.151</v>
      </c>
      <c r="AJ12" s="155">
        <v>33.090000000000003</v>
      </c>
      <c r="AK12" s="154">
        <v>3.851</v>
      </c>
      <c r="AL12" s="154">
        <v>4.0307960566790202</v>
      </c>
      <c r="AM12" s="156">
        <v>28743.822</v>
      </c>
      <c r="AN12" s="154">
        <v>3.4369999999999998</v>
      </c>
      <c r="AO12" s="154">
        <v>1.2</v>
      </c>
      <c r="AP12" s="158">
        <v>891.22340425530001</v>
      </c>
      <c r="AQ12" s="154">
        <v>33.726999999999997</v>
      </c>
    </row>
    <row r="13" spans="1:43" ht="15" x14ac:dyDescent="0.25">
      <c r="A13" s="143">
        <v>12</v>
      </c>
      <c r="B13" s="143" t="s">
        <v>48</v>
      </c>
      <c r="C13" s="144" t="s">
        <v>48</v>
      </c>
      <c r="D13" s="145" t="s">
        <v>34</v>
      </c>
      <c r="E13" s="170">
        <v>131</v>
      </c>
      <c r="F13" s="173">
        <v>27</v>
      </c>
      <c r="G13" s="147">
        <v>54.057988784661596</v>
      </c>
      <c r="H13" s="147">
        <v>1.4579887846615947</v>
      </c>
      <c r="I13" s="170">
        <v>20</v>
      </c>
      <c r="J13" s="147">
        <v>0</v>
      </c>
      <c r="K13" s="171">
        <v>23.274509803921571</v>
      </c>
      <c r="L13" s="147">
        <v>-3.7254901960784288</v>
      </c>
      <c r="M13" s="147">
        <v>72.515503440475996</v>
      </c>
      <c r="N13" s="147">
        <v>-0.1844965595240069</v>
      </c>
      <c r="O13" s="171">
        <v>92.286363249999994</v>
      </c>
      <c r="P13" s="147">
        <v>0.18636324999999943</v>
      </c>
      <c r="Q13" s="171">
        <v>70.8</v>
      </c>
      <c r="R13" s="147">
        <v>2.7999999999999972</v>
      </c>
      <c r="S13" s="174">
        <v>51.852313944542658</v>
      </c>
      <c r="T13" s="147">
        <v>-4.7686055457340615E-2</v>
      </c>
      <c r="U13" s="175">
        <v>65.851197407675784</v>
      </c>
      <c r="V13" s="147">
        <v>0.45119740767577809</v>
      </c>
      <c r="W13" s="171">
        <v>59</v>
      </c>
      <c r="X13" s="147">
        <v>5</v>
      </c>
      <c r="Y13" s="179">
        <v>55</v>
      </c>
      <c r="Z13" s="147">
        <v>0</v>
      </c>
      <c r="AA13" s="172">
        <v>30</v>
      </c>
      <c r="AB13" s="147">
        <v>10</v>
      </c>
      <c r="AC13" s="176">
        <v>13</v>
      </c>
      <c r="AD13" s="177">
        <v>25</v>
      </c>
      <c r="AE13" s="177">
        <v>45</v>
      </c>
      <c r="AF13" s="151">
        <v>9.9221800000000009</v>
      </c>
      <c r="AG13" s="178">
        <v>16.035</v>
      </c>
      <c r="AH13" s="153" t="s">
        <v>48</v>
      </c>
      <c r="AI13" s="154">
        <v>150.03899999999999</v>
      </c>
      <c r="AJ13" s="155">
        <v>306</v>
      </c>
      <c r="AK13" s="154">
        <v>6.0510000000000002</v>
      </c>
      <c r="AL13" s="154">
        <v>6.1646644672591178</v>
      </c>
      <c r="AM13" s="156">
        <v>2039.4770000000001</v>
      </c>
      <c r="AN13" s="154">
        <v>5</v>
      </c>
      <c r="AO13" s="154">
        <v>8.7189999999999994</v>
      </c>
      <c r="AP13" s="158">
        <v>990.04</v>
      </c>
      <c r="AQ13" s="154">
        <v>31.7</v>
      </c>
    </row>
    <row r="14" spans="1:43" ht="15" x14ac:dyDescent="0.25">
      <c r="A14" s="143">
        <v>13</v>
      </c>
      <c r="B14" s="143" t="s">
        <v>49</v>
      </c>
      <c r="C14" s="144" t="s">
        <v>49</v>
      </c>
      <c r="D14" s="145" t="s">
        <v>383</v>
      </c>
      <c r="E14" s="170">
        <v>45</v>
      </c>
      <c r="F14" s="173">
        <v>6</v>
      </c>
      <c r="G14" s="147">
        <v>68.306797131103025</v>
      </c>
      <c r="H14" s="147">
        <v>-0.99320286889697229</v>
      </c>
      <c r="I14" s="170">
        <v>80</v>
      </c>
      <c r="J14" s="147">
        <v>0</v>
      </c>
      <c r="K14" s="171">
        <v>77.882352941176478</v>
      </c>
      <c r="L14" s="147">
        <v>-0.11764705882352189</v>
      </c>
      <c r="M14" s="147">
        <v>73.992400000000004</v>
      </c>
      <c r="N14" s="147">
        <v>-0.5075999999999965</v>
      </c>
      <c r="O14" s="171">
        <v>49.810791879999996</v>
      </c>
      <c r="P14" s="147">
        <v>-4.3892081200000064</v>
      </c>
      <c r="Q14" s="171">
        <v>72.8</v>
      </c>
      <c r="R14" s="147">
        <v>-2</v>
      </c>
      <c r="S14" s="174">
        <v>78.359963745331441</v>
      </c>
      <c r="T14" s="147">
        <v>-6.0400362546685642</v>
      </c>
      <c r="U14" s="175">
        <v>74.622462744522267</v>
      </c>
      <c r="V14" s="147">
        <v>2.5224627445222723</v>
      </c>
      <c r="W14" s="171">
        <v>60.6</v>
      </c>
      <c r="X14" s="147">
        <v>0.10000000000000142</v>
      </c>
      <c r="Y14" s="179">
        <v>55</v>
      </c>
      <c r="Z14" s="147">
        <v>0</v>
      </c>
      <c r="AA14" s="172">
        <v>60</v>
      </c>
      <c r="AB14" s="147">
        <v>0</v>
      </c>
      <c r="AC14" s="176">
        <v>14.7</v>
      </c>
      <c r="AD14" s="177">
        <v>35</v>
      </c>
      <c r="AE14" s="177">
        <v>25</v>
      </c>
      <c r="AF14" s="151">
        <v>27.4</v>
      </c>
      <c r="AG14" s="178">
        <v>40.902000000000001</v>
      </c>
      <c r="AH14" s="153" t="s">
        <v>49</v>
      </c>
      <c r="AI14" s="154">
        <v>0.27800000000000002</v>
      </c>
      <c r="AJ14" s="155">
        <v>7.0529999999999999</v>
      </c>
      <c r="AK14" s="154">
        <v>0</v>
      </c>
      <c r="AL14" s="154">
        <v>-0.60344506501684991</v>
      </c>
      <c r="AM14" s="156">
        <v>25372.677</v>
      </c>
      <c r="AN14" s="154">
        <v>11</v>
      </c>
      <c r="AO14" s="154">
        <v>4.6239999999999997</v>
      </c>
      <c r="AP14" s="158">
        <v>356.37228821000002</v>
      </c>
      <c r="AQ14" s="154">
        <v>72.634</v>
      </c>
    </row>
    <row r="15" spans="1:43" ht="15" x14ac:dyDescent="0.25">
      <c r="A15" s="143">
        <v>14</v>
      </c>
      <c r="B15" s="143" t="s">
        <v>50</v>
      </c>
      <c r="C15" s="144" t="s">
        <v>50</v>
      </c>
      <c r="D15" s="145" t="s">
        <v>36</v>
      </c>
      <c r="E15" s="170">
        <v>150</v>
      </c>
      <c r="F15" s="173">
        <v>42</v>
      </c>
      <c r="G15" s="147">
        <v>50.1314659084101</v>
      </c>
      <c r="H15" s="147">
        <v>2.1314659084100995</v>
      </c>
      <c r="I15" s="170">
        <v>20</v>
      </c>
      <c r="J15" s="147">
        <v>0</v>
      </c>
      <c r="K15" s="171">
        <v>24.56862745098039</v>
      </c>
      <c r="L15" s="147">
        <v>0.56862745098039014</v>
      </c>
      <c r="M15" s="147">
        <v>89.219099999999997</v>
      </c>
      <c r="N15" s="147">
        <v>0.41910000000000025</v>
      </c>
      <c r="O15" s="171">
        <v>61.154552319999993</v>
      </c>
      <c r="P15" s="147">
        <v>17.654552319999993</v>
      </c>
      <c r="Q15" s="171">
        <v>73.400000000000006</v>
      </c>
      <c r="R15" s="147">
        <v>-1.7999999999999972</v>
      </c>
      <c r="S15" s="174">
        <v>77.706639048579575</v>
      </c>
      <c r="T15" s="147">
        <v>0.80663904857956936</v>
      </c>
      <c r="U15" s="175">
        <v>33.86574026454101</v>
      </c>
      <c r="V15" s="147">
        <v>-6.8342597354589927</v>
      </c>
      <c r="W15" s="171">
        <v>81.400000000000006</v>
      </c>
      <c r="X15" s="147">
        <v>0.60000000000000853</v>
      </c>
      <c r="Y15" s="179">
        <v>30</v>
      </c>
      <c r="Z15" s="147">
        <v>10</v>
      </c>
      <c r="AA15" s="172">
        <v>10</v>
      </c>
      <c r="AB15" s="147">
        <v>0</v>
      </c>
      <c r="AC15" s="176">
        <v>1.8</v>
      </c>
      <c r="AD15" s="177">
        <v>12</v>
      </c>
      <c r="AE15" s="177">
        <v>18</v>
      </c>
      <c r="AF15" s="151">
        <v>24.7</v>
      </c>
      <c r="AG15" s="178">
        <v>35.984000000000002</v>
      </c>
      <c r="AH15" s="153" t="s">
        <v>50</v>
      </c>
      <c r="AI15" s="154">
        <v>9.3859999999999992</v>
      </c>
      <c r="AJ15" s="155">
        <v>146.745</v>
      </c>
      <c r="AK15" s="154">
        <v>1.5</v>
      </c>
      <c r="AL15" s="154">
        <v>4.9716403544936005</v>
      </c>
      <c r="AM15" s="156">
        <v>15633.695</v>
      </c>
      <c r="AN15" s="154">
        <v>0.6</v>
      </c>
      <c r="AO15" s="154">
        <v>59.218000000000004</v>
      </c>
      <c r="AP15" s="158">
        <v>1441.8</v>
      </c>
      <c r="AQ15" s="154">
        <v>36.905000000000001</v>
      </c>
    </row>
    <row r="16" spans="1:43" ht="15" x14ac:dyDescent="0.25">
      <c r="A16" s="143">
        <v>15</v>
      </c>
      <c r="B16" s="143" t="s">
        <v>51</v>
      </c>
      <c r="C16" s="144" t="s">
        <v>51</v>
      </c>
      <c r="D16" s="145" t="s">
        <v>36</v>
      </c>
      <c r="E16" s="170">
        <v>35</v>
      </c>
      <c r="F16" s="173">
        <v>17</v>
      </c>
      <c r="G16" s="147">
        <v>69.857389708026076</v>
      </c>
      <c r="H16" s="147">
        <v>0.65738970802607355</v>
      </c>
      <c r="I16" s="170">
        <v>80</v>
      </c>
      <c r="J16" s="147">
        <v>0</v>
      </c>
      <c r="K16" s="171">
        <v>74.156862745098039</v>
      </c>
      <c r="L16" s="147">
        <v>-0.84313725490196134</v>
      </c>
      <c r="M16" s="147">
        <v>44.75</v>
      </c>
      <c r="N16" s="147">
        <v>-0.25</v>
      </c>
      <c r="O16" s="171">
        <v>14.773300000000006</v>
      </c>
      <c r="P16" s="147">
        <v>0.27330000000000609</v>
      </c>
      <c r="Q16" s="171">
        <v>89.9</v>
      </c>
      <c r="R16" s="147">
        <v>-1.6999999999999886</v>
      </c>
      <c r="S16" s="174">
        <v>72.721511904945643</v>
      </c>
      <c r="T16" s="147">
        <v>2.9215119049456462</v>
      </c>
      <c r="U16" s="175">
        <v>79.45222243021702</v>
      </c>
      <c r="V16" s="147">
        <v>0.15222243021702297</v>
      </c>
      <c r="W16" s="171">
        <v>87.82</v>
      </c>
      <c r="X16" s="147">
        <v>1.019999999999996</v>
      </c>
      <c r="Y16" s="179">
        <v>85</v>
      </c>
      <c r="Z16" s="147">
        <v>5</v>
      </c>
      <c r="AA16" s="172">
        <v>70</v>
      </c>
      <c r="AB16" s="147">
        <v>0</v>
      </c>
      <c r="AC16" s="176">
        <v>1.0900000000000001</v>
      </c>
      <c r="AD16" s="177">
        <v>50</v>
      </c>
      <c r="AE16" s="177">
        <v>33</v>
      </c>
      <c r="AF16" s="151">
        <v>44</v>
      </c>
      <c r="AG16" s="180">
        <v>53.3</v>
      </c>
      <c r="AH16" s="153" t="s">
        <v>51</v>
      </c>
      <c r="AI16" s="154">
        <v>11.095000000000001</v>
      </c>
      <c r="AJ16" s="155">
        <v>420.30700000000002</v>
      </c>
      <c r="AK16" s="154">
        <v>-0.2</v>
      </c>
      <c r="AL16" s="154">
        <v>0.42595024534350934</v>
      </c>
      <c r="AM16" s="156">
        <v>37883.057000000001</v>
      </c>
      <c r="AN16" s="154">
        <v>7.3419999999999996</v>
      </c>
      <c r="AO16" s="154">
        <v>2.6240000000000001</v>
      </c>
      <c r="AP16" s="158">
        <v>-1613.7860500017</v>
      </c>
      <c r="AQ16" s="154">
        <v>99.6</v>
      </c>
    </row>
    <row r="17" spans="1:43" ht="15" x14ac:dyDescent="0.25">
      <c r="A17" s="143">
        <v>16</v>
      </c>
      <c r="B17" s="143" t="s">
        <v>52</v>
      </c>
      <c r="C17" s="144" t="s">
        <v>52</v>
      </c>
      <c r="D17" s="145" t="s">
        <v>383</v>
      </c>
      <c r="E17" s="170">
        <v>115</v>
      </c>
      <c r="F17" s="173">
        <v>21</v>
      </c>
      <c r="G17" s="147">
        <v>56.7131527477463</v>
      </c>
      <c r="H17" s="147">
        <v>-0.5868472522536976</v>
      </c>
      <c r="I17" s="170">
        <v>30</v>
      </c>
      <c r="J17" s="147">
        <v>0</v>
      </c>
      <c r="K17" s="171">
        <v>6.666666666666667</v>
      </c>
      <c r="L17" s="147">
        <v>6.666666666666667</v>
      </c>
      <c r="M17" s="147">
        <v>82.071100000000001</v>
      </c>
      <c r="N17" s="147">
        <v>-0.12890000000000157</v>
      </c>
      <c r="O17" s="171">
        <v>74.24178388</v>
      </c>
      <c r="P17" s="147">
        <v>1.6417838800000055</v>
      </c>
      <c r="Q17" s="171">
        <v>71.599999999999994</v>
      </c>
      <c r="R17" s="147">
        <v>-1</v>
      </c>
      <c r="S17" s="174">
        <v>67.20131841163824</v>
      </c>
      <c r="T17" s="147">
        <v>-4.1986815883617652</v>
      </c>
      <c r="U17" s="175">
        <v>77.550658519158176</v>
      </c>
      <c r="V17" s="147">
        <v>0.25065851915817916</v>
      </c>
      <c r="W17" s="171">
        <v>67.8</v>
      </c>
      <c r="X17" s="147">
        <v>-9.4000000000000057</v>
      </c>
      <c r="Y17" s="179">
        <v>40</v>
      </c>
      <c r="Z17" s="147">
        <v>0</v>
      </c>
      <c r="AA17" s="172">
        <v>50</v>
      </c>
      <c r="AB17" s="147">
        <v>0</v>
      </c>
      <c r="AC17" s="176">
        <v>11.1</v>
      </c>
      <c r="AD17" s="177">
        <v>25</v>
      </c>
      <c r="AE17" s="177">
        <v>25</v>
      </c>
      <c r="AF17" s="181">
        <v>23.3</v>
      </c>
      <c r="AG17" s="178">
        <v>29.302</v>
      </c>
      <c r="AH17" s="153" t="s">
        <v>52</v>
      </c>
      <c r="AI17" s="154">
        <v>0.34300000000000003</v>
      </c>
      <c r="AJ17" s="155">
        <v>2.9990000000000001</v>
      </c>
      <c r="AK17" s="154">
        <v>5.2889999999999997</v>
      </c>
      <c r="AL17" s="154">
        <v>2.7278943579794879</v>
      </c>
      <c r="AM17" s="156">
        <v>8753.5069999999996</v>
      </c>
      <c r="AN17" s="154">
        <v>16.100000000000001</v>
      </c>
      <c r="AO17" s="154">
        <v>1.4079999999999999</v>
      </c>
      <c r="AP17" s="158">
        <v>197.89949999999999</v>
      </c>
      <c r="AQ17" s="154">
        <v>78.105999999999995</v>
      </c>
    </row>
    <row r="18" spans="1:43" ht="15" x14ac:dyDescent="0.25">
      <c r="A18" s="143">
        <v>17</v>
      </c>
      <c r="B18" s="143" t="s">
        <v>53</v>
      </c>
      <c r="C18" s="144" t="s">
        <v>53</v>
      </c>
      <c r="D18" s="145" t="s">
        <v>39</v>
      </c>
      <c r="E18" s="170">
        <v>113</v>
      </c>
      <c r="F18" s="173">
        <v>18</v>
      </c>
      <c r="G18" s="147">
        <v>57.08358076249533</v>
      </c>
      <c r="H18" s="147">
        <v>-0.516419237504671</v>
      </c>
      <c r="I18" s="170">
        <v>30</v>
      </c>
      <c r="J18" s="147">
        <v>0</v>
      </c>
      <c r="K18" s="171">
        <v>29.529411764705884</v>
      </c>
      <c r="L18" s="147">
        <v>-0.47058823529411598</v>
      </c>
      <c r="M18" s="147">
        <v>68.347499999999997</v>
      </c>
      <c r="N18" s="147">
        <v>-7.7524999999999977</v>
      </c>
      <c r="O18" s="171">
        <v>86.071803729999999</v>
      </c>
      <c r="P18" s="147">
        <v>-2.8196269999995138E-2</v>
      </c>
      <c r="Q18" s="171">
        <v>51</v>
      </c>
      <c r="R18" s="147">
        <v>5.6000000000000014</v>
      </c>
      <c r="S18" s="174">
        <v>50.533170860206475</v>
      </c>
      <c r="T18" s="147">
        <v>0.83317086020647224</v>
      </c>
      <c r="U18" s="175">
        <v>75.353921270040928</v>
      </c>
      <c r="V18" s="147">
        <v>-4.5460787299590777</v>
      </c>
      <c r="W18" s="171">
        <v>60</v>
      </c>
      <c r="X18" s="147">
        <v>0.70000000000000284</v>
      </c>
      <c r="Y18" s="179">
        <v>70</v>
      </c>
      <c r="Z18" s="147">
        <v>0</v>
      </c>
      <c r="AA18" s="172">
        <v>50</v>
      </c>
      <c r="AB18" s="147">
        <v>0</v>
      </c>
      <c r="AC18" s="176">
        <v>15</v>
      </c>
      <c r="AD18" s="177">
        <v>45</v>
      </c>
      <c r="AE18" s="177">
        <v>30</v>
      </c>
      <c r="AF18" s="151">
        <v>15.5</v>
      </c>
      <c r="AG18" s="178">
        <v>21.547000000000001</v>
      </c>
      <c r="AH18" s="153" t="s">
        <v>53</v>
      </c>
      <c r="AI18" s="154">
        <v>9.3510000000000009</v>
      </c>
      <c r="AJ18" s="155">
        <v>15.586</v>
      </c>
      <c r="AK18" s="154">
        <v>3.8460000000000001</v>
      </c>
      <c r="AL18" s="154">
        <v>3.5170968554382176</v>
      </c>
      <c r="AM18" s="156">
        <v>1666.7380000000001</v>
      </c>
      <c r="AN18" s="157" t="s">
        <v>256</v>
      </c>
      <c r="AO18" s="154">
        <v>6.7460000000000004</v>
      </c>
      <c r="AP18" s="158">
        <v>158.5892306156</v>
      </c>
      <c r="AQ18" s="154">
        <v>32.524999999999999</v>
      </c>
    </row>
    <row r="19" spans="1:43" ht="15" x14ac:dyDescent="0.25">
      <c r="A19" s="143">
        <v>18</v>
      </c>
      <c r="B19" s="143" t="s">
        <v>54</v>
      </c>
      <c r="C19" s="144" t="s">
        <v>54</v>
      </c>
      <c r="D19" s="145" t="s">
        <v>34</v>
      </c>
      <c r="E19" s="170">
        <v>116</v>
      </c>
      <c r="F19" s="173">
        <v>24</v>
      </c>
      <c r="G19" s="147">
        <v>56.707268661363386</v>
      </c>
      <c r="H19" s="147">
        <v>1.7072686613633863</v>
      </c>
      <c r="I19" s="170">
        <v>60</v>
      </c>
      <c r="J19" s="147">
        <v>0</v>
      </c>
      <c r="K19" s="171">
        <v>58.784313725490193</v>
      </c>
      <c r="L19" s="147">
        <v>1.7843137254901933</v>
      </c>
      <c r="M19" s="147">
        <v>82.927499999999995</v>
      </c>
      <c r="N19" s="147">
        <v>0.22749999999999204</v>
      </c>
      <c r="O19" s="171">
        <v>57.223206369999986</v>
      </c>
      <c r="P19" s="147">
        <v>18.423206369999988</v>
      </c>
      <c r="Q19" s="171">
        <v>59.4</v>
      </c>
      <c r="R19" s="147">
        <v>-1.1000000000000014</v>
      </c>
      <c r="S19" s="174">
        <v>83.583671451262902</v>
      </c>
      <c r="T19" s="147">
        <v>-0.81632854873710414</v>
      </c>
      <c r="U19" s="175">
        <v>65.753995066880918</v>
      </c>
      <c r="V19" s="147">
        <v>-1.5460049331190788</v>
      </c>
      <c r="W19" s="171">
        <v>49.4</v>
      </c>
      <c r="X19" s="147">
        <v>-0.10000000000000142</v>
      </c>
      <c r="Y19" s="179">
        <v>20</v>
      </c>
      <c r="Z19" s="147">
        <v>0</v>
      </c>
      <c r="AA19" s="172">
        <v>30</v>
      </c>
      <c r="AB19" s="147">
        <v>0</v>
      </c>
      <c r="AC19" s="176">
        <v>17.8</v>
      </c>
      <c r="AD19" s="177">
        <v>25</v>
      </c>
      <c r="AE19" s="177">
        <v>30</v>
      </c>
      <c r="AF19" s="151">
        <v>13.5</v>
      </c>
      <c r="AG19" s="178">
        <v>37.761000000000003</v>
      </c>
      <c r="AH19" s="153" t="s">
        <v>54</v>
      </c>
      <c r="AI19" s="154">
        <v>0.74299999999999999</v>
      </c>
      <c r="AJ19" s="155">
        <v>4.9550000000000001</v>
      </c>
      <c r="AK19" s="154">
        <v>9.7149999999999999</v>
      </c>
      <c r="AL19" s="154">
        <v>8.2331490110295178</v>
      </c>
      <c r="AM19" s="156">
        <v>6664.7060000000001</v>
      </c>
      <c r="AN19" s="154">
        <v>3.2</v>
      </c>
      <c r="AO19" s="154">
        <v>9.6859999999999999</v>
      </c>
      <c r="AP19" s="158">
        <v>15.914029809300001</v>
      </c>
      <c r="AQ19" s="154">
        <v>72.075000000000003</v>
      </c>
    </row>
    <row r="20" spans="1:43" ht="15" x14ac:dyDescent="0.25">
      <c r="A20" s="143">
        <v>19</v>
      </c>
      <c r="B20" s="143" t="s">
        <v>55</v>
      </c>
      <c r="C20" s="144" t="s">
        <v>55</v>
      </c>
      <c r="D20" s="145" t="s">
        <v>383</v>
      </c>
      <c r="E20" s="170">
        <v>158</v>
      </c>
      <c r="F20" s="173">
        <v>25</v>
      </c>
      <c r="G20" s="147">
        <v>48.360803743825194</v>
      </c>
      <c r="H20" s="147">
        <v>0.46080374382519551</v>
      </c>
      <c r="I20" s="170">
        <v>10</v>
      </c>
      <c r="J20" s="147">
        <v>0</v>
      </c>
      <c r="K20" s="171">
        <v>28.078431372549019</v>
      </c>
      <c r="L20" s="147">
        <v>7.8431372549019329E-2</v>
      </c>
      <c r="M20" s="147">
        <v>87.131599999999992</v>
      </c>
      <c r="N20" s="147">
        <v>-1.6684000000000054</v>
      </c>
      <c r="O20" s="171">
        <v>62.454036129999992</v>
      </c>
      <c r="P20" s="147">
        <v>-1.6459638700000028</v>
      </c>
      <c r="Q20" s="171">
        <v>53.4</v>
      </c>
      <c r="R20" s="147">
        <v>-2.3999999999999986</v>
      </c>
      <c r="S20" s="174">
        <v>29.94861207980567</v>
      </c>
      <c r="T20" s="147">
        <v>-0.85138792019433041</v>
      </c>
      <c r="U20" s="175">
        <v>69.955357855897233</v>
      </c>
      <c r="V20" s="147">
        <v>2.5553578558972276</v>
      </c>
      <c r="W20" s="171">
        <v>77.64</v>
      </c>
      <c r="X20" s="147">
        <v>3.3400000000000034</v>
      </c>
      <c r="Y20" s="179">
        <v>15</v>
      </c>
      <c r="Z20" s="147">
        <v>5</v>
      </c>
      <c r="AA20" s="172">
        <v>50</v>
      </c>
      <c r="AB20" s="147">
        <v>0</v>
      </c>
      <c r="AC20" s="176">
        <v>3.68</v>
      </c>
      <c r="AD20" s="177">
        <v>13</v>
      </c>
      <c r="AE20" s="177">
        <v>25</v>
      </c>
      <c r="AF20" s="151">
        <v>22.2</v>
      </c>
      <c r="AG20" s="178">
        <v>35.377000000000002</v>
      </c>
      <c r="AH20" s="153" t="s">
        <v>55</v>
      </c>
      <c r="AI20" s="154">
        <v>10.831</v>
      </c>
      <c r="AJ20" s="155">
        <v>55.228999999999999</v>
      </c>
      <c r="AK20" s="154">
        <v>5.24</v>
      </c>
      <c r="AL20" s="154">
        <v>4.8044971102924272</v>
      </c>
      <c r="AM20" s="156">
        <v>5099.2730000000001</v>
      </c>
      <c r="AN20" s="154">
        <v>5.4370000000000003</v>
      </c>
      <c r="AO20" s="154">
        <v>4.5170000000000003</v>
      </c>
      <c r="AP20" s="158">
        <v>1059.9653907848001</v>
      </c>
      <c r="AQ20" s="154">
        <v>33.090000000000003</v>
      </c>
    </row>
    <row r="21" spans="1:43" ht="15" x14ac:dyDescent="0.25">
      <c r="A21" s="143">
        <v>20</v>
      </c>
      <c r="B21" s="143" t="s">
        <v>56</v>
      </c>
      <c r="C21" s="144" t="s">
        <v>57</v>
      </c>
      <c r="D21" s="145" t="s">
        <v>36</v>
      </c>
      <c r="E21" s="170">
        <v>101</v>
      </c>
      <c r="F21" s="173">
        <v>38</v>
      </c>
      <c r="G21" s="147">
        <v>58.412076506343013</v>
      </c>
      <c r="H21" s="147">
        <v>1.1120765063430156</v>
      </c>
      <c r="I21" s="170">
        <v>20</v>
      </c>
      <c r="J21" s="147">
        <v>0</v>
      </c>
      <c r="K21" s="171">
        <v>33.882352941176471</v>
      </c>
      <c r="L21" s="147">
        <v>1.882352941176471</v>
      </c>
      <c r="M21" s="147">
        <v>82.867900000000006</v>
      </c>
      <c r="N21" s="147">
        <v>-0.33209999999999695</v>
      </c>
      <c r="O21" s="171">
        <v>27.439827999999991</v>
      </c>
      <c r="P21" s="147">
        <v>0.53982799999999287</v>
      </c>
      <c r="Q21" s="171">
        <v>55.5</v>
      </c>
      <c r="R21" s="147">
        <v>1.2000000000000028</v>
      </c>
      <c r="S21" s="174">
        <v>62.405959340677946</v>
      </c>
      <c r="T21" s="147">
        <v>1.2059593406779427</v>
      </c>
      <c r="U21" s="175">
        <v>80.084724781575602</v>
      </c>
      <c r="V21" s="147">
        <v>1.084724781575602</v>
      </c>
      <c r="W21" s="171">
        <v>86.94</v>
      </c>
      <c r="X21" s="147">
        <v>0.53999999999999204</v>
      </c>
      <c r="Y21" s="179">
        <v>75</v>
      </c>
      <c r="Z21" s="147">
        <v>5</v>
      </c>
      <c r="AA21" s="172">
        <v>60</v>
      </c>
      <c r="AB21" s="147">
        <v>0</v>
      </c>
      <c r="AC21" s="176">
        <v>1.53</v>
      </c>
      <c r="AD21" s="177">
        <v>10</v>
      </c>
      <c r="AE21" s="177">
        <v>10</v>
      </c>
      <c r="AF21" s="151">
        <v>38.9</v>
      </c>
      <c r="AG21" s="178">
        <v>49.18</v>
      </c>
      <c r="AH21" s="153" t="s">
        <v>56</v>
      </c>
      <c r="AI21" s="154">
        <v>3.8839999999999999</v>
      </c>
      <c r="AJ21" s="155">
        <v>31.908999999999999</v>
      </c>
      <c r="AK21" s="154">
        <v>-0.7</v>
      </c>
      <c r="AL21" s="154">
        <v>0.75307414638037251</v>
      </c>
      <c r="AM21" s="156">
        <v>8215.9470000000001</v>
      </c>
      <c r="AN21" s="154">
        <v>28</v>
      </c>
      <c r="AO21" s="154">
        <v>2.0489999999999999</v>
      </c>
      <c r="AP21" s="158">
        <v>632.94035277470005</v>
      </c>
      <c r="AQ21" s="154">
        <v>44.265000000000001</v>
      </c>
    </row>
    <row r="22" spans="1:43" ht="15" x14ac:dyDescent="0.25">
      <c r="A22" s="143">
        <v>21</v>
      </c>
      <c r="B22" s="143" t="s">
        <v>58</v>
      </c>
      <c r="C22" s="144" t="s">
        <v>58</v>
      </c>
      <c r="D22" s="145" t="s">
        <v>39</v>
      </c>
      <c r="E22" s="170">
        <v>27</v>
      </c>
      <c r="F22" s="173">
        <v>2</v>
      </c>
      <c r="G22" s="147">
        <v>72.036822121624596</v>
      </c>
      <c r="H22" s="147">
        <v>1.4368221216246013</v>
      </c>
      <c r="I22" s="170">
        <v>70</v>
      </c>
      <c r="J22" s="147">
        <v>0</v>
      </c>
      <c r="K22" s="171">
        <v>61.235294117647051</v>
      </c>
      <c r="L22" s="147">
        <v>0.23529411764705088</v>
      </c>
      <c r="M22" s="147">
        <v>81.013900000000007</v>
      </c>
      <c r="N22" s="147">
        <v>1.5139000000000067</v>
      </c>
      <c r="O22" s="171">
        <v>69.752409729999997</v>
      </c>
      <c r="P22" s="147">
        <v>4.6524097300000022</v>
      </c>
      <c r="Q22" s="171">
        <v>68.5</v>
      </c>
      <c r="R22" s="147">
        <v>-0.5</v>
      </c>
      <c r="S22" s="174">
        <v>69.721180831532834</v>
      </c>
      <c r="T22" s="147">
        <v>-7.8819168467163081E-2</v>
      </c>
      <c r="U22" s="175">
        <v>72.42543653706602</v>
      </c>
      <c r="V22" s="147">
        <v>0.42543653706601958</v>
      </c>
      <c r="W22" s="171">
        <v>82.72</v>
      </c>
      <c r="X22" s="147">
        <v>3.019999999999996</v>
      </c>
      <c r="Y22" s="179">
        <v>75</v>
      </c>
      <c r="Z22" s="147">
        <v>5</v>
      </c>
      <c r="AA22" s="172">
        <v>70</v>
      </c>
      <c r="AB22" s="147">
        <v>0</v>
      </c>
      <c r="AC22" s="176">
        <v>3.64</v>
      </c>
      <c r="AD22" s="177">
        <v>25</v>
      </c>
      <c r="AE22" s="177">
        <v>22</v>
      </c>
      <c r="AF22" s="151">
        <v>28.1</v>
      </c>
      <c r="AG22" s="178">
        <v>31.753</v>
      </c>
      <c r="AH22" s="153" t="s">
        <v>58</v>
      </c>
      <c r="AI22" s="154">
        <v>1.875</v>
      </c>
      <c r="AJ22" s="155">
        <v>31.542000000000002</v>
      </c>
      <c r="AK22" s="154">
        <v>3.8220000000000001</v>
      </c>
      <c r="AL22" s="154">
        <v>2.7482816707028901</v>
      </c>
      <c r="AM22" s="156">
        <v>16820.287</v>
      </c>
      <c r="AN22" s="154">
        <v>17.8</v>
      </c>
      <c r="AO22" s="154">
        <v>7.5330000000000004</v>
      </c>
      <c r="AP22" s="158">
        <v>292.52201506030002</v>
      </c>
      <c r="AQ22" s="154">
        <v>14.92</v>
      </c>
    </row>
    <row r="23" spans="1:43" ht="15" x14ac:dyDescent="0.25">
      <c r="A23" s="143">
        <v>22</v>
      </c>
      <c r="B23" s="143" t="s">
        <v>59</v>
      </c>
      <c r="C23" s="144" t="s">
        <v>59</v>
      </c>
      <c r="D23" s="145" t="s">
        <v>383</v>
      </c>
      <c r="E23" s="170">
        <v>114</v>
      </c>
      <c r="F23" s="173">
        <v>20</v>
      </c>
      <c r="G23" s="147">
        <v>56.861108680273176</v>
      </c>
      <c r="H23" s="147">
        <v>-0.83889131972682662</v>
      </c>
      <c r="I23" s="170">
        <v>50</v>
      </c>
      <c r="J23" s="147">
        <v>0</v>
      </c>
      <c r="K23" s="171">
        <v>37.941176470588239</v>
      </c>
      <c r="L23" s="147">
        <v>-5.8823529411760944E-2</v>
      </c>
      <c r="M23" s="147">
        <v>68.767099999999999</v>
      </c>
      <c r="N23" s="147">
        <v>-1.5328999999999979</v>
      </c>
      <c r="O23" s="171">
        <v>54.086420769999997</v>
      </c>
      <c r="P23" s="147">
        <v>-0.71357923000000056</v>
      </c>
      <c r="Q23" s="171">
        <v>53.8</v>
      </c>
      <c r="R23" s="147">
        <v>0.79999999999999716</v>
      </c>
      <c r="S23" s="174">
        <v>49.812749131971458</v>
      </c>
      <c r="T23" s="147">
        <v>-7.3872508680285449</v>
      </c>
      <c r="U23" s="175">
        <v>69.923640430172043</v>
      </c>
      <c r="V23" s="147">
        <v>-4.476359569827963</v>
      </c>
      <c r="W23" s="171">
        <v>69.28</v>
      </c>
      <c r="X23" s="147">
        <v>-0.42000000000000171</v>
      </c>
      <c r="Y23" s="179">
        <v>55</v>
      </c>
      <c r="Z23" s="147">
        <v>5</v>
      </c>
      <c r="AA23" s="170">
        <v>60</v>
      </c>
      <c r="AB23" s="147">
        <v>0</v>
      </c>
      <c r="AC23" s="176">
        <v>7.86</v>
      </c>
      <c r="AD23" s="177">
        <v>27.5</v>
      </c>
      <c r="AE23" s="177">
        <v>34</v>
      </c>
      <c r="AF23" s="151">
        <v>34.799999999999997</v>
      </c>
      <c r="AG23" s="178">
        <v>39.121000000000002</v>
      </c>
      <c r="AH23" s="153" t="s">
        <v>59</v>
      </c>
      <c r="AI23" s="154">
        <v>198.36099999999999</v>
      </c>
      <c r="AJ23" s="155">
        <v>2355.5859999999998</v>
      </c>
      <c r="AK23" s="154">
        <v>0.872</v>
      </c>
      <c r="AL23" s="154">
        <v>3.1567447731686071</v>
      </c>
      <c r="AM23" s="156">
        <v>11875.255999999999</v>
      </c>
      <c r="AN23" s="154">
        <v>5.5</v>
      </c>
      <c r="AO23" s="154">
        <v>5.4039999999999999</v>
      </c>
      <c r="AP23" s="158">
        <v>65271.851649550001</v>
      </c>
      <c r="AQ23" s="154">
        <v>68.468999999999994</v>
      </c>
    </row>
    <row r="24" spans="1:43" ht="15" x14ac:dyDescent="0.25">
      <c r="A24" s="143">
        <v>23</v>
      </c>
      <c r="B24" s="143" t="s">
        <v>60</v>
      </c>
      <c r="C24" s="144" t="s">
        <v>60</v>
      </c>
      <c r="D24" s="145" t="s">
        <v>36</v>
      </c>
      <c r="E24" s="170">
        <v>61</v>
      </c>
      <c r="F24" s="173">
        <v>28</v>
      </c>
      <c r="G24" s="147">
        <v>65.689835216132025</v>
      </c>
      <c r="H24" s="147">
        <v>0.6898352161320247</v>
      </c>
      <c r="I24" s="170">
        <v>30</v>
      </c>
      <c r="J24" s="147">
        <v>0</v>
      </c>
      <c r="K24" s="171">
        <v>35.156862745098039</v>
      </c>
      <c r="L24" s="147">
        <v>2.1568627450980387</v>
      </c>
      <c r="M24" s="147">
        <v>91.187899999999999</v>
      </c>
      <c r="N24" s="147">
        <v>-2.8121000000000009</v>
      </c>
      <c r="O24" s="171">
        <v>64.451712130000004</v>
      </c>
      <c r="P24" s="147">
        <v>0.25171213000000137</v>
      </c>
      <c r="Q24" s="171">
        <v>73.5</v>
      </c>
      <c r="R24" s="147">
        <v>-9.9999999999994316E-2</v>
      </c>
      <c r="S24" s="174">
        <v>80.167666008192114</v>
      </c>
      <c r="T24" s="147">
        <v>5.367666008192117</v>
      </c>
      <c r="U24" s="175">
        <v>79.614211278030112</v>
      </c>
      <c r="V24" s="147">
        <v>1.0142112780301176</v>
      </c>
      <c r="W24" s="171">
        <v>87.82</v>
      </c>
      <c r="X24" s="147">
        <v>1.019999999999996</v>
      </c>
      <c r="Y24" s="179">
        <v>55</v>
      </c>
      <c r="Z24" s="147">
        <v>0</v>
      </c>
      <c r="AA24" s="172">
        <v>60</v>
      </c>
      <c r="AB24" s="147">
        <v>0</v>
      </c>
      <c r="AC24" s="176">
        <v>1.0900000000000001</v>
      </c>
      <c r="AD24" s="177">
        <v>10</v>
      </c>
      <c r="AE24" s="177">
        <v>10</v>
      </c>
      <c r="AF24" s="151">
        <v>26.1</v>
      </c>
      <c r="AG24" s="178">
        <v>34.423000000000002</v>
      </c>
      <c r="AH24" s="153" t="s">
        <v>60</v>
      </c>
      <c r="AI24" s="154">
        <v>7.2539999999999996</v>
      </c>
      <c r="AJ24" s="155">
        <v>103.816</v>
      </c>
      <c r="AK24" s="154">
        <v>0.77500000000000002</v>
      </c>
      <c r="AL24" s="154">
        <v>0.67495884493549152</v>
      </c>
      <c r="AM24" s="156">
        <v>14311.579</v>
      </c>
      <c r="AN24" s="154">
        <v>12.379</v>
      </c>
      <c r="AO24" s="154">
        <v>2.3889999999999998</v>
      </c>
      <c r="AP24" s="158">
        <v>1899.3892726334</v>
      </c>
      <c r="AQ24" s="154">
        <v>18.497</v>
      </c>
    </row>
    <row r="25" spans="1:43" ht="15" x14ac:dyDescent="0.25">
      <c r="A25" s="143">
        <v>24</v>
      </c>
      <c r="B25" s="143" t="s">
        <v>61</v>
      </c>
      <c r="C25" s="144" t="s">
        <v>62</v>
      </c>
      <c r="D25" s="145" t="s">
        <v>39</v>
      </c>
      <c r="E25" s="170">
        <v>98</v>
      </c>
      <c r="F25" s="173">
        <v>13</v>
      </c>
      <c r="G25" s="147">
        <v>58.895477369421926</v>
      </c>
      <c r="H25" s="147">
        <v>-1.004522630578073</v>
      </c>
      <c r="I25" s="170">
        <v>30</v>
      </c>
      <c r="J25" s="147">
        <v>0</v>
      </c>
      <c r="K25" s="171">
        <v>31.313725490196077</v>
      </c>
      <c r="L25" s="147">
        <v>1.3137254901960773</v>
      </c>
      <c r="M25" s="147">
        <v>82.998099999999994</v>
      </c>
      <c r="N25" s="147">
        <v>1.5980999999999881</v>
      </c>
      <c r="O25" s="171">
        <v>82.314447999999999</v>
      </c>
      <c r="P25" s="147">
        <v>0.31444799999999873</v>
      </c>
      <c r="Q25" s="171">
        <v>60.7</v>
      </c>
      <c r="R25" s="147">
        <v>-0.5</v>
      </c>
      <c r="S25" s="174">
        <v>55.004352081088882</v>
      </c>
      <c r="T25" s="147">
        <v>-1.3956479189111164</v>
      </c>
      <c r="U25" s="175">
        <v>78.824148122934318</v>
      </c>
      <c r="V25" s="147">
        <v>-1.7758518770656764</v>
      </c>
      <c r="W25" s="171">
        <v>67.8</v>
      </c>
      <c r="X25" s="147">
        <v>-4.7000000000000028</v>
      </c>
      <c r="Y25" s="179">
        <v>60</v>
      </c>
      <c r="Z25" s="147">
        <v>5</v>
      </c>
      <c r="AA25" s="172">
        <v>40</v>
      </c>
      <c r="AB25" s="147">
        <v>-10</v>
      </c>
      <c r="AC25" s="176">
        <v>8.6</v>
      </c>
      <c r="AD25" s="177">
        <v>27.5</v>
      </c>
      <c r="AE25" s="177">
        <v>27.5</v>
      </c>
      <c r="AF25" s="151">
        <v>13.7</v>
      </c>
      <c r="AG25" s="178">
        <v>24.28</v>
      </c>
      <c r="AH25" s="153" t="s">
        <v>61</v>
      </c>
      <c r="AI25" s="154">
        <v>17.358000000000001</v>
      </c>
      <c r="AJ25" s="155">
        <v>24.292999999999999</v>
      </c>
      <c r="AK25" s="154">
        <v>8.0060000000000002</v>
      </c>
      <c r="AL25" s="154">
        <v>5.7464953675629538</v>
      </c>
      <c r="AM25" s="156">
        <v>1399.4949999999999</v>
      </c>
      <c r="AN25" s="154">
        <v>77</v>
      </c>
      <c r="AO25" s="154">
        <v>3.5950000000000002</v>
      </c>
      <c r="AP25" s="158">
        <v>40.091169253499999</v>
      </c>
      <c r="AQ25" s="154">
        <v>27.695</v>
      </c>
    </row>
    <row r="26" spans="1:43" ht="15" x14ac:dyDescent="0.25">
      <c r="A26" s="143">
        <v>25</v>
      </c>
      <c r="B26" s="143" t="s">
        <v>63</v>
      </c>
      <c r="C26" s="144" t="s">
        <v>63</v>
      </c>
      <c r="D26" s="145" t="s">
        <v>34</v>
      </c>
      <c r="E26" s="170">
        <v>162</v>
      </c>
      <c r="F26" s="173">
        <v>36</v>
      </c>
      <c r="G26" s="147">
        <v>46.509031107297474</v>
      </c>
      <c r="H26" s="147">
        <v>7.3090311072974714</v>
      </c>
      <c r="I26" s="170">
        <v>10</v>
      </c>
      <c r="J26" s="147">
        <v>0</v>
      </c>
      <c r="K26" s="171">
        <v>11.627450980392156</v>
      </c>
      <c r="L26" s="147">
        <v>-3.3725490196078436</v>
      </c>
      <c r="M26" s="147">
        <v>86.863100000000003</v>
      </c>
      <c r="N26" s="147">
        <v>4.9630999999999972</v>
      </c>
      <c r="O26" s="171">
        <v>89.200758129999997</v>
      </c>
      <c r="P26" s="147">
        <v>-7.5992418700000002</v>
      </c>
      <c r="Q26" s="171">
        <v>28.3</v>
      </c>
      <c r="R26" s="147">
        <v>8.3000000000000007</v>
      </c>
      <c r="S26" s="174">
        <v>75.660651571161964</v>
      </c>
      <c r="T26" s="147">
        <v>55.660651571161964</v>
      </c>
      <c r="U26" s="175">
        <v>64.798350391420669</v>
      </c>
      <c r="V26" s="147">
        <v>-0.30164960857932499</v>
      </c>
      <c r="W26" s="171">
        <v>73.64</v>
      </c>
      <c r="X26" s="147">
        <v>4.0000000000006253E-2</v>
      </c>
      <c r="Y26" s="179">
        <v>15</v>
      </c>
      <c r="Z26" s="147">
        <v>15</v>
      </c>
      <c r="AA26" s="172">
        <v>10</v>
      </c>
      <c r="AB26" s="147">
        <v>0</v>
      </c>
      <c r="AC26" s="176">
        <v>3.18</v>
      </c>
      <c r="AD26" s="177">
        <v>20</v>
      </c>
      <c r="AE26" s="177">
        <v>30</v>
      </c>
      <c r="AF26" s="151">
        <v>3.7</v>
      </c>
      <c r="AG26" s="178">
        <v>18.972999999999999</v>
      </c>
      <c r="AH26" s="153" t="s">
        <v>63</v>
      </c>
      <c r="AI26" s="154">
        <v>63.671999999999997</v>
      </c>
      <c r="AJ26" s="155">
        <v>89.460999999999999</v>
      </c>
      <c r="AK26" s="154">
        <v>6.3019999999999996</v>
      </c>
      <c r="AL26" s="154">
        <v>5.1660117853867815</v>
      </c>
      <c r="AM26" s="156">
        <v>1405.028</v>
      </c>
      <c r="AN26" s="154">
        <v>4</v>
      </c>
      <c r="AO26" s="154">
        <v>6.1</v>
      </c>
      <c r="AP26" s="158">
        <v>2242.98</v>
      </c>
      <c r="AQ26" s="154">
        <v>47.524000000000001</v>
      </c>
    </row>
    <row r="27" spans="1:43" ht="15" x14ac:dyDescent="0.25">
      <c r="A27" s="143">
        <v>26</v>
      </c>
      <c r="B27" s="143" t="s">
        <v>64</v>
      </c>
      <c r="C27" s="144" t="s">
        <v>64</v>
      </c>
      <c r="D27" s="145" t="s">
        <v>39</v>
      </c>
      <c r="E27" s="170">
        <v>141</v>
      </c>
      <c r="F27" s="173">
        <v>31</v>
      </c>
      <c r="G27" s="147">
        <v>51.419678632171689</v>
      </c>
      <c r="H27" s="147">
        <v>2.4196786321716885</v>
      </c>
      <c r="I27" s="170">
        <v>20</v>
      </c>
      <c r="J27" s="147">
        <v>0</v>
      </c>
      <c r="K27" s="171">
        <v>15.862745098039214</v>
      </c>
      <c r="L27" s="147">
        <v>-3.1372549019607856</v>
      </c>
      <c r="M27" s="147">
        <v>73.455100000000002</v>
      </c>
      <c r="N27" s="147">
        <v>1.9551000000000016</v>
      </c>
      <c r="O27" s="171">
        <v>51.901549570000007</v>
      </c>
      <c r="P27" s="147">
        <v>29.301549570000006</v>
      </c>
      <c r="Q27" s="171">
        <v>59.8</v>
      </c>
      <c r="R27" s="147">
        <v>1.3999999999999986</v>
      </c>
      <c r="S27" s="174">
        <v>63.13231021647416</v>
      </c>
      <c r="T27" s="147">
        <v>-3.2676897835258458</v>
      </c>
      <c r="U27" s="175">
        <v>68.225081437203556</v>
      </c>
      <c r="V27" s="147">
        <v>-0.47491856279644651</v>
      </c>
      <c r="W27" s="171">
        <v>71.819999999999993</v>
      </c>
      <c r="X27" s="147">
        <v>-7.0800000000000125</v>
      </c>
      <c r="Y27" s="179">
        <v>60</v>
      </c>
      <c r="Z27" s="147">
        <v>5</v>
      </c>
      <c r="AA27" s="172">
        <v>30</v>
      </c>
      <c r="AB27" s="147">
        <v>0</v>
      </c>
      <c r="AC27" s="176">
        <v>6.59</v>
      </c>
      <c r="AD27" s="177">
        <v>35</v>
      </c>
      <c r="AE27" s="177">
        <v>35</v>
      </c>
      <c r="AF27" s="151">
        <v>14.3</v>
      </c>
      <c r="AG27" s="178">
        <v>40.040999999999997</v>
      </c>
      <c r="AH27" s="153" t="s">
        <v>64</v>
      </c>
      <c r="AI27" s="154">
        <v>8.7750000000000004</v>
      </c>
      <c r="AJ27" s="155">
        <v>5.4880000000000004</v>
      </c>
      <c r="AK27" s="154">
        <v>4.0030000000000001</v>
      </c>
      <c r="AL27" s="154">
        <v>4.0981357233436766</v>
      </c>
      <c r="AM27" s="156">
        <v>625.42999999999995</v>
      </c>
      <c r="AN27" s="157" t="s">
        <v>256</v>
      </c>
      <c r="AO27" s="154">
        <v>11.756</v>
      </c>
      <c r="AP27" s="158">
        <v>0.60491781690000002</v>
      </c>
      <c r="AQ27" s="154">
        <v>32.002000000000002</v>
      </c>
    </row>
    <row r="28" spans="1:43" ht="15" x14ac:dyDescent="0.25">
      <c r="A28" s="143">
        <v>27</v>
      </c>
      <c r="B28" s="143" t="s">
        <v>65</v>
      </c>
      <c r="C28" s="144" t="s">
        <v>65</v>
      </c>
      <c r="D28" s="145" t="s">
        <v>34</v>
      </c>
      <c r="E28" s="170">
        <v>108</v>
      </c>
      <c r="F28" s="173">
        <v>23</v>
      </c>
      <c r="G28" s="147">
        <v>57.366410843980475</v>
      </c>
      <c r="H28" s="147">
        <v>-1.133589156019525</v>
      </c>
      <c r="I28" s="170">
        <v>30</v>
      </c>
      <c r="J28" s="147">
        <v>0</v>
      </c>
      <c r="K28" s="171">
        <v>18.705882352941178</v>
      </c>
      <c r="L28" s="147">
        <v>-2.2941176470588225</v>
      </c>
      <c r="M28" s="147">
        <v>90.811899999999994</v>
      </c>
      <c r="N28" s="147">
        <v>-8.8100000000011391E-2</v>
      </c>
      <c r="O28" s="171">
        <v>88.443426130000006</v>
      </c>
      <c r="P28" s="147">
        <v>4.3426130000000285E-2</v>
      </c>
      <c r="Q28" s="171">
        <v>36.6</v>
      </c>
      <c r="R28" s="147">
        <v>-2.7999999999999972</v>
      </c>
      <c r="S28" s="174">
        <v>50.190224426154494</v>
      </c>
      <c r="T28" s="147">
        <v>-4.0097755738455092</v>
      </c>
      <c r="U28" s="175">
        <v>77.912675530709137</v>
      </c>
      <c r="V28" s="147">
        <v>-3.38732446929086</v>
      </c>
      <c r="W28" s="171">
        <v>71</v>
      </c>
      <c r="X28" s="147">
        <v>0.79999999999999716</v>
      </c>
      <c r="Y28" s="179">
        <v>60</v>
      </c>
      <c r="Z28" s="147">
        <v>0</v>
      </c>
      <c r="AA28" s="172">
        <v>50</v>
      </c>
      <c r="AB28" s="147">
        <v>0</v>
      </c>
      <c r="AC28" s="176">
        <v>9.5</v>
      </c>
      <c r="AD28" s="177">
        <v>20</v>
      </c>
      <c r="AE28" s="177">
        <v>20</v>
      </c>
      <c r="AF28" s="151">
        <v>10.9</v>
      </c>
      <c r="AG28" s="178">
        <v>19.626999999999999</v>
      </c>
      <c r="AH28" s="153" t="s">
        <v>65</v>
      </c>
      <c r="AI28" s="154">
        <v>15.254</v>
      </c>
      <c r="AJ28" s="155">
        <v>36.645000000000003</v>
      </c>
      <c r="AK28" s="154">
        <v>6.4509999999999996</v>
      </c>
      <c r="AL28" s="154">
        <v>5.2478894132256926</v>
      </c>
      <c r="AM28" s="156">
        <v>2402.3270000000002</v>
      </c>
      <c r="AN28" s="154">
        <v>0</v>
      </c>
      <c r="AO28" s="154">
        <v>2.9249999999999998</v>
      </c>
      <c r="AP28" s="158">
        <v>1557.135</v>
      </c>
      <c r="AQ28" s="154">
        <v>28.503</v>
      </c>
    </row>
    <row r="29" spans="1:43" ht="15" x14ac:dyDescent="0.25">
      <c r="A29" s="143">
        <v>28</v>
      </c>
      <c r="B29" s="143" t="s">
        <v>66</v>
      </c>
      <c r="C29" s="144" t="s">
        <v>66</v>
      </c>
      <c r="D29" s="145" t="s">
        <v>39</v>
      </c>
      <c r="E29" s="170">
        <v>136</v>
      </c>
      <c r="F29" s="173">
        <v>29</v>
      </c>
      <c r="G29" s="147">
        <v>52.630295399729675</v>
      </c>
      <c r="H29" s="147">
        <v>0.33029539972967825</v>
      </c>
      <c r="I29" s="170">
        <v>30</v>
      </c>
      <c r="J29" s="147">
        <v>0</v>
      </c>
      <c r="K29" s="171">
        <v>21.941176470588236</v>
      </c>
      <c r="L29" s="147">
        <v>-3.0588235294117645</v>
      </c>
      <c r="M29" s="147">
        <v>71.717500000000001</v>
      </c>
      <c r="N29" s="147">
        <v>2.417500000000004</v>
      </c>
      <c r="O29" s="171">
        <v>85.974673480000007</v>
      </c>
      <c r="P29" s="147">
        <v>-1.1253265199999873</v>
      </c>
      <c r="Q29" s="171">
        <v>45</v>
      </c>
      <c r="R29" s="147">
        <v>-1.7999999999999972</v>
      </c>
      <c r="S29" s="174">
        <v>56.119015286708937</v>
      </c>
      <c r="T29" s="147">
        <v>0.61901528670893669</v>
      </c>
      <c r="U29" s="175">
        <v>69.350588759999525</v>
      </c>
      <c r="V29" s="147">
        <v>-0.54941124000048092</v>
      </c>
      <c r="W29" s="171">
        <v>61.2</v>
      </c>
      <c r="X29" s="147">
        <v>6.3000000000000043</v>
      </c>
      <c r="Y29" s="179">
        <v>35</v>
      </c>
      <c r="Z29" s="147">
        <v>0</v>
      </c>
      <c r="AA29" s="172">
        <v>50</v>
      </c>
      <c r="AB29" s="147">
        <v>0</v>
      </c>
      <c r="AC29" s="176">
        <v>11.9</v>
      </c>
      <c r="AD29" s="177">
        <v>35</v>
      </c>
      <c r="AE29" s="177">
        <v>38.5</v>
      </c>
      <c r="AF29" s="151">
        <v>11</v>
      </c>
      <c r="AG29" s="178">
        <v>21.622</v>
      </c>
      <c r="AH29" s="153" t="s">
        <v>66</v>
      </c>
      <c r="AI29" s="154">
        <v>21.457999999999998</v>
      </c>
      <c r="AJ29" s="155">
        <v>50.774000000000001</v>
      </c>
      <c r="AK29" s="154">
        <v>4.7409999999999997</v>
      </c>
      <c r="AL29" s="154">
        <v>3.5267288696162025</v>
      </c>
      <c r="AM29" s="156">
        <v>2366.2429999999999</v>
      </c>
      <c r="AN29" s="154">
        <v>30</v>
      </c>
      <c r="AO29" s="154">
        <v>3</v>
      </c>
      <c r="AP29" s="158">
        <v>507.029</v>
      </c>
      <c r="AQ29" s="154">
        <v>14.859</v>
      </c>
    </row>
    <row r="30" spans="1:43" ht="15" x14ac:dyDescent="0.25">
      <c r="A30" s="143">
        <v>29</v>
      </c>
      <c r="B30" s="143" t="s">
        <v>67</v>
      </c>
      <c r="C30" s="144" t="s">
        <v>67</v>
      </c>
      <c r="D30" s="145" t="s">
        <v>385</v>
      </c>
      <c r="E30" s="170">
        <v>6</v>
      </c>
      <c r="F30" s="173">
        <v>1</v>
      </c>
      <c r="G30" s="147">
        <v>80.170277367641873</v>
      </c>
      <c r="H30" s="147">
        <v>0.77027736764186727</v>
      </c>
      <c r="I30" s="170">
        <v>90</v>
      </c>
      <c r="J30" s="147">
        <v>0</v>
      </c>
      <c r="K30" s="171">
        <v>87.686274509803923</v>
      </c>
      <c r="L30" s="147">
        <v>0.68627450980392268</v>
      </c>
      <c r="M30" s="147">
        <v>79.72999999999999</v>
      </c>
      <c r="N30" s="147">
        <v>-7.000000000000739E-2</v>
      </c>
      <c r="O30" s="171">
        <v>47.331699999999998</v>
      </c>
      <c r="P30" s="147">
        <v>2.5317000000000007</v>
      </c>
      <c r="Q30" s="171">
        <v>89.3</v>
      </c>
      <c r="R30" s="147">
        <v>-2.4000000000000057</v>
      </c>
      <c r="S30" s="174">
        <v>83.051069452102738</v>
      </c>
      <c r="T30" s="147">
        <v>0.75106945210274034</v>
      </c>
      <c r="U30" s="175">
        <v>76.323729714512069</v>
      </c>
      <c r="V30" s="147">
        <v>1.1237297145120664</v>
      </c>
      <c r="W30" s="171">
        <v>88.28</v>
      </c>
      <c r="X30" s="147">
        <v>7.9999999999998295E-2</v>
      </c>
      <c r="Y30" s="179">
        <v>80</v>
      </c>
      <c r="Z30" s="147">
        <v>5</v>
      </c>
      <c r="AA30" s="179">
        <v>80</v>
      </c>
      <c r="AB30" s="147">
        <v>0</v>
      </c>
      <c r="AC30" s="176">
        <v>0.86</v>
      </c>
      <c r="AD30" s="177">
        <v>29</v>
      </c>
      <c r="AE30" s="177">
        <v>15</v>
      </c>
      <c r="AF30" s="151">
        <v>31</v>
      </c>
      <c r="AG30" s="180">
        <v>41.9</v>
      </c>
      <c r="AH30" s="153" t="s">
        <v>67</v>
      </c>
      <c r="AI30" s="154">
        <v>34.826999999999998</v>
      </c>
      <c r="AJ30" s="155">
        <v>1488.3109999999999</v>
      </c>
      <c r="AK30" s="154">
        <v>1.837</v>
      </c>
      <c r="AL30" s="154">
        <v>1.1505505724440646</v>
      </c>
      <c r="AM30" s="156">
        <v>42734.362000000001</v>
      </c>
      <c r="AN30" s="154">
        <v>7.2919999999999998</v>
      </c>
      <c r="AO30" s="154">
        <v>1.516</v>
      </c>
      <c r="AP30" s="158">
        <v>45374.8443736314</v>
      </c>
      <c r="AQ30" s="154">
        <v>85.641000000000005</v>
      </c>
    </row>
    <row r="31" spans="1:43" ht="15" x14ac:dyDescent="0.25">
      <c r="A31" s="143">
        <v>30</v>
      </c>
      <c r="B31" s="143" t="s">
        <v>386</v>
      </c>
      <c r="C31" s="144" t="s">
        <v>420</v>
      </c>
      <c r="D31" s="145" t="s">
        <v>39</v>
      </c>
      <c r="E31" s="170">
        <v>60</v>
      </c>
      <c r="F31" s="173">
        <v>3</v>
      </c>
      <c r="G31" s="147">
        <v>66.147383374656656</v>
      </c>
      <c r="H31" s="147">
        <v>2.4473833746566527</v>
      </c>
      <c r="I31" s="170">
        <v>70</v>
      </c>
      <c r="J31" s="147">
        <v>0</v>
      </c>
      <c r="K31" s="171">
        <v>54.941176470588232</v>
      </c>
      <c r="L31" s="147">
        <v>-5.882352941176805E-2</v>
      </c>
      <c r="M31" s="147">
        <v>77.419600000000003</v>
      </c>
      <c r="N31" s="147">
        <v>-0.48040000000000305</v>
      </c>
      <c r="O31" s="171">
        <v>68.608206879999997</v>
      </c>
      <c r="P31" s="147">
        <v>3.2082068799999917</v>
      </c>
      <c r="Q31" s="171">
        <v>63.8</v>
      </c>
      <c r="R31" s="147">
        <v>4.8999999999999986</v>
      </c>
      <c r="S31" s="174">
        <v>48.020744965114886</v>
      </c>
      <c r="T31" s="147">
        <v>7.7207449651148892</v>
      </c>
      <c r="U31" s="175">
        <v>79.084105430863417</v>
      </c>
      <c r="V31" s="147">
        <v>1.084105430863417</v>
      </c>
      <c r="W31" s="171">
        <v>69.599999999999994</v>
      </c>
      <c r="X31" s="147">
        <v>2.6999999999999886</v>
      </c>
      <c r="Y31" s="179">
        <v>70</v>
      </c>
      <c r="Z31" s="147">
        <v>5</v>
      </c>
      <c r="AA31" s="172">
        <v>60</v>
      </c>
      <c r="AB31" s="147">
        <v>0</v>
      </c>
      <c r="AC31" s="176">
        <v>10.199999999999999</v>
      </c>
      <c r="AD31" s="177">
        <v>35</v>
      </c>
      <c r="AE31" s="177">
        <v>25</v>
      </c>
      <c r="AF31" s="151">
        <v>20.2</v>
      </c>
      <c r="AG31" s="178">
        <v>32.347999999999999</v>
      </c>
      <c r="AH31" s="153" t="s">
        <v>386</v>
      </c>
      <c r="AI31" s="154">
        <v>0.52700000000000002</v>
      </c>
      <c r="AJ31" s="155">
        <v>2.1779999999999999</v>
      </c>
      <c r="AK31" s="154">
        <v>4.2919999999999998</v>
      </c>
      <c r="AL31" s="154">
        <v>4.888520031821364</v>
      </c>
      <c r="AM31" s="156">
        <v>4132.8090000000002</v>
      </c>
      <c r="AN31" s="154">
        <v>10</v>
      </c>
      <c r="AO31" s="154">
        <v>2.5430000000000001</v>
      </c>
      <c r="AP31" s="158">
        <v>70.929089404300001</v>
      </c>
      <c r="AQ31" s="154">
        <v>103.35299999999999</v>
      </c>
    </row>
    <row r="32" spans="1:43" ht="15" x14ac:dyDescent="0.25">
      <c r="A32" s="143">
        <v>31</v>
      </c>
      <c r="B32" s="143" t="s">
        <v>70</v>
      </c>
      <c r="C32" s="144" t="s">
        <v>71</v>
      </c>
      <c r="D32" s="145" t="s">
        <v>39</v>
      </c>
      <c r="E32" s="170">
        <v>161</v>
      </c>
      <c r="F32" s="173">
        <v>40</v>
      </c>
      <c r="G32" s="147">
        <v>46.692994553226967</v>
      </c>
      <c r="H32" s="147">
        <v>-3.7070054467730316</v>
      </c>
      <c r="I32" s="170">
        <v>10</v>
      </c>
      <c r="J32" s="147">
        <v>-10</v>
      </c>
      <c r="K32" s="171">
        <v>20.607843137254903</v>
      </c>
      <c r="L32" s="147">
        <v>-1.3921568627450966</v>
      </c>
      <c r="M32" s="147">
        <v>65.116399999999999</v>
      </c>
      <c r="N32" s="147">
        <v>1.6400000000004411E-2</v>
      </c>
      <c r="O32" s="171">
        <v>92.589277330000002</v>
      </c>
      <c r="P32" s="147">
        <v>0.18927732999999591</v>
      </c>
      <c r="Q32" s="171">
        <v>33.9</v>
      </c>
      <c r="R32" s="147">
        <v>-1.3000000000000043</v>
      </c>
      <c r="S32" s="174">
        <v>40.426619647989554</v>
      </c>
      <c r="T32" s="147">
        <v>-7.4733803520104445</v>
      </c>
      <c r="U32" s="175">
        <v>72.489805417025224</v>
      </c>
      <c r="V32" s="147">
        <v>-5.6101945829747706</v>
      </c>
      <c r="W32" s="171">
        <v>51.8</v>
      </c>
      <c r="X32" s="147">
        <v>-6</v>
      </c>
      <c r="Y32" s="179">
        <v>50</v>
      </c>
      <c r="Z32" s="147">
        <v>-5</v>
      </c>
      <c r="AA32" s="172">
        <v>30</v>
      </c>
      <c r="AB32" s="147">
        <v>0</v>
      </c>
      <c r="AC32" s="176">
        <v>16.600000000000001</v>
      </c>
      <c r="AD32" s="177">
        <v>50</v>
      </c>
      <c r="AE32" s="177">
        <v>30</v>
      </c>
      <c r="AF32" s="151">
        <v>9.4</v>
      </c>
      <c r="AG32" s="178">
        <v>15.717000000000001</v>
      </c>
      <c r="AH32" s="153" t="s">
        <v>70</v>
      </c>
      <c r="AI32" s="154">
        <v>4.8620000000000001</v>
      </c>
      <c r="AJ32" s="155">
        <v>3.891</v>
      </c>
      <c r="AK32" s="154">
        <v>4.1130000000000004</v>
      </c>
      <c r="AL32" s="154">
        <v>2.8410386340405047</v>
      </c>
      <c r="AM32" s="156">
        <v>800.22299999999996</v>
      </c>
      <c r="AN32" s="154">
        <v>8</v>
      </c>
      <c r="AO32" s="154">
        <v>5.23</v>
      </c>
      <c r="AP32" s="158">
        <v>71.176400000000001</v>
      </c>
      <c r="AQ32" s="154">
        <v>30.597000000000001</v>
      </c>
    </row>
    <row r="33" spans="1:43" ht="15" x14ac:dyDescent="0.25">
      <c r="A33" s="143">
        <v>32</v>
      </c>
      <c r="B33" s="143" t="s">
        <v>72</v>
      </c>
      <c r="C33" s="144" t="s">
        <v>72</v>
      </c>
      <c r="D33" s="145" t="s">
        <v>39</v>
      </c>
      <c r="E33" s="170">
        <v>167</v>
      </c>
      <c r="F33" s="173">
        <v>41</v>
      </c>
      <c r="G33" s="147">
        <v>44.519092848798365</v>
      </c>
      <c r="H33" s="147">
        <v>-0.68090715120163736</v>
      </c>
      <c r="I33" s="170">
        <v>20</v>
      </c>
      <c r="J33" s="147">
        <v>0</v>
      </c>
      <c r="K33" s="171">
        <v>15.862745098039214</v>
      </c>
      <c r="L33" s="147">
        <v>-4.1372549019607856</v>
      </c>
      <c r="M33" s="147">
        <v>46.15656666666667</v>
      </c>
      <c r="N33" s="147">
        <v>-4.2434333333333285</v>
      </c>
      <c r="O33" s="171">
        <v>79.957977729999996</v>
      </c>
      <c r="P33" s="147">
        <v>4.4579777299999961</v>
      </c>
      <c r="Q33" s="171">
        <v>24.9</v>
      </c>
      <c r="R33" s="147">
        <v>-0.30000000000000071</v>
      </c>
      <c r="S33" s="174">
        <v>43.306042554605426</v>
      </c>
      <c r="T33" s="147">
        <v>2.8060425546054262</v>
      </c>
      <c r="U33" s="175">
        <v>69.807596438672391</v>
      </c>
      <c r="V33" s="147">
        <v>-4.7924035613276033</v>
      </c>
      <c r="W33" s="171">
        <v>55.2</v>
      </c>
      <c r="X33" s="147">
        <v>-0.39999999999999858</v>
      </c>
      <c r="Y33" s="179">
        <v>50</v>
      </c>
      <c r="Z33" s="147">
        <v>0</v>
      </c>
      <c r="AA33" s="172">
        <v>40</v>
      </c>
      <c r="AB33" s="147">
        <v>0</v>
      </c>
      <c r="AC33" s="176">
        <v>14.9</v>
      </c>
      <c r="AD33" s="177">
        <v>60</v>
      </c>
      <c r="AE33" s="177">
        <v>45</v>
      </c>
      <c r="AF33" s="151">
        <v>5.0999999999999996</v>
      </c>
      <c r="AG33" s="178">
        <v>25.847000000000001</v>
      </c>
      <c r="AH33" s="153" t="s">
        <v>72</v>
      </c>
      <c r="AI33" s="154">
        <v>10.74</v>
      </c>
      <c r="AJ33" s="155">
        <v>20.661000000000001</v>
      </c>
      <c r="AK33" s="154">
        <v>5.0380000000000003</v>
      </c>
      <c r="AL33" s="154">
        <v>3.6823845222873519</v>
      </c>
      <c r="AM33" s="156">
        <v>1923.6969999999999</v>
      </c>
      <c r="AN33" s="157" t="s">
        <v>256</v>
      </c>
      <c r="AO33" s="154">
        <v>7.6760000000000002</v>
      </c>
      <c r="AP33" s="158">
        <v>323.49071120590003</v>
      </c>
      <c r="AQ33" s="154">
        <v>34.454000000000001</v>
      </c>
    </row>
    <row r="34" spans="1:43" ht="15" x14ac:dyDescent="0.25">
      <c r="A34" s="143">
        <v>33</v>
      </c>
      <c r="B34" s="143" t="s">
        <v>73</v>
      </c>
      <c r="C34" s="144" t="s">
        <v>73</v>
      </c>
      <c r="D34" s="145" t="s">
        <v>383</v>
      </c>
      <c r="E34" s="170">
        <v>7</v>
      </c>
      <c r="F34" s="173">
        <v>1</v>
      </c>
      <c r="G34" s="147">
        <v>78.730626754185394</v>
      </c>
      <c r="H34" s="147">
        <v>-0.26937324581460587</v>
      </c>
      <c r="I34" s="170">
        <v>90</v>
      </c>
      <c r="J34" s="147">
        <v>0</v>
      </c>
      <c r="K34" s="171">
        <v>72.313725490196077</v>
      </c>
      <c r="L34" s="147">
        <v>0.31372549019607732</v>
      </c>
      <c r="M34" s="147">
        <v>76.503099999999989</v>
      </c>
      <c r="N34" s="147">
        <v>-1.0969000000000051</v>
      </c>
      <c r="O34" s="171">
        <v>83.797072</v>
      </c>
      <c r="P34" s="147">
        <v>9.7071999999997161E-2</v>
      </c>
      <c r="Q34" s="171">
        <v>69.3</v>
      </c>
      <c r="R34" s="147">
        <v>-1.2000000000000028</v>
      </c>
      <c r="S34" s="174">
        <v>69.294428156999274</v>
      </c>
      <c r="T34" s="147">
        <v>-4.9055718430007289</v>
      </c>
      <c r="U34" s="175">
        <v>84.137941894658553</v>
      </c>
      <c r="V34" s="147">
        <v>-0.46205810534144121</v>
      </c>
      <c r="W34" s="171">
        <v>81.960000000000008</v>
      </c>
      <c r="X34" s="147">
        <v>-3.9999999999992042E-2</v>
      </c>
      <c r="Y34" s="179">
        <v>90</v>
      </c>
      <c r="Z34" s="147">
        <v>5</v>
      </c>
      <c r="AA34" s="172">
        <v>70</v>
      </c>
      <c r="AB34" s="147">
        <v>0</v>
      </c>
      <c r="AC34" s="176">
        <v>4.0199999999999996</v>
      </c>
      <c r="AD34" s="177">
        <v>40</v>
      </c>
      <c r="AE34" s="177">
        <v>20</v>
      </c>
      <c r="AF34" s="151">
        <v>18.7</v>
      </c>
      <c r="AG34" s="178">
        <v>23.24</v>
      </c>
      <c r="AH34" s="153" t="s">
        <v>73</v>
      </c>
      <c r="AI34" s="154">
        <v>17.402999999999999</v>
      </c>
      <c r="AJ34" s="155">
        <v>320.54000000000002</v>
      </c>
      <c r="AK34" s="154">
        <v>5.4720000000000004</v>
      </c>
      <c r="AL34" s="154">
        <v>3.8358275713799461</v>
      </c>
      <c r="AM34" s="156">
        <v>18419.037</v>
      </c>
      <c r="AN34" s="154">
        <v>6.45</v>
      </c>
      <c r="AO34" s="154">
        <v>3.0070000000000001</v>
      </c>
      <c r="AP34" s="158">
        <v>30323.046999999999</v>
      </c>
      <c r="AQ34" s="154">
        <v>11.222</v>
      </c>
    </row>
    <row r="35" spans="1:43" ht="15" x14ac:dyDescent="0.25">
      <c r="A35" s="143">
        <v>34</v>
      </c>
      <c r="B35" s="143" t="s">
        <v>74</v>
      </c>
      <c r="C35" s="144" t="s">
        <v>74</v>
      </c>
      <c r="D35" s="145" t="s">
        <v>34</v>
      </c>
      <c r="E35" s="170">
        <v>137</v>
      </c>
      <c r="F35" s="173">
        <v>29</v>
      </c>
      <c r="G35" s="147">
        <v>52.460618051821257</v>
      </c>
      <c r="H35" s="147">
        <v>0.56061805182125823</v>
      </c>
      <c r="I35" s="170">
        <v>20</v>
      </c>
      <c r="J35" s="147">
        <v>0</v>
      </c>
      <c r="K35" s="171">
        <v>35.03921568627451</v>
      </c>
      <c r="L35" s="147">
        <v>-0.96078431372549034</v>
      </c>
      <c r="M35" s="147">
        <v>69.89</v>
      </c>
      <c r="N35" s="147">
        <v>-0.31000000000000227</v>
      </c>
      <c r="O35" s="171">
        <v>82.880903679999989</v>
      </c>
      <c r="P35" s="147">
        <v>-0.4190963200000084</v>
      </c>
      <c r="Q35" s="171">
        <v>49.7</v>
      </c>
      <c r="R35" s="147">
        <v>1.7000000000000028</v>
      </c>
      <c r="S35" s="174">
        <v>61.947275737822991</v>
      </c>
      <c r="T35" s="147">
        <v>-0.65272426217700996</v>
      </c>
      <c r="U35" s="175">
        <v>73.348785414115042</v>
      </c>
      <c r="V35" s="147">
        <v>1.7487854141150478</v>
      </c>
      <c r="W35" s="171">
        <v>71.8</v>
      </c>
      <c r="X35" s="147">
        <v>-0.20000000000000284</v>
      </c>
      <c r="Y35" s="179">
        <v>30</v>
      </c>
      <c r="Z35" s="147">
        <v>5</v>
      </c>
      <c r="AA35" s="172">
        <v>30</v>
      </c>
      <c r="AB35" s="147">
        <v>0</v>
      </c>
      <c r="AC35" s="176">
        <v>4.0999999999999996</v>
      </c>
      <c r="AD35" s="177">
        <v>45</v>
      </c>
      <c r="AE35" s="177">
        <v>25</v>
      </c>
      <c r="AF35" s="181">
        <v>19</v>
      </c>
      <c r="AG35" s="178">
        <v>23.888000000000002</v>
      </c>
      <c r="AH35" s="153" t="s">
        <v>74</v>
      </c>
      <c r="AI35" s="154">
        <v>1354.04</v>
      </c>
      <c r="AJ35" s="155">
        <v>12405.67</v>
      </c>
      <c r="AK35" s="154">
        <v>7.8</v>
      </c>
      <c r="AL35" s="154">
        <v>9.2747012302999199</v>
      </c>
      <c r="AM35" s="156">
        <v>9161.9670000000006</v>
      </c>
      <c r="AN35" s="154">
        <v>4.0999999999999996</v>
      </c>
      <c r="AO35" s="154">
        <v>2.65</v>
      </c>
      <c r="AP35" s="158">
        <v>121080</v>
      </c>
      <c r="AQ35" s="154">
        <v>22.849</v>
      </c>
    </row>
    <row r="36" spans="1:43" ht="15" x14ac:dyDescent="0.25">
      <c r="A36" s="143">
        <v>35</v>
      </c>
      <c r="B36" s="143" t="s">
        <v>75</v>
      </c>
      <c r="C36" s="144" t="s">
        <v>75</v>
      </c>
      <c r="D36" s="145" t="s">
        <v>383</v>
      </c>
      <c r="E36" s="170">
        <v>34</v>
      </c>
      <c r="F36" s="173">
        <v>3</v>
      </c>
      <c r="G36" s="147">
        <v>70.699665730114603</v>
      </c>
      <c r="H36" s="147">
        <v>1.0996657301146087</v>
      </c>
      <c r="I36" s="170">
        <v>50</v>
      </c>
      <c r="J36" s="147">
        <v>0</v>
      </c>
      <c r="K36" s="171">
        <v>33.196078431372548</v>
      </c>
      <c r="L36" s="147">
        <v>-0.80392156862745168</v>
      </c>
      <c r="M36" s="147">
        <v>80.579899999999995</v>
      </c>
      <c r="N36" s="147">
        <v>4.4799000000000007</v>
      </c>
      <c r="O36" s="171">
        <v>74.921152930000005</v>
      </c>
      <c r="P36" s="147">
        <v>-0.27884706999999764</v>
      </c>
      <c r="Q36" s="171">
        <v>85.2</v>
      </c>
      <c r="R36" s="147">
        <v>-5</v>
      </c>
      <c r="S36" s="174">
        <v>80.531389503049638</v>
      </c>
      <c r="T36" s="147">
        <v>1.2313895030496411</v>
      </c>
      <c r="U36" s="175">
        <v>78.76813643672385</v>
      </c>
      <c r="V36" s="147">
        <v>6.8136436723847282E-2</v>
      </c>
      <c r="W36" s="171">
        <v>78.8</v>
      </c>
      <c r="X36" s="147">
        <v>6.5999999999999943</v>
      </c>
      <c r="Y36" s="179">
        <v>75</v>
      </c>
      <c r="Z36" s="147">
        <v>5</v>
      </c>
      <c r="AA36" s="172">
        <v>70</v>
      </c>
      <c r="AB36" s="147">
        <v>0</v>
      </c>
      <c r="AC36" s="176">
        <v>5.6</v>
      </c>
      <c r="AD36" s="177">
        <v>33</v>
      </c>
      <c r="AE36" s="177">
        <v>25</v>
      </c>
      <c r="AF36" s="151">
        <v>15.1</v>
      </c>
      <c r="AG36" s="178">
        <v>28.913</v>
      </c>
      <c r="AH36" s="153" t="s">
        <v>75</v>
      </c>
      <c r="AI36" s="154">
        <v>46.597999999999999</v>
      </c>
      <c r="AJ36" s="155">
        <v>502.87400000000002</v>
      </c>
      <c r="AK36" s="154">
        <v>4.0039999999999996</v>
      </c>
      <c r="AL36" s="154">
        <v>3.951764989008888</v>
      </c>
      <c r="AM36" s="156">
        <v>10791.73</v>
      </c>
      <c r="AN36" s="154">
        <v>10.382999999999999</v>
      </c>
      <c r="AO36" s="154">
        <v>3.169</v>
      </c>
      <c r="AP36" s="158">
        <v>15822.9361468719</v>
      </c>
      <c r="AQ36" s="154">
        <v>32.838000000000001</v>
      </c>
    </row>
    <row r="37" spans="1:43" ht="15" x14ac:dyDescent="0.25">
      <c r="A37" s="143">
        <v>36</v>
      </c>
      <c r="B37" s="143" t="s">
        <v>76</v>
      </c>
      <c r="C37" s="144" t="s">
        <v>76</v>
      </c>
      <c r="D37" s="145" t="s">
        <v>39</v>
      </c>
      <c r="E37" s="170">
        <v>142</v>
      </c>
      <c r="F37" s="173">
        <v>32</v>
      </c>
      <c r="G37" s="147">
        <v>51.351759285099959</v>
      </c>
      <c r="H37" s="147">
        <v>3.8517592850999591</v>
      </c>
      <c r="I37" s="170">
        <v>30</v>
      </c>
      <c r="J37" s="147">
        <v>0</v>
      </c>
      <c r="K37" s="171">
        <v>22.058823529411764</v>
      </c>
      <c r="L37" s="147">
        <v>-1.9411764705882355</v>
      </c>
      <c r="M37" s="147">
        <v>64.462400000000002</v>
      </c>
      <c r="N37" s="147">
        <v>-0.23760000000000048</v>
      </c>
      <c r="O37" s="171">
        <v>85.314531250000002</v>
      </c>
      <c r="P37" s="147">
        <v>2.914531249999996</v>
      </c>
      <c r="Q37" s="171">
        <v>49.4</v>
      </c>
      <c r="R37" s="147">
        <v>4.6999999999999957</v>
      </c>
      <c r="S37" s="174">
        <v>50.113099703025945</v>
      </c>
      <c r="T37" s="147">
        <v>-1.0869002969740578</v>
      </c>
      <c r="U37" s="175">
        <v>74.508738368561822</v>
      </c>
      <c r="V37" s="147">
        <v>-9.126163143817223E-2</v>
      </c>
      <c r="W37" s="171">
        <v>72.66</v>
      </c>
      <c r="X37" s="147">
        <v>3.8599999999999994</v>
      </c>
      <c r="Y37" s="179">
        <v>35</v>
      </c>
      <c r="Z37" s="147">
        <v>20</v>
      </c>
      <c r="AA37" s="172">
        <v>30</v>
      </c>
      <c r="AB37" s="147">
        <v>10</v>
      </c>
      <c r="AC37" s="176">
        <v>6.17</v>
      </c>
      <c r="AD37" s="177">
        <v>30</v>
      </c>
      <c r="AE37" s="177">
        <v>50</v>
      </c>
      <c r="AF37" s="151">
        <v>12.4</v>
      </c>
      <c r="AG37" s="178">
        <v>22.125</v>
      </c>
      <c r="AH37" s="153" t="s">
        <v>76</v>
      </c>
      <c r="AI37" s="154">
        <v>0.69399999999999995</v>
      </c>
      <c r="AJ37" s="155">
        <v>0.873</v>
      </c>
      <c r="AK37" s="154">
        <v>2.4500000000000002</v>
      </c>
      <c r="AL37" s="154">
        <v>1.9014038895080798</v>
      </c>
      <c r="AM37" s="156">
        <v>1257.9860000000001</v>
      </c>
      <c r="AN37" s="154">
        <v>20</v>
      </c>
      <c r="AO37" s="154">
        <v>5.98</v>
      </c>
      <c r="AP37" s="158">
        <v>16.965442313299999</v>
      </c>
      <c r="AQ37" s="154">
        <v>42.613</v>
      </c>
    </row>
    <row r="38" spans="1:43" ht="15" x14ac:dyDescent="0.25">
      <c r="A38" s="143">
        <v>37</v>
      </c>
      <c r="B38" s="143" t="s">
        <v>77</v>
      </c>
      <c r="C38" s="144" t="s">
        <v>78</v>
      </c>
      <c r="D38" s="145" t="s">
        <v>39</v>
      </c>
      <c r="E38" s="170">
        <v>172</v>
      </c>
      <c r="F38" s="173">
        <v>44</v>
      </c>
      <c r="G38" s="147">
        <v>40.610046029372143</v>
      </c>
      <c r="H38" s="147">
        <v>1.0100460293721412</v>
      </c>
      <c r="I38" s="170">
        <v>10</v>
      </c>
      <c r="J38" s="147">
        <v>0</v>
      </c>
      <c r="K38" s="171">
        <v>17.647058823529413</v>
      </c>
      <c r="L38" s="147">
        <v>-2.352941176470587</v>
      </c>
      <c r="M38" s="147">
        <v>69.430399999999992</v>
      </c>
      <c r="N38" s="147">
        <v>-1.969600000000014</v>
      </c>
      <c r="O38" s="171">
        <v>74.56600933</v>
      </c>
      <c r="P38" s="147">
        <v>14.466009329999999</v>
      </c>
      <c r="Q38" s="171">
        <v>30</v>
      </c>
      <c r="R38" s="147">
        <v>-8.7000000000000028</v>
      </c>
      <c r="S38" s="174">
        <v>38.504796579402601</v>
      </c>
      <c r="T38" s="147">
        <v>2.2047965794026041</v>
      </c>
      <c r="U38" s="175">
        <v>62.952195560789391</v>
      </c>
      <c r="V38" s="147">
        <v>6.4521955607893915</v>
      </c>
      <c r="W38" s="171">
        <v>63</v>
      </c>
      <c r="X38" s="147">
        <v>0</v>
      </c>
      <c r="Y38" s="179">
        <v>20</v>
      </c>
      <c r="Z38" s="147">
        <v>0</v>
      </c>
      <c r="AA38" s="172">
        <v>20</v>
      </c>
      <c r="AB38" s="147">
        <v>0</v>
      </c>
      <c r="AC38" s="176">
        <v>11</v>
      </c>
      <c r="AD38" s="177">
        <v>30</v>
      </c>
      <c r="AE38" s="177">
        <v>40</v>
      </c>
      <c r="AF38" s="151">
        <v>23.6</v>
      </c>
      <c r="AG38" s="178">
        <v>29.117000000000001</v>
      </c>
      <c r="AH38" s="153" t="s">
        <v>387</v>
      </c>
      <c r="AI38" s="154">
        <v>74.748999999999995</v>
      </c>
      <c r="AJ38" s="155">
        <v>27.574999999999999</v>
      </c>
      <c r="AK38" s="154">
        <v>7.1070000000000002</v>
      </c>
      <c r="AL38" s="154">
        <v>6.0171810372030565</v>
      </c>
      <c r="AM38" s="156">
        <v>368.90800000000002</v>
      </c>
      <c r="AN38" s="157" t="s">
        <v>256</v>
      </c>
      <c r="AO38" s="154">
        <v>9.3450000000000006</v>
      </c>
      <c r="AP38" s="158">
        <v>3312.1427432832002</v>
      </c>
      <c r="AQ38" s="154">
        <v>36.046999999999997</v>
      </c>
    </row>
    <row r="39" spans="1:43" ht="15" x14ac:dyDescent="0.25">
      <c r="A39" s="143">
        <v>38</v>
      </c>
      <c r="B39" s="143" t="s">
        <v>79</v>
      </c>
      <c r="C39" s="144" t="s">
        <v>80</v>
      </c>
      <c r="D39" s="145" t="s">
        <v>39</v>
      </c>
      <c r="E39" s="170">
        <v>169</v>
      </c>
      <c r="F39" s="173">
        <v>43</v>
      </c>
      <c r="G39" s="147">
        <v>43.737816831244935</v>
      </c>
      <c r="H39" s="147">
        <v>0.23781683124493469</v>
      </c>
      <c r="I39" s="170">
        <v>10</v>
      </c>
      <c r="J39" s="147">
        <v>0</v>
      </c>
      <c r="K39" s="171">
        <v>20.607843137254903</v>
      </c>
      <c r="L39" s="147">
        <v>-1.3921568627450966</v>
      </c>
      <c r="M39" s="147">
        <v>67.484399999999994</v>
      </c>
      <c r="N39" s="147">
        <v>6.0843999999999951</v>
      </c>
      <c r="O39" s="171">
        <v>79.615345329999997</v>
      </c>
      <c r="P39" s="147">
        <v>-0.68465467000000046</v>
      </c>
      <c r="Q39" s="171">
        <v>35.1</v>
      </c>
      <c r="R39" s="147">
        <v>3.6000000000000014</v>
      </c>
      <c r="S39" s="174">
        <v>46.961884840983004</v>
      </c>
      <c r="T39" s="147">
        <v>2.1618848409830065</v>
      </c>
      <c r="U39" s="175">
        <v>72.008695004211489</v>
      </c>
      <c r="V39" s="147">
        <v>-2.2913049957885079</v>
      </c>
      <c r="W39" s="171">
        <v>55.6</v>
      </c>
      <c r="X39" s="147">
        <v>-5.1000000000000014</v>
      </c>
      <c r="Y39" s="179">
        <v>20</v>
      </c>
      <c r="Z39" s="147">
        <v>0</v>
      </c>
      <c r="AA39" s="172">
        <v>30</v>
      </c>
      <c r="AB39" s="147">
        <v>0</v>
      </c>
      <c r="AC39" s="176">
        <v>14.7</v>
      </c>
      <c r="AD39" s="177">
        <v>45</v>
      </c>
      <c r="AE39" s="177">
        <v>34</v>
      </c>
      <c r="AF39" s="151">
        <v>8.4</v>
      </c>
      <c r="AG39" s="178">
        <v>26.067</v>
      </c>
      <c r="AH39" s="153" t="s">
        <v>388</v>
      </c>
      <c r="AI39" s="154">
        <v>4.0919999999999996</v>
      </c>
      <c r="AJ39" s="155">
        <v>19.096</v>
      </c>
      <c r="AK39" s="154">
        <v>3.8319999999999999</v>
      </c>
      <c r="AL39" s="154">
        <v>5.7892204309793138</v>
      </c>
      <c r="AM39" s="156">
        <v>4666.5569999999998</v>
      </c>
      <c r="AN39" s="154">
        <v>53</v>
      </c>
      <c r="AO39" s="154">
        <v>5.008</v>
      </c>
      <c r="AP39" s="158">
        <v>2757.9344481291</v>
      </c>
      <c r="AQ39" s="154">
        <v>21.135999999999999</v>
      </c>
    </row>
    <row r="40" spans="1:43" ht="15" x14ac:dyDescent="0.25">
      <c r="A40" s="143">
        <v>39</v>
      </c>
      <c r="B40" s="143" t="s">
        <v>81</v>
      </c>
      <c r="C40" s="144" t="s">
        <v>82</v>
      </c>
      <c r="D40" s="145" t="s">
        <v>383</v>
      </c>
      <c r="E40" s="170">
        <v>53</v>
      </c>
      <c r="F40" s="173">
        <v>9</v>
      </c>
      <c r="G40" s="147">
        <v>66.924600739208856</v>
      </c>
      <c r="H40" s="147">
        <v>-7.5399260791144229E-2</v>
      </c>
      <c r="I40" s="170">
        <v>50</v>
      </c>
      <c r="J40" s="147">
        <v>0</v>
      </c>
      <c r="K40" s="171">
        <v>50.921568627450988</v>
      </c>
      <c r="L40" s="147">
        <v>2.9215686274509878</v>
      </c>
      <c r="M40" s="147">
        <v>79.953900000000004</v>
      </c>
      <c r="N40" s="147">
        <v>-2.9461000000000013</v>
      </c>
      <c r="O40" s="171">
        <v>90.043134280000004</v>
      </c>
      <c r="P40" s="147">
        <v>-5.6865719999990461E-2</v>
      </c>
      <c r="Q40" s="171">
        <v>64.900000000000006</v>
      </c>
      <c r="R40" s="147">
        <v>6.6000000000000085</v>
      </c>
      <c r="S40" s="174">
        <v>53.31964596453426</v>
      </c>
      <c r="T40" s="147">
        <v>-7.0803540354657386</v>
      </c>
      <c r="U40" s="175">
        <v>76.287758520103282</v>
      </c>
      <c r="V40" s="147">
        <v>0.88775852010327583</v>
      </c>
      <c r="W40" s="171">
        <v>83.82</v>
      </c>
      <c r="X40" s="147">
        <v>-1.2800000000000011</v>
      </c>
      <c r="Y40" s="179">
        <v>70</v>
      </c>
      <c r="Z40" s="147">
        <v>0</v>
      </c>
      <c r="AA40" s="172">
        <v>50</v>
      </c>
      <c r="AB40" s="147">
        <v>0</v>
      </c>
      <c r="AC40" s="176">
        <v>3.09</v>
      </c>
      <c r="AD40" s="177">
        <v>25</v>
      </c>
      <c r="AE40" s="177">
        <v>30</v>
      </c>
      <c r="AF40" s="151">
        <v>21.9</v>
      </c>
      <c r="AG40" s="178">
        <v>18.218</v>
      </c>
      <c r="AH40" s="153" t="s">
        <v>81</v>
      </c>
      <c r="AI40" s="154">
        <v>4.6660000000000004</v>
      </c>
      <c r="AJ40" s="155">
        <v>58.822000000000003</v>
      </c>
      <c r="AK40" s="154">
        <v>5</v>
      </c>
      <c r="AL40" s="154">
        <v>3.0940022417202062</v>
      </c>
      <c r="AM40" s="156">
        <v>12606.293</v>
      </c>
      <c r="AN40" s="154">
        <v>7.5</v>
      </c>
      <c r="AO40" s="154">
        <v>4.4930000000000003</v>
      </c>
      <c r="AP40" s="158">
        <v>2265.3949639788002</v>
      </c>
      <c r="AQ40" s="154">
        <v>34.820999999999998</v>
      </c>
    </row>
    <row r="41" spans="1:43" ht="15" x14ac:dyDescent="0.25">
      <c r="A41" s="143">
        <v>40</v>
      </c>
      <c r="B41" s="143" t="s">
        <v>83</v>
      </c>
      <c r="C41" s="144" t="s">
        <v>84</v>
      </c>
      <c r="D41" s="145" t="s">
        <v>39</v>
      </c>
      <c r="E41" s="170">
        <v>107</v>
      </c>
      <c r="F41" s="173">
        <v>16</v>
      </c>
      <c r="G41" s="147">
        <v>57.720672972747458</v>
      </c>
      <c r="H41" s="147">
        <v>3.6206729727474567</v>
      </c>
      <c r="I41" s="170">
        <v>30</v>
      </c>
      <c r="J41" s="147">
        <v>5</v>
      </c>
      <c r="K41" s="171">
        <v>22.117647058823533</v>
      </c>
      <c r="L41" s="147">
        <v>0.11764705882353255</v>
      </c>
      <c r="M41" s="147">
        <v>79.073899999999995</v>
      </c>
      <c r="N41" s="147">
        <v>1.1738999999999891</v>
      </c>
      <c r="O41" s="171">
        <v>79.838386720000003</v>
      </c>
      <c r="P41" s="147">
        <v>3.8386720000005425E-2</v>
      </c>
      <c r="Q41" s="171">
        <v>55.1</v>
      </c>
      <c r="R41" s="147">
        <v>11.800000000000004</v>
      </c>
      <c r="S41" s="174">
        <v>59.03207285834165</v>
      </c>
      <c r="T41" s="147">
        <v>4.4320728583416482</v>
      </c>
      <c r="U41" s="175">
        <v>80.624723090309388</v>
      </c>
      <c r="V41" s="147">
        <v>2.8247230903093907</v>
      </c>
      <c r="W41" s="171">
        <v>71.42</v>
      </c>
      <c r="X41" s="147">
        <v>1.1200000000000045</v>
      </c>
      <c r="Y41" s="179">
        <v>50</v>
      </c>
      <c r="Z41" s="147">
        <v>10</v>
      </c>
      <c r="AA41" s="172">
        <v>50</v>
      </c>
      <c r="AB41" s="147">
        <v>0</v>
      </c>
      <c r="AC41" s="176">
        <v>6.79</v>
      </c>
      <c r="AD41" s="177">
        <v>36</v>
      </c>
      <c r="AE41" s="177">
        <v>25</v>
      </c>
      <c r="AF41" s="151">
        <v>13.1</v>
      </c>
      <c r="AG41" s="178">
        <v>25.923999999999999</v>
      </c>
      <c r="AH41" s="153" t="s">
        <v>83</v>
      </c>
      <c r="AI41" s="154">
        <v>23.367999999999999</v>
      </c>
      <c r="AJ41" s="155">
        <v>40.347999999999999</v>
      </c>
      <c r="AK41" s="154">
        <v>9.8379999999999992</v>
      </c>
      <c r="AL41" s="154">
        <v>2.6229400795838131</v>
      </c>
      <c r="AM41" s="156">
        <v>1726.6489999999999</v>
      </c>
      <c r="AN41" s="157" t="s">
        <v>256</v>
      </c>
      <c r="AO41" s="154">
        <v>1.31</v>
      </c>
      <c r="AP41" s="158">
        <v>478.40021580400003</v>
      </c>
      <c r="AQ41" s="154">
        <v>49.07</v>
      </c>
    </row>
    <row r="42" spans="1:43" ht="15" x14ac:dyDescent="0.25">
      <c r="A42" s="143">
        <v>41</v>
      </c>
      <c r="B42" s="143" t="s">
        <v>85</v>
      </c>
      <c r="C42" s="144" t="s">
        <v>85</v>
      </c>
      <c r="D42" s="145" t="s">
        <v>36</v>
      </c>
      <c r="E42" s="170">
        <v>87</v>
      </c>
      <c r="F42" s="173">
        <v>36</v>
      </c>
      <c r="G42" s="147">
        <v>60.370484536321257</v>
      </c>
      <c r="H42" s="147">
        <v>-0.92951546367874016</v>
      </c>
      <c r="I42" s="170">
        <v>40</v>
      </c>
      <c r="J42" s="147">
        <v>0</v>
      </c>
      <c r="K42" s="171">
        <v>41.117647058823529</v>
      </c>
      <c r="L42" s="147">
        <v>1.117647058823529</v>
      </c>
      <c r="M42" s="147">
        <v>69.372399999999999</v>
      </c>
      <c r="N42" s="147">
        <v>-6.0276000000000067</v>
      </c>
      <c r="O42" s="171">
        <v>45.825249250000006</v>
      </c>
      <c r="P42" s="147">
        <v>-2.8747507499999969</v>
      </c>
      <c r="Q42" s="171">
        <v>61.4</v>
      </c>
      <c r="R42" s="147">
        <v>-1.6000000000000014</v>
      </c>
      <c r="S42" s="174">
        <v>39.400851215274209</v>
      </c>
      <c r="T42" s="147">
        <v>-2.9991487847257901</v>
      </c>
      <c r="U42" s="175">
        <v>79.168697839114813</v>
      </c>
      <c r="V42" s="147">
        <v>-1.9313021608851813</v>
      </c>
      <c r="W42" s="171">
        <v>87.42</v>
      </c>
      <c r="X42" s="147">
        <v>-7.9999999999998295E-2</v>
      </c>
      <c r="Y42" s="179">
        <v>80</v>
      </c>
      <c r="Z42" s="147">
        <v>5</v>
      </c>
      <c r="AA42" s="172">
        <v>60</v>
      </c>
      <c r="AB42" s="147">
        <v>0</v>
      </c>
      <c r="AC42" s="176">
        <v>1.29</v>
      </c>
      <c r="AD42" s="177">
        <v>40</v>
      </c>
      <c r="AE42" s="177">
        <v>20</v>
      </c>
      <c r="AF42" s="151">
        <v>32.6</v>
      </c>
      <c r="AG42" s="178">
        <v>42.494999999999997</v>
      </c>
      <c r="AH42" s="153" t="s">
        <v>85</v>
      </c>
      <c r="AI42" s="154">
        <v>4.4020000000000001</v>
      </c>
      <c r="AJ42" s="155">
        <v>78.400000000000006</v>
      </c>
      <c r="AK42" s="154">
        <v>-1.976</v>
      </c>
      <c r="AL42" s="154">
        <v>-1.8778331146094951</v>
      </c>
      <c r="AM42" s="156">
        <v>17810.142</v>
      </c>
      <c r="AN42" s="154">
        <v>15</v>
      </c>
      <c r="AO42" s="154">
        <v>3.4279999999999999</v>
      </c>
      <c r="AP42" s="158">
        <v>1250.5672663544001</v>
      </c>
      <c r="AQ42" s="154">
        <v>56.281999999999996</v>
      </c>
    </row>
    <row r="43" spans="1:43" ht="15" x14ac:dyDescent="0.25">
      <c r="A43" s="143">
        <v>42</v>
      </c>
      <c r="B43" s="143" t="s">
        <v>86</v>
      </c>
      <c r="C43" s="144" t="s">
        <v>86</v>
      </c>
      <c r="D43" s="145" t="s">
        <v>383</v>
      </c>
      <c r="E43" s="170">
        <v>177</v>
      </c>
      <c r="F43" s="173">
        <v>29</v>
      </c>
      <c r="G43" s="147">
        <v>28.713545074446813</v>
      </c>
      <c r="H43" s="147">
        <v>0.21354507444681303</v>
      </c>
      <c r="I43" s="170">
        <v>10</v>
      </c>
      <c r="J43" s="147">
        <v>0</v>
      </c>
      <c r="K43" s="171">
        <v>41.235294117647065</v>
      </c>
      <c r="L43" s="147">
        <v>-0.76470588235293491</v>
      </c>
      <c r="M43" s="147">
        <v>60.046399999999998</v>
      </c>
      <c r="N43" s="147">
        <v>-2.6536000000000044</v>
      </c>
      <c r="O43" s="171">
        <v>0</v>
      </c>
      <c r="P43" s="147">
        <v>0</v>
      </c>
      <c r="Q43" s="171">
        <v>20</v>
      </c>
      <c r="R43" s="147">
        <v>10</v>
      </c>
      <c r="S43" s="174">
        <v>20</v>
      </c>
      <c r="T43" s="147">
        <v>0</v>
      </c>
      <c r="U43" s="175">
        <v>65.813756626821032</v>
      </c>
      <c r="V43" s="147">
        <v>-1.5862433731789736</v>
      </c>
      <c r="W43" s="171">
        <v>60.04</v>
      </c>
      <c r="X43" s="147">
        <v>-2.6600000000000037</v>
      </c>
      <c r="Y43" s="179">
        <v>0</v>
      </c>
      <c r="Z43" s="147">
        <v>0</v>
      </c>
      <c r="AA43" s="172">
        <v>10</v>
      </c>
      <c r="AB43" s="147">
        <v>0</v>
      </c>
      <c r="AC43" s="176">
        <v>9.98</v>
      </c>
      <c r="AD43" s="177">
        <v>50</v>
      </c>
      <c r="AE43" s="177">
        <v>30</v>
      </c>
      <c r="AF43" s="181">
        <v>24.4</v>
      </c>
      <c r="AG43" s="178">
        <v>66.7</v>
      </c>
      <c r="AH43" s="153" t="s">
        <v>86</v>
      </c>
      <c r="AI43" s="157" t="s">
        <v>256</v>
      </c>
      <c r="AJ43" s="157" t="s">
        <v>256</v>
      </c>
      <c r="AK43" s="157" t="s">
        <v>256</v>
      </c>
      <c r="AL43" s="157" t="s">
        <v>256</v>
      </c>
      <c r="AM43" s="157" t="s">
        <v>256</v>
      </c>
      <c r="AN43" s="154">
        <v>3.8</v>
      </c>
      <c r="AO43" s="157" t="s">
        <v>256</v>
      </c>
      <c r="AP43" s="157" t="s">
        <v>256</v>
      </c>
      <c r="AQ43" s="154">
        <v>35.299999999999997</v>
      </c>
    </row>
    <row r="44" spans="1:43" ht="15" x14ac:dyDescent="0.25">
      <c r="A44" s="143">
        <v>43</v>
      </c>
      <c r="B44" s="143" t="s">
        <v>87</v>
      </c>
      <c r="C44" s="144" t="s">
        <v>87</v>
      </c>
      <c r="D44" s="145" t="s">
        <v>36</v>
      </c>
      <c r="E44" s="170">
        <v>46</v>
      </c>
      <c r="F44" s="173">
        <v>21</v>
      </c>
      <c r="G44" s="147">
        <v>67.635779980445847</v>
      </c>
      <c r="H44" s="147">
        <v>-1.3642200195541534</v>
      </c>
      <c r="I44" s="170">
        <v>70</v>
      </c>
      <c r="J44" s="147">
        <v>0</v>
      </c>
      <c r="K44" s="171">
        <v>63.96078431372549</v>
      </c>
      <c r="L44" s="147">
        <v>0.96078431372549034</v>
      </c>
      <c r="M44" s="147">
        <v>79.727500000000006</v>
      </c>
      <c r="N44" s="147">
        <v>-7.2499999999990905E-2</v>
      </c>
      <c r="O44" s="171">
        <v>36.196669330000013</v>
      </c>
      <c r="P44" s="147">
        <v>3.4966693300000102</v>
      </c>
      <c r="Q44" s="171">
        <v>79.7</v>
      </c>
      <c r="R44" s="147">
        <v>-1</v>
      </c>
      <c r="S44" s="174">
        <v>70.171532606846611</v>
      </c>
      <c r="T44" s="147">
        <v>7.371532606846614</v>
      </c>
      <c r="U44" s="175">
        <v>78.781313553886307</v>
      </c>
      <c r="V44" s="147">
        <v>-5.3186864461136878</v>
      </c>
      <c r="W44" s="171">
        <v>82.82</v>
      </c>
      <c r="X44" s="147">
        <v>1.019999999999996</v>
      </c>
      <c r="Y44" s="179">
        <v>65</v>
      </c>
      <c r="Z44" s="147">
        <v>-10</v>
      </c>
      <c r="AA44" s="172">
        <v>50</v>
      </c>
      <c r="AB44" s="147">
        <v>-10</v>
      </c>
      <c r="AC44" s="176">
        <v>1.0900000000000001</v>
      </c>
      <c r="AD44" s="177">
        <v>35</v>
      </c>
      <c r="AE44" s="177">
        <v>10</v>
      </c>
      <c r="AF44" s="151">
        <v>26.5</v>
      </c>
      <c r="AG44" s="178">
        <v>46.116999999999997</v>
      </c>
      <c r="AH44" s="153" t="s">
        <v>87</v>
      </c>
      <c r="AI44" s="154">
        <v>0.872</v>
      </c>
      <c r="AJ44" s="155">
        <v>23.613</v>
      </c>
      <c r="AK44" s="154">
        <v>-2.4249999999999998</v>
      </c>
      <c r="AL44" s="154">
        <v>0.20642813657372194</v>
      </c>
      <c r="AM44" s="156">
        <v>27085.983</v>
      </c>
      <c r="AN44" s="154">
        <v>12.125</v>
      </c>
      <c r="AO44" s="154">
        <v>3.093</v>
      </c>
      <c r="AP44" s="158">
        <v>848.64814967090001</v>
      </c>
      <c r="AQ44" s="154">
        <v>86.204999999999998</v>
      </c>
    </row>
    <row r="45" spans="1:43" ht="15" x14ac:dyDescent="0.25">
      <c r="A45" s="143">
        <v>44</v>
      </c>
      <c r="B45" s="143" t="s">
        <v>88</v>
      </c>
      <c r="C45" s="144" t="s">
        <v>89</v>
      </c>
      <c r="D45" s="145" t="s">
        <v>36</v>
      </c>
      <c r="E45" s="170">
        <v>26</v>
      </c>
      <c r="F45" s="173">
        <v>15</v>
      </c>
      <c r="G45" s="147">
        <v>72.209228686151576</v>
      </c>
      <c r="H45" s="147">
        <v>1.3092286861515703</v>
      </c>
      <c r="I45" s="170">
        <v>70</v>
      </c>
      <c r="J45" s="147">
        <v>0</v>
      </c>
      <c r="K45" s="171">
        <v>45.294117647058819</v>
      </c>
      <c r="L45" s="147">
        <v>1.2941176470588189</v>
      </c>
      <c r="M45" s="147">
        <v>81.679100000000005</v>
      </c>
      <c r="N45" s="147">
        <v>-0.32089999999999463</v>
      </c>
      <c r="O45" s="171">
        <v>43.75330000000001</v>
      </c>
      <c r="P45" s="147">
        <v>0.25330000000001007</v>
      </c>
      <c r="Q45" s="171">
        <v>70.099999999999994</v>
      </c>
      <c r="R45" s="147">
        <v>4.2999999999999972</v>
      </c>
      <c r="S45" s="174">
        <v>84.028782778364231</v>
      </c>
      <c r="T45" s="147">
        <v>-1.4712172216357686</v>
      </c>
      <c r="U45" s="175">
        <v>79.416986436092657</v>
      </c>
      <c r="V45" s="147">
        <v>-2.2830135639073461</v>
      </c>
      <c r="W45" s="171">
        <v>87.82</v>
      </c>
      <c r="X45" s="147">
        <v>1.019999999999996</v>
      </c>
      <c r="Y45" s="179">
        <v>80</v>
      </c>
      <c r="Z45" s="147">
        <v>10</v>
      </c>
      <c r="AA45" s="172">
        <v>80</v>
      </c>
      <c r="AB45" s="147">
        <v>0</v>
      </c>
      <c r="AC45" s="176">
        <v>1.0900000000000001</v>
      </c>
      <c r="AD45" s="177">
        <v>15</v>
      </c>
      <c r="AE45" s="177">
        <v>19</v>
      </c>
      <c r="AF45" s="151">
        <v>35.299999999999997</v>
      </c>
      <c r="AG45" s="180">
        <v>43.3</v>
      </c>
      <c r="AH45" s="153" t="s">
        <v>88</v>
      </c>
      <c r="AI45" s="154">
        <v>10.553000000000001</v>
      </c>
      <c r="AJ45" s="155">
        <v>286.952</v>
      </c>
      <c r="AK45" s="154">
        <v>-1.2490000000000001</v>
      </c>
      <c r="AL45" s="154">
        <v>0.30326515355685313</v>
      </c>
      <c r="AM45" s="156">
        <v>27190.921999999999</v>
      </c>
      <c r="AN45" s="154">
        <v>7.0270000000000001</v>
      </c>
      <c r="AO45" s="154">
        <v>3.294</v>
      </c>
      <c r="AP45" s="158">
        <v>10592.4862725067</v>
      </c>
      <c r="AQ45" s="154">
        <v>43.146000000000001</v>
      </c>
    </row>
    <row r="46" spans="1:43" ht="15" x14ac:dyDescent="0.25">
      <c r="A46" s="143">
        <v>45</v>
      </c>
      <c r="B46" s="143" t="s">
        <v>90</v>
      </c>
      <c r="C46" s="144" t="s">
        <v>90</v>
      </c>
      <c r="D46" s="145" t="s">
        <v>36</v>
      </c>
      <c r="E46" s="170">
        <v>10</v>
      </c>
      <c r="F46" s="173">
        <v>3</v>
      </c>
      <c r="G46" s="147">
        <v>76.061743552027139</v>
      </c>
      <c r="H46" s="147">
        <v>0</v>
      </c>
      <c r="I46" s="170">
        <v>90</v>
      </c>
      <c r="J46" s="147">
        <v>0</v>
      </c>
      <c r="K46" s="171">
        <v>93.705882352941174</v>
      </c>
      <c r="L46" s="147">
        <v>-0.29411764705882604</v>
      </c>
      <c r="M46" s="147">
        <v>39.253900000000002</v>
      </c>
      <c r="N46" s="147">
        <v>-0.54609999999999559</v>
      </c>
      <c r="O46" s="171">
        <v>0.46719999999999118</v>
      </c>
      <c r="P46" s="147">
        <v>-5.4328000000000092</v>
      </c>
      <c r="Q46" s="171">
        <v>98.1</v>
      </c>
      <c r="R46" s="147">
        <v>-0.30000000000001137</v>
      </c>
      <c r="S46" s="174">
        <v>91.249999999604157</v>
      </c>
      <c r="T46" s="147">
        <v>0.14999999960416233</v>
      </c>
      <c r="U46" s="175">
        <v>80.020453167726117</v>
      </c>
      <c r="V46" s="147">
        <v>2.0453167726117272E-2</v>
      </c>
      <c r="W46" s="171">
        <v>87.82</v>
      </c>
      <c r="X46" s="147">
        <v>1.019999999999996</v>
      </c>
      <c r="Y46" s="179">
        <v>90</v>
      </c>
      <c r="Z46" s="147">
        <v>5</v>
      </c>
      <c r="AA46" s="182">
        <v>90</v>
      </c>
      <c r="AB46" s="147">
        <v>0</v>
      </c>
      <c r="AC46" s="176">
        <v>1.0900000000000001</v>
      </c>
      <c r="AD46" s="177">
        <v>56</v>
      </c>
      <c r="AE46" s="177">
        <v>25</v>
      </c>
      <c r="AF46" s="151">
        <v>48.1</v>
      </c>
      <c r="AG46" s="180">
        <v>57.6</v>
      </c>
      <c r="AH46" s="153" t="s">
        <v>90</v>
      </c>
      <c r="AI46" s="154">
        <v>5.5810000000000004</v>
      </c>
      <c r="AJ46" s="155">
        <v>210.14699999999999</v>
      </c>
      <c r="AK46" s="154">
        <v>-0.56999999999999995</v>
      </c>
      <c r="AL46" s="154">
        <v>-0.90166624181755584</v>
      </c>
      <c r="AM46" s="156">
        <v>37657.201000000001</v>
      </c>
      <c r="AN46" s="154">
        <v>7.55</v>
      </c>
      <c r="AO46" s="154">
        <v>2.411</v>
      </c>
      <c r="AP46" s="158">
        <v>2883.0483661574999</v>
      </c>
      <c r="AQ46" s="154">
        <v>50.101999999999997</v>
      </c>
    </row>
    <row r="47" spans="1:43" ht="15" x14ac:dyDescent="0.25">
      <c r="A47" s="143">
        <v>46</v>
      </c>
      <c r="B47" s="143" t="s">
        <v>91</v>
      </c>
      <c r="C47" s="144" t="s">
        <v>91</v>
      </c>
      <c r="D47" s="145" t="s">
        <v>39</v>
      </c>
      <c r="E47" s="170">
        <v>118</v>
      </c>
      <c r="F47" s="173">
        <v>20</v>
      </c>
      <c r="G47" s="147">
        <v>55.916179113601217</v>
      </c>
      <c r="H47" s="147">
        <v>2.0161791136012184</v>
      </c>
      <c r="I47" s="170">
        <v>30</v>
      </c>
      <c r="J47" s="147">
        <v>0</v>
      </c>
      <c r="K47" s="171">
        <v>30.862745098039216</v>
      </c>
      <c r="L47" s="147">
        <v>0.86274509803921617</v>
      </c>
      <c r="M47" s="147">
        <v>80.629099999999994</v>
      </c>
      <c r="N47" s="147">
        <v>1.2290999999999883</v>
      </c>
      <c r="O47" s="171">
        <v>62.83091197000001</v>
      </c>
      <c r="P47" s="147">
        <v>14.030911970000012</v>
      </c>
      <c r="Q47" s="171">
        <v>42.7</v>
      </c>
      <c r="R47" s="147">
        <v>12.700000000000003</v>
      </c>
      <c r="S47" s="174">
        <v>65.131905874960495</v>
      </c>
      <c r="T47" s="147">
        <v>5.5319058749604935</v>
      </c>
      <c r="U47" s="175">
        <v>77.207128193012537</v>
      </c>
      <c r="V47" s="147">
        <v>0.60712819301254228</v>
      </c>
      <c r="W47" s="171">
        <v>54.8</v>
      </c>
      <c r="X47" s="147">
        <v>-4.8000000000000043</v>
      </c>
      <c r="Y47" s="179">
        <v>65</v>
      </c>
      <c r="Z47" s="147">
        <v>0</v>
      </c>
      <c r="AA47" s="172">
        <v>50</v>
      </c>
      <c r="AB47" s="147">
        <v>-10</v>
      </c>
      <c r="AC47" s="176">
        <v>17.600000000000001</v>
      </c>
      <c r="AD47" s="177">
        <v>30</v>
      </c>
      <c r="AE47" s="177">
        <v>25</v>
      </c>
      <c r="AF47" s="151">
        <v>20.3</v>
      </c>
      <c r="AG47" s="178">
        <v>35.198999999999998</v>
      </c>
      <c r="AH47" s="153" t="s">
        <v>91</v>
      </c>
      <c r="AI47" s="154">
        <v>0.88900000000000001</v>
      </c>
      <c r="AJ47" s="155">
        <v>2.379</v>
      </c>
      <c r="AK47" s="154">
        <v>4.8410000000000002</v>
      </c>
      <c r="AL47" s="154">
        <v>4.7238763012961149</v>
      </c>
      <c r="AM47" s="156">
        <v>2676.9630000000002</v>
      </c>
      <c r="AN47" s="154">
        <v>59</v>
      </c>
      <c r="AO47" s="154">
        <v>3.738</v>
      </c>
      <c r="AP47" s="158">
        <v>100</v>
      </c>
      <c r="AQ47" s="154">
        <v>38.618000000000002</v>
      </c>
    </row>
    <row r="48" spans="1:43" ht="15" x14ac:dyDescent="0.25">
      <c r="A48" s="143">
        <v>47</v>
      </c>
      <c r="B48" s="143" t="s">
        <v>92</v>
      </c>
      <c r="C48" s="144" t="s">
        <v>92</v>
      </c>
      <c r="D48" s="145" t="s">
        <v>383</v>
      </c>
      <c r="E48" s="170">
        <v>63</v>
      </c>
      <c r="F48" s="173">
        <v>12</v>
      </c>
      <c r="G48" s="147">
        <v>65.242688926613738</v>
      </c>
      <c r="H48" s="147">
        <v>1.3426889266137394</v>
      </c>
      <c r="I48" s="170">
        <v>60</v>
      </c>
      <c r="J48" s="147">
        <v>0</v>
      </c>
      <c r="K48" s="171">
        <v>53.490196078431374</v>
      </c>
      <c r="L48" s="147">
        <v>1.4901960784313744</v>
      </c>
      <c r="M48" s="147">
        <v>72.893599999999992</v>
      </c>
      <c r="N48" s="147">
        <v>0.89359999999999218</v>
      </c>
      <c r="O48" s="171">
        <v>61.735306120000004</v>
      </c>
      <c r="P48" s="147">
        <v>11.635306120000003</v>
      </c>
      <c r="Q48" s="171">
        <v>75</v>
      </c>
      <c r="R48" s="147">
        <v>-2</v>
      </c>
      <c r="S48" s="174">
        <v>70.737481711778941</v>
      </c>
      <c r="T48" s="147">
        <v>1.9374817117789433</v>
      </c>
      <c r="U48" s="175">
        <v>85.830305355927024</v>
      </c>
      <c r="V48" s="147">
        <v>0.53030535592702677</v>
      </c>
      <c r="W48" s="171">
        <v>72.739999999999995</v>
      </c>
      <c r="X48" s="147">
        <v>-1.5600000000000023</v>
      </c>
      <c r="Y48" s="179">
        <v>70</v>
      </c>
      <c r="Z48" s="147">
        <v>0</v>
      </c>
      <c r="AA48" s="172">
        <v>30</v>
      </c>
      <c r="AB48" s="147">
        <v>0</v>
      </c>
      <c r="AC48" s="176">
        <v>8.6300000000000008</v>
      </c>
      <c r="AD48" s="177">
        <v>35</v>
      </c>
      <c r="AE48" s="177">
        <v>30</v>
      </c>
      <c r="AF48" s="181">
        <v>24.2</v>
      </c>
      <c r="AG48" s="178">
        <v>35.713999999999999</v>
      </c>
      <c r="AH48" s="153" t="s">
        <v>92</v>
      </c>
      <c r="AI48" s="154">
        <v>7.0999999999999994E-2</v>
      </c>
      <c r="AJ48" s="155">
        <v>1.002</v>
      </c>
      <c r="AK48" s="154">
        <v>0.44700000000000001</v>
      </c>
      <c r="AL48" s="154">
        <v>1.9710765928592666</v>
      </c>
      <c r="AM48" s="156">
        <v>14166.151</v>
      </c>
      <c r="AN48" s="154">
        <v>23</v>
      </c>
      <c r="AO48" s="154">
        <v>2.2850000000000001</v>
      </c>
      <c r="AP48" s="158">
        <v>19.674750370400002</v>
      </c>
      <c r="AQ48" s="154">
        <v>72.164000000000001</v>
      </c>
    </row>
    <row r="49" spans="1:43" ht="15" x14ac:dyDescent="0.25">
      <c r="A49" s="143">
        <v>48</v>
      </c>
      <c r="B49" s="143" t="s">
        <v>93</v>
      </c>
      <c r="C49" s="144" t="s">
        <v>94</v>
      </c>
      <c r="D49" s="145" t="s">
        <v>383</v>
      </c>
      <c r="E49" s="170">
        <v>80</v>
      </c>
      <c r="F49" s="173">
        <v>16</v>
      </c>
      <c r="G49" s="147">
        <v>61.306834363372978</v>
      </c>
      <c r="H49" s="147">
        <v>1.6068343633729754</v>
      </c>
      <c r="I49" s="170">
        <v>30</v>
      </c>
      <c r="J49" s="147">
        <v>0</v>
      </c>
      <c r="K49" s="171">
        <v>27.294117647058826</v>
      </c>
      <c r="L49" s="147">
        <v>1.294117647058826</v>
      </c>
      <c r="M49" s="147">
        <v>83.675899999999999</v>
      </c>
      <c r="N49" s="147">
        <v>-2.4100000000004229E-2</v>
      </c>
      <c r="O49" s="171">
        <v>92.250724480000002</v>
      </c>
      <c r="P49" s="147">
        <v>-0.34927551999999196</v>
      </c>
      <c r="Q49" s="171">
        <v>56.1</v>
      </c>
      <c r="R49" s="147">
        <v>2.3999999999999986</v>
      </c>
      <c r="S49" s="174">
        <v>55.220114935645334</v>
      </c>
      <c r="T49" s="147">
        <v>-0.37988506435466718</v>
      </c>
      <c r="U49" s="175">
        <v>75.707486571025626</v>
      </c>
      <c r="V49" s="147">
        <v>2.8074865710256205</v>
      </c>
      <c r="W49" s="171">
        <v>77.819999999999993</v>
      </c>
      <c r="X49" s="147">
        <v>1.9999999999996021E-2</v>
      </c>
      <c r="Y49" s="179">
        <v>75</v>
      </c>
      <c r="Z49" s="147">
        <v>10</v>
      </c>
      <c r="AA49" s="172">
        <v>40</v>
      </c>
      <c r="AB49" s="147">
        <v>0</v>
      </c>
      <c r="AC49" s="176">
        <v>6.09</v>
      </c>
      <c r="AD49" s="177">
        <v>25</v>
      </c>
      <c r="AE49" s="177">
        <v>29</v>
      </c>
      <c r="AF49" s="181">
        <v>12.9</v>
      </c>
      <c r="AG49" s="178">
        <v>16.071999999999999</v>
      </c>
      <c r="AH49" s="153" t="s">
        <v>93</v>
      </c>
      <c r="AI49" s="154">
        <v>10.237</v>
      </c>
      <c r="AJ49" s="155">
        <v>98.747</v>
      </c>
      <c r="AK49" s="154">
        <v>3.8879999999999999</v>
      </c>
      <c r="AL49" s="154">
        <v>4.9554397894126412</v>
      </c>
      <c r="AM49" s="156">
        <v>9646.0709999999999</v>
      </c>
      <c r="AN49" s="154">
        <v>13</v>
      </c>
      <c r="AO49" s="154">
        <v>3.6949999999999998</v>
      </c>
      <c r="AP49" s="158">
        <v>3609.6</v>
      </c>
      <c r="AQ49" s="154">
        <v>33.485999999999997</v>
      </c>
    </row>
    <row r="50" spans="1:43" ht="15" x14ac:dyDescent="0.25">
      <c r="A50" s="143">
        <v>49</v>
      </c>
      <c r="B50" s="143" t="s">
        <v>95</v>
      </c>
      <c r="C50" s="144" t="s">
        <v>95</v>
      </c>
      <c r="D50" s="145" t="s">
        <v>383</v>
      </c>
      <c r="E50" s="170">
        <v>159</v>
      </c>
      <c r="F50" s="173">
        <v>26</v>
      </c>
      <c r="G50" s="147">
        <v>48.032436734326055</v>
      </c>
      <c r="H50" s="147">
        <v>1.1324367343260562</v>
      </c>
      <c r="I50" s="170">
        <v>20</v>
      </c>
      <c r="J50" s="147">
        <v>0</v>
      </c>
      <c r="K50" s="171">
        <v>25.960784313725494</v>
      </c>
      <c r="L50" s="147">
        <v>-1.0392156862745061</v>
      </c>
      <c r="M50" s="147">
        <v>79.812399999999997</v>
      </c>
      <c r="N50" s="147">
        <v>-0.28759999999999764</v>
      </c>
      <c r="O50" s="171">
        <v>41.803781920000013</v>
      </c>
      <c r="P50" s="147">
        <v>-5.4962180799999842</v>
      </c>
      <c r="Q50" s="171">
        <v>52.8</v>
      </c>
      <c r="R50" s="147">
        <v>1.2999999999999972</v>
      </c>
      <c r="S50" s="174">
        <v>52.027876271653497</v>
      </c>
      <c r="T50" s="147">
        <v>4.027876271653497</v>
      </c>
      <c r="U50" s="175">
        <v>66.119524837881571</v>
      </c>
      <c r="V50" s="147">
        <v>-0.78047516211843515</v>
      </c>
      <c r="W50" s="171">
        <v>71.8</v>
      </c>
      <c r="X50" s="147">
        <v>3.7000000000000028</v>
      </c>
      <c r="Y50" s="179">
        <v>30</v>
      </c>
      <c r="Z50" s="147">
        <v>10</v>
      </c>
      <c r="AA50" s="172">
        <v>40</v>
      </c>
      <c r="AB50" s="147">
        <v>0</v>
      </c>
      <c r="AC50" s="176">
        <v>4.0999999999999996</v>
      </c>
      <c r="AD50" s="177">
        <v>35</v>
      </c>
      <c r="AE50" s="177">
        <v>22</v>
      </c>
      <c r="AF50" s="151">
        <v>17.600000000000001</v>
      </c>
      <c r="AG50" s="178">
        <v>44.043999999999997</v>
      </c>
      <c r="AH50" s="153" t="s">
        <v>95</v>
      </c>
      <c r="AI50" s="154">
        <v>15.239000000000001</v>
      </c>
      <c r="AJ50" s="155">
        <v>153.239</v>
      </c>
      <c r="AK50" s="154">
        <v>4.9740000000000002</v>
      </c>
      <c r="AL50" s="154">
        <v>4.6954769013334952</v>
      </c>
      <c r="AM50" s="156">
        <v>10055.885</v>
      </c>
      <c r="AN50" s="154">
        <v>5.3</v>
      </c>
      <c r="AO50" s="154">
        <v>5.101</v>
      </c>
      <c r="AP50" s="158">
        <v>586.51599999999996</v>
      </c>
      <c r="AQ50" s="154">
        <v>18.613</v>
      </c>
    </row>
    <row r="51" spans="1:43" ht="15" x14ac:dyDescent="0.25">
      <c r="A51" s="143">
        <v>50</v>
      </c>
      <c r="B51" s="143" t="s">
        <v>96</v>
      </c>
      <c r="C51" s="144" t="s">
        <v>96</v>
      </c>
      <c r="D51" s="145" t="s">
        <v>310</v>
      </c>
      <c r="E51" s="170">
        <v>135</v>
      </c>
      <c r="F51" s="173">
        <v>13</v>
      </c>
      <c r="G51" s="147">
        <v>52.918752442584662</v>
      </c>
      <c r="H51" s="147">
        <v>-1.8812475574153353</v>
      </c>
      <c r="I51" s="170">
        <v>20</v>
      </c>
      <c r="J51" s="147">
        <v>-15</v>
      </c>
      <c r="K51" s="171">
        <v>28.627450980392158</v>
      </c>
      <c r="L51" s="147">
        <v>-0.37254901960784181</v>
      </c>
      <c r="M51" s="147">
        <v>85.59559999999999</v>
      </c>
      <c r="N51" s="147">
        <v>-4.4000000000039563E-3</v>
      </c>
      <c r="O51" s="171">
        <v>69.639899679999999</v>
      </c>
      <c r="P51" s="147">
        <v>0.23989967999999351</v>
      </c>
      <c r="Q51" s="171">
        <v>62.7</v>
      </c>
      <c r="R51" s="147">
        <v>-0.59999999999999432</v>
      </c>
      <c r="S51" s="174">
        <v>45.725613796382767</v>
      </c>
      <c r="T51" s="147">
        <v>2.4256137963827697</v>
      </c>
      <c r="U51" s="175">
        <v>60.498959969071663</v>
      </c>
      <c r="V51" s="147">
        <v>2.0989599690716645</v>
      </c>
      <c r="W51" s="171">
        <v>71.400000000000006</v>
      </c>
      <c r="X51" s="147">
        <v>-2.3999999999999915</v>
      </c>
      <c r="Y51" s="179">
        <v>45</v>
      </c>
      <c r="Z51" s="147">
        <v>-5</v>
      </c>
      <c r="AA51" s="183">
        <v>40</v>
      </c>
      <c r="AB51" s="147">
        <v>0</v>
      </c>
      <c r="AC51" s="176">
        <v>9.3000000000000007</v>
      </c>
      <c r="AD51" s="177">
        <v>25</v>
      </c>
      <c r="AE51" s="177">
        <v>25</v>
      </c>
      <c r="AF51" s="151">
        <v>13.8</v>
      </c>
      <c r="AG51" s="178">
        <v>31.812000000000001</v>
      </c>
      <c r="AH51" s="153" t="s">
        <v>96</v>
      </c>
      <c r="AI51" s="154">
        <v>82.5</v>
      </c>
      <c r="AJ51" s="155">
        <v>539.952</v>
      </c>
      <c r="AK51" s="154">
        <v>2.2149999999999999</v>
      </c>
      <c r="AL51" s="154">
        <v>4.1747079683211785</v>
      </c>
      <c r="AM51" s="156">
        <v>6544.8739999999998</v>
      </c>
      <c r="AN51" s="154">
        <v>12.313000000000001</v>
      </c>
      <c r="AO51" s="154">
        <v>8.6</v>
      </c>
      <c r="AP51" s="158">
        <v>2797.7</v>
      </c>
      <c r="AQ51" s="154">
        <v>80.155000000000001</v>
      </c>
    </row>
    <row r="52" spans="1:43" ht="15" x14ac:dyDescent="0.25">
      <c r="A52" s="143">
        <v>51</v>
      </c>
      <c r="B52" s="143" t="s">
        <v>97</v>
      </c>
      <c r="C52" s="144" t="s">
        <v>98</v>
      </c>
      <c r="D52" s="145" t="s">
        <v>383</v>
      </c>
      <c r="E52" s="170">
        <v>59</v>
      </c>
      <c r="F52" s="173">
        <v>11</v>
      </c>
      <c r="G52" s="147">
        <v>66.161054659136326</v>
      </c>
      <c r="H52" s="147">
        <v>-0.53894534086367685</v>
      </c>
      <c r="I52" s="170">
        <v>40</v>
      </c>
      <c r="J52" s="147">
        <v>0</v>
      </c>
      <c r="K52" s="171">
        <v>34.313725490196077</v>
      </c>
      <c r="L52" s="147">
        <v>0.31372549019607732</v>
      </c>
      <c r="M52" s="147">
        <v>79.628399999999999</v>
      </c>
      <c r="N52" s="147">
        <v>-6.0716000000000037</v>
      </c>
      <c r="O52" s="171">
        <v>85.809429969999997</v>
      </c>
      <c r="P52" s="147">
        <v>0.40942996999999082</v>
      </c>
      <c r="Q52" s="171">
        <v>59.6</v>
      </c>
      <c r="R52" s="147">
        <v>-2.1999999999999957</v>
      </c>
      <c r="S52" s="174">
        <v>63.272041585046871</v>
      </c>
      <c r="T52" s="147">
        <v>1.2720415850468711</v>
      </c>
      <c r="U52" s="175">
        <v>79.96694954612029</v>
      </c>
      <c r="V52" s="147">
        <v>0.36694954612029562</v>
      </c>
      <c r="W52" s="171">
        <v>79.02</v>
      </c>
      <c r="X52" s="147">
        <v>1.9999999999996021E-2</v>
      </c>
      <c r="Y52" s="179">
        <v>70</v>
      </c>
      <c r="Z52" s="147">
        <v>0</v>
      </c>
      <c r="AA52" s="172">
        <v>70</v>
      </c>
      <c r="AB52" s="147">
        <v>0</v>
      </c>
      <c r="AC52" s="176">
        <v>5.49</v>
      </c>
      <c r="AD52" s="177">
        <v>30</v>
      </c>
      <c r="AE52" s="177">
        <v>30</v>
      </c>
      <c r="AF52" s="151">
        <v>15.4</v>
      </c>
      <c r="AG52" s="178">
        <v>21.748999999999999</v>
      </c>
      <c r="AH52" s="153" t="s">
        <v>97</v>
      </c>
      <c r="AI52" s="154">
        <v>6.2290000000000001</v>
      </c>
      <c r="AJ52" s="155">
        <v>46.329000000000001</v>
      </c>
      <c r="AK52" s="154">
        <v>1.6</v>
      </c>
      <c r="AL52" s="154">
        <v>0.59761330080618791</v>
      </c>
      <c r="AM52" s="156">
        <v>7437.9260000000004</v>
      </c>
      <c r="AN52" s="154">
        <v>5.7370000000000001</v>
      </c>
      <c r="AO52" s="154">
        <v>1.73</v>
      </c>
      <c r="AP52" s="158">
        <v>515.79999999999995</v>
      </c>
      <c r="AQ52" s="154">
        <v>52.192999999999998</v>
      </c>
    </row>
    <row r="53" spans="1:43" ht="15" x14ac:dyDescent="0.25">
      <c r="A53" s="143">
        <v>52</v>
      </c>
      <c r="B53" s="143" t="s">
        <v>99</v>
      </c>
      <c r="C53" s="144" t="s">
        <v>100</v>
      </c>
      <c r="D53" s="145" t="s">
        <v>39</v>
      </c>
      <c r="E53" s="170">
        <v>168</v>
      </c>
      <c r="F53" s="173">
        <v>42</v>
      </c>
      <c r="G53" s="147">
        <v>44.37761856758307</v>
      </c>
      <c r="H53" s="147">
        <v>2.0776185675830732</v>
      </c>
      <c r="I53" s="170">
        <v>10</v>
      </c>
      <c r="J53" s="147">
        <v>-5</v>
      </c>
      <c r="K53" s="171">
        <v>16.588235294117649</v>
      </c>
      <c r="L53" s="147">
        <v>-2.4117647058823515</v>
      </c>
      <c r="M53" s="147">
        <v>75.477499999999992</v>
      </c>
      <c r="N53" s="147">
        <v>7.7499999999986358E-2</v>
      </c>
      <c r="O53" s="171">
        <v>62.585523250000008</v>
      </c>
      <c r="P53" s="147">
        <v>23.285523250000011</v>
      </c>
      <c r="Q53" s="171">
        <v>43.4</v>
      </c>
      <c r="R53" s="147">
        <v>-1</v>
      </c>
      <c r="S53" s="174">
        <v>41.514498985255493</v>
      </c>
      <c r="T53" s="147">
        <v>-1.5855010147445086</v>
      </c>
      <c r="U53" s="175">
        <v>75.410428146457562</v>
      </c>
      <c r="V53" s="147">
        <v>2.6104281464575649</v>
      </c>
      <c r="W53" s="171">
        <v>53.8</v>
      </c>
      <c r="X53" s="147">
        <v>-5</v>
      </c>
      <c r="Y53" s="179">
        <v>35</v>
      </c>
      <c r="Z53" s="147">
        <v>10</v>
      </c>
      <c r="AA53" s="172">
        <v>30</v>
      </c>
      <c r="AB53" s="147">
        <v>0</v>
      </c>
      <c r="AC53" s="176">
        <v>15.6</v>
      </c>
      <c r="AD53" s="177">
        <v>35</v>
      </c>
      <c r="AE53" s="177">
        <v>35</v>
      </c>
      <c r="AF53" s="151">
        <v>1.5</v>
      </c>
      <c r="AG53" s="178">
        <v>35.314999999999998</v>
      </c>
      <c r="AH53" s="153" t="s">
        <v>99</v>
      </c>
      <c r="AI53" s="154">
        <v>0.74399999999999999</v>
      </c>
      <c r="AJ53" s="155">
        <v>19.286000000000001</v>
      </c>
      <c r="AK53" s="154">
        <v>2.0310000000000001</v>
      </c>
      <c r="AL53" s="154">
        <v>2.6646674226960876</v>
      </c>
      <c r="AM53" s="156">
        <v>25929.177</v>
      </c>
      <c r="AN53" s="154">
        <v>22.3</v>
      </c>
      <c r="AO53" s="154">
        <v>5.5</v>
      </c>
      <c r="AP53" s="158">
        <v>2115.0732084390002</v>
      </c>
      <c r="AQ53" s="154">
        <v>8.1769999999999996</v>
      </c>
    </row>
    <row r="54" spans="1:43" ht="15" x14ac:dyDescent="0.25">
      <c r="A54" s="143">
        <v>53</v>
      </c>
      <c r="B54" s="143" t="s">
        <v>101</v>
      </c>
      <c r="C54" s="144" t="s">
        <v>101</v>
      </c>
      <c r="D54" s="145" t="s">
        <v>39</v>
      </c>
      <c r="E54" s="170">
        <v>174</v>
      </c>
      <c r="F54" s="173">
        <v>45</v>
      </c>
      <c r="G54" s="147">
        <v>38.487861302430183</v>
      </c>
      <c r="H54" s="147">
        <v>2.1878613024301856</v>
      </c>
      <c r="I54" s="170">
        <v>10</v>
      </c>
      <c r="J54" s="147">
        <v>0</v>
      </c>
      <c r="K54" s="171">
        <v>22.882352941176475</v>
      </c>
      <c r="L54" s="147">
        <v>-2.1176470588235254</v>
      </c>
      <c r="M54" s="147">
        <v>57</v>
      </c>
      <c r="N54" s="147">
        <v>0</v>
      </c>
      <c r="O54" s="171">
        <v>66.084816130000007</v>
      </c>
      <c r="P54" s="147">
        <v>11.484816130000006</v>
      </c>
      <c r="Q54" s="171">
        <v>18.600000000000001</v>
      </c>
      <c r="R54" s="147">
        <v>1.3000000000000007</v>
      </c>
      <c r="S54" s="174">
        <v>63.607524829296231</v>
      </c>
      <c r="T54" s="147">
        <v>9.00752482929623</v>
      </c>
      <c r="U54" s="175">
        <v>57.563919123829123</v>
      </c>
      <c r="V54" s="147">
        <v>2.0639191238291232</v>
      </c>
      <c r="W54" s="171">
        <v>69.14</v>
      </c>
      <c r="X54" s="147">
        <v>4.0000000000006253E-2</v>
      </c>
      <c r="Y54" s="179">
        <v>0</v>
      </c>
      <c r="Z54" s="147">
        <v>0</v>
      </c>
      <c r="AA54" s="172">
        <v>20</v>
      </c>
      <c r="AB54" s="147">
        <v>0</v>
      </c>
      <c r="AC54" s="176">
        <v>5.43</v>
      </c>
      <c r="AD54" s="177">
        <v>30</v>
      </c>
      <c r="AE54" s="177">
        <v>30</v>
      </c>
      <c r="AF54" s="151">
        <v>50</v>
      </c>
      <c r="AG54" s="178">
        <v>33.622999999999998</v>
      </c>
      <c r="AH54" s="153" t="s">
        <v>101</v>
      </c>
      <c r="AI54" s="154">
        <v>5.6589999999999998</v>
      </c>
      <c r="AJ54" s="155">
        <v>4.3959999999999999</v>
      </c>
      <c r="AK54" s="154">
        <v>7.0190000000000001</v>
      </c>
      <c r="AL54" s="154">
        <v>2.1790700644149341</v>
      </c>
      <c r="AM54" s="156">
        <v>776.78700000000003</v>
      </c>
      <c r="AN54" s="157" t="s">
        <v>256</v>
      </c>
      <c r="AO54" s="154">
        <v>12.256</v>
      </c>
      <c r="AP54" s="158">
        <v>73.666666666699996</v>
      </c>
      <c r="AQ54" s="154">
        <v>125.785</v>
      </c>
    </row>
    <row r="55" spans="1:43" ht="15" x14ac:dyDescent="0.25">
      <c r="A55" s="143">
        <v>54</v>
      </c>
      <c r="B55" s="143" t="s">
        <v>102</v>
      </c>
      <c r="C55" s="144" t="s">
        <v>102</v>
      </c>
      <c r="D55" s="145" t="s">
        <v>36</v>
      </c>
      <c r="E55" s="170">
        <v>11</v>
      </c>
      <c r="F55" s="173">
        <v>4</v>
      </c>
      <c r="G55" s="147">
        <v>75.881111726456851</v>
      </c>
      <c r="H55" s="147">
        <v>0.58111172645685372</v>
      </c>
      <c r="I55" s="170">
        <v>90</v>
      </c>
      <c r="J55" s="147">
        <v>5</v>
      </c>
      <c r="K55" s="171">
        <v>64.17647058823529</v>
      </c>
      <c r="L55" s="147">
        <v>0.17647058823528994</v>
      </c>
      <c r="M55" s="147">
        <v>80.421599999999998</v>
      </c>
      <c r="N55" s="147">
        <v>0.72159999999999513</v>
      </c>
      <c r="O55" s="171">
        <v>55.993299999999998</v>
      </c>
      <c r="P55" s="147">
        <v>-0.20670000000000499</v>
      </c>
      <c r="Q55" s="171">
        <v>77.599999999999994</v>
      </c>
      <c r="R55" s="147">
        <v>-0.60000000000000853</v>
      </c>
      <c r="S55" s="174">
        <v>55.935807624639317</v>
      </c>
      <c r="T55" s="147">
        <v>-6.4192375360683229E-2</v>
      </c>
      <c r="U55" s="175">
        <v>76.863939051694018</v>
      </c>
      <c r="V55" s="147">
        <v>-0.23606094830597613</v>
      </c>
      <c r="W55" s="171">
        <v>87.82</v>
      </c>
      <c r="X55" s="147">
        <v>1.019999999999996</v>
      </c>
      <c r="Y55" s="179">
        <v>90</v>
      </c>
      <c r="Z55" s="147">
        <v>0</v>
      </c>
      <c r="AA55" s="172">
        <v>80</v>
      </c>
      <c r="AB55" s="147">
        <v>0</v>
      </c>
      <c r="AC55" s="176">
        <v>1.0900000000000001</v>
      </c>
      <c r="AD55" s="177">
        <v>21</v>
      </c>
      <c r="AE55" s="177">
        <v>21</v>
      </c>
      <c r="AF55" s="151">
        <v>32.799999999999997</v>
      </c>
      <c r="AG55" s="180">
        <v>38.299999999999997</v>
      </c>
      <c r="AH55" s="153" t="s">
        <v>102</v>
      </c>
      <c r="AI55" s="154">
        <v>1.34</v>
      </c>
      <c r="AJ55" s="155">
        <v>29.088000000000001</v>
      </c>
      <c r="AK55" s="154">
        <v>3.2240000000000002</v>
      </c>
      <c r="AL55" s="154">
        <v>-0.994417258757474</v>
      </c>
      <c r="AM55" s="156">
        <v>21713.223000000002</v>
      </c>
      <c r="AN55" s="154">
        <v>9.7669999999999995</v>
      </c>
      <c r="AO55" s="154">
        <v>4.1980000000000004</v>
      </c>
      <c r="AP55" s="158">
        <v>1470.3986269970001</v>
      </c>
      <c r="AQ55" s="154">
        <v>8.4979999999999993</v>
      </c>
    </row>
    <row r="56" spans="1:43" ht="15" x14ac:dyDescent="0.25">
      <c r="A56" s="143">
        <v>55</v>
      </c>
      <c r="B56" s="143" t="s">
        <v>103</v>
      </c>
      <c r="C56" s="144" t="s">
        <v>103</v>
      </c>
      <c r="D56" s="145" t="s">
        <v>39</v>
      </c>
      <c r="E56" s="170">
        <v>151</v>
      </c>
      <c r="F56" s="173">
        <v>35</v>
      </c>
      <c r="G56" s="147">
        <v>50.010982562883676</v>
      </c>
      <c r="H56" s="147">
        <v>0.61098256288367736</v>
      </c>
      <c r="I56" s="170">
        <v>30</v>
      </c>
      <c r="J56" s="147">
        <v>0</v>
      </c>
      <c r="K56" s="171">
        <v>27.019607843137255</v>
      </c>
      <c r="L56" s="147">
        <v>1.9607843137254832E-2</v>
      </c>
      <c r="M56" s="147">
        <v>77.473099999999988</v>
      </c>
      <c r="N56" s="147">
        <v>3.2730999999999852</v>
      </c>
      <c r="O56" s="171">
        <v>89.890616530000003</v>
      </c>
      <c r="P56" s="147">
        <v>0.29061653000000831</v>
      </c>
      <c r="Q56" s="171">
        <v>57.8</v>
      </c>
      <c r="R56" s="147">
        <v>5.3999999999999986</v>
      </c>
      <c r="S56" s="174">
        <v>54.737915302162776</v>
      </c>
      <c r="T56" s="147">
        <v>7.8379153021627772</v>
      </c>
      <c r="U56" s="175">
        <v>58.988585953536742</v>
      </c>
      <c r="V56" s="147">
        <v>-5.7114140464632612</v>
      </c>
      <c r="W56" s="171">
        <v>64.2</v>
      </c>
      <c r="X56" s="147">
        <v>0.20000000000000284</v>
      </c>
      <c r="Y56" s="179">
        <v>20</v>
      </c>
      <c r="Z56" s="147">
        <v>-5</v>
      </c>
      <c r="AA56" s="172">
        <v>20</v>
      </c>
      <c r="AB56" s="147">
        <v>0</v>
      </c>
      <c r="AC56" s="176">
        <v>10.4</v>
      </c>
      <c r="AD56" s="177">
        <v>35</v>
      </c>
      <c r="AE56" s="177">
        <v>30</v>
      </c>
      <c r="AF56" s="151">
        <v>11.3</v>
      </c>
      <c r="AG56" s="178">
        <v>18.356999999999999</v>
      </c>
      <c r="AH56" s="153" t="s">
        <v>103</v>
      </c>
      <c r="AI56" s="154">
        <v>86.768000000000001</v>
      </c>
      <c r="AJ56" s="155">
        <v>103.30200000000001</v>
      </c>
      <c r="AK56" s="154">
        <v>7</v>
      </c>
      <c r="AL56" s="154">
        <v>8.7337441457995055</v>
      </c>
      <c r="AM56" s="156">
        <v>1190.5619999999999</v>
      </c>
      <c r="AN56" s="157" t="s">
        <v>256</v>
      </c>
      <c r="AO56" s="154">
        <v>22.753</v>
      </c>
      <c r="AP56" s="158">
        <v>970.35655964950001</v>
      </c>
      <c r="AQ56" s="154">
        <v>21.550999999999998</v>
      </c>
    </row>
    <row r="57" spans="1:43" ht="15" x14ac:dyDescent="0.25">
      <c r="A57" s="143">
        <v>56</v>
      </c>
      <c r="B57" s="143" t="s">
        <v>104</v>
      </c>
      <c r="C57" s="144" t="s">
        <v>104</v>
      </c>
      <c r="D57" s="145" t="s">
        <v>34</v>
      </c>
      <c r="E57" s="170">
        <v>99</v>
      </c>
      <c r="F57" s="173">
        <v>20</v>
      </c>
      <c r="G57" s="147">
        <v>58.686502682993492</v>
      </c>
      <c r="H57" s="147">
        <v>1.4865026829934891</v>
      </c>
      <c r="I57" s="170">
        <v>25</v>
      </c>
      <c r="J57" s="147">
        <v>0</v>
      </c>
      <c r="K57" s="171">
        <v>20</v>
      </c>
      <c r="L57" s="147">
        <v>0</v>
      </c>
      <c r="M57" s="147">
        <v>82.3</v>
      </c>
      <c r="N57" s="147">
        <v>4.2999999999999972</v>
      </c>
      <c r="O57" s="171">
        <v>76.161408370000004</v>
      </c>
      <c r="P57" s="147">
        <v>-1.8385916299999963</v>
      </c>
      <c r="Q57" s="171">
        <v>64.900000000000006</v>
      </c>
      <c r="R57" s="147">
        <v>-0.79999999999999716</v>
      </c>
      <c r="S57" s="174">
        <v>73.129436632198022</v>
      </c>
      <c r="T57" s="147">
        <v>-1.7705633678019836</v>
      </c>
      <c r="U57" s="175">
        <v>75.154181827736807</v>
      </c>
      <c r="V57" s="147">
        <v>2.3541818277368094</v>
      </c>
      <c r="W57" s="171">
        <v>70.22</v>
      </c>
      <c r="X57" s="147">
        <v>2.2199999999999989</v>
      </c>
      <c r="Y57" s="179">
        <v>50</v>
      </c>
      <c r="Z57" s="147">
        <v>10</v>
      </c>
      <c r="AA57" s="172">
        <v>50</v>
      </c>
      <c r="AB57" s="147">
        <v>0</v>
      </c>
      <c r="AC57" s="176">
        <v>9.89</v>
      </c>
      <c r="AD57" s="177">
        <v>29</v>
      </c>
      <c r="AE57" s="177">
        <v>20</v>
      </c>
      <c r="AF57" s="151">
        <v>23</v>
      </c>
      <c r="AG57" s="178">
        <v>28.189</v>
      </c>
      <c r="AH57" s="153" t="s">
        <v>104</v>
      </c>
      <c r="AI57" s="154">
        <v>0.89900000000000002</v>
      </c>
      <c r="AJ57" s="155">
        <v>4.3019999999999996</v>
      </c>
      <c r="AK57" s="154">
        <v>2.08</v>
      </c>
      <c r="AL57" s="154">
        <v>0.75732082255592914</v>
      </c>
      <c r="AM57" s="156">
        <v>4785.625</v>
      </c>
      <c r="AN57" s="154">
        <v>7</v>
      </c>
      <c r="AO57" s="154">
        <v>4.3289999999999997</v>
      </c>
      <c r="AP57" s="158">
        <v>267.89355770470002</v>
      </c>
      <c r="AQ57" s="154">
        <v>51.642000000000003</v>
      </c>
    </row>
    <row r="58" spans="1:43" ht="15" x14ac:dyDescent="0.25">
      <c r="A58" s="143">
        <v>57</v>
      </c>
      <c r="B58" s="143" t="s">
        <v>105</v>
      </c>
      <c r="C58" s="144" t="s">
        <v>105</v>
      </c>
      <c r="D58" s="145" t="s">
        <v>36</v>
      </c>
      <c r="E58" s="170">
        <v>19</v>
      </c>
      <c r="F58" s="173">
        <v>9</v>
      </c>
      <c r="G58" s="147">
        <v>73.422087961696931</v>
      </c>
      <c r="H58" s="147">
        <v>-0.5779120383030687</v>
      </c>
      <c r="I58" s="170">
        <v>90</v>
      </c>
      <c r="J58" s="147">
        <v>0</v>
      </c>
      <c r="K58" s="171">
        <v>93.372549019607845</v>
      </c>
      <c r="L58" s="147">
        <v>-0.62745098039215463</v>
      </c>
      <c r="M58" s="147">
        <v>65.081275000000005</v>
      </c>
      <c r="N58" s="147">
        <v>-1.8187250000000006</v>
      </c>
      <c r="O58" s="171">
        <v>8.9196999999999917</v>
      </c>
      <c r="P58" s="147">
        <v>-3.2803000000000075</v>
      </c>
      <c r="Q58" s="171">
        <v>93.6</v>
      </c>
      <c r="R58" s="147">
        <v>-1.2000000000000028</v>
      </c>
      <c r="S58" s="174">
        <v>46.516173076133803</v>
      </c>
      <c r="T58" s="147">
        <v>1.2161730761338063</v>
      </c>
      <c r="U58" s="175">
        <v>78.911182521227857</v>
      </c>
      <c r="V58" s="147">
        <v>-0.58881747877214252</v>
      </c>
      <c r="W58" s="171">
        <v>87.82</v>
      </c>
      <c r="X58" s="147">
        <v>1.019999999999996</v>
      </c>
      <c r="Y58" s="179">
        <v>90</v>
      </c>
      <c r="Z58" s="147">
        <v>0</v>
      </c>
      <c r="AA58" s="172">
        <v>80</v>
      </c>
      <c r="AB58" s="147">
        <v>0</v>
      </c>
      <c r="AC58" s="176">
        <v>1.0900000000000001</v>
      </c>
      <c r="AD58" s="177">
        <v>31.75</v>
      </c>
      <c r="AE58" s="177">
        <v>24.5</v>
      </c>
      <c r="AF58" s="151">
        <v>43.4</v>
      </c>
      <c r="AG58" s="180">
        <v>55.1</v>
      </c>
      <c r="AH58" s="153" t="s">
        <v>105</v>
      </c>
      <c r="AI58" s="154">
        <v>5.4260000000000002</v>
      </c>
      <c r="AJ58" s="155">
        <v>197.476</v>
      </c>
      <c r="AK58" s="154">
        <v>-0.20899999999999999</v>
      </c>
      <c r="AL58" s="154">
        <v>-0.56485051679547871</v>
      </c>
      <c r="AM58" s="156">
        <v>36395.008000000002</v>
      </c>
      <c r="AN58" s="154">
        <v>7.6829999999999998</v>
      </c>
      <c r="AO58" s="154">
        <v>3.1619999999999999</v>
      </c>
      <c r="AP58" s="158">
        <v>-1805.6158726650999</v>
      </c>
      <c r="AQ58" s="154">
        <v>53.335000000000001</v>
      </c>
    </row>
    <row r="59" spans="1:43" ht="15" x14ac:dyDescent="0.25">
      <c r="A59" s="143">
        <v>58</v>
      </c>
      <c r="B59" s="143" t="s">
        <v>106</v>
      </c>
      <c r="C59" s="144" t="s">
        <v>106</v>
      </c>
      <c r="D59" s="145" t="s">
        <v>36</v>
      </c>
      <c r="E59" s="170">
        <v>70</v>
      </c>
      <c r="F59" s="173">
        <v>33</v>
      </c>
      <c r="G59" s="147">
        <v>63.460052271817723</v>
      </c>
      <c r="H59" s="147">
        <v>-0.63994772818227119</v>
      </c>
      <c r="I59" s="170">
        <v>80</v>
      </c>
      <c r="J59" s="147">
        <v>0</v>
      </c>
      <c r="K59" s="171">
        <v>69.921568627450981</v>
      </c>
      <c r="L59" s="147">
        <v>-7.8431372549019329E-2</v>
      </c>
      <c r="M59" s="147">
        <v>48.448699999999995</v>
      </c>
      <c r="N59" s="147">
        <v>-4.5513000000000048</v>
      </c>
      <c r="O59" s="171">
        <v>5.5836999999999932</v>
      </c>
      <c r="P59" s="147">
        <v>-1.630000000000642E-2</v>
      </c>
      <c r="Q59" s="171">
        <v>79.900000000000006</v>
      </c>
      <c r="R59" s="147">
        <v>-4.0999999999999943</v>
      </c>
      <c r="S59" s="174">
        <v>51.796585654341534</v>
      </c>
      <c r="T59" s="147">
        <v>1.2965856543415342</v>
      </c>
      <c r="U59" s="175">
        <v>76.129968436384786</v>
      </c>
      <c r="V59" s="147">
        <v>-4.9700315636152084</v>
      </c>
      <c r="W59" s="171">
        <v>82.82</v>
      </c>
      <c r="X59" s="147">
        <v>1.019999999999996</v>
      </c>
      <c r="Y59" s="179">
        <v>70</v>
      </c>
      <c r="Z59" s="147">
        <v>5</v>
      </c>
      <c r="AA59" s="172">
        <v>70</v>
      </c>
      <c r="AB59" s="147">
        <v>0</v>
      </c>
      <c r="AC59" s="176">
        <v>1.0900000000000001</v>
      </c>
      <c r="AD59" s="177">
        <v>45</v>
      </c>
      <c r="AE59" s="177">
        <v>34.299999999999997</v>
      </c>
      <c r="AF59" s="151">
        <v>44.2</v>
      </c>
      <c r="AG59" s="180">
        <v>56.1</v>
      </c>
      <c r="AH59" s="153" t="s">
        <v>106</v>
      </c>
      <c r="AI59" s="154">
        <v>63.408999999999999</v>
      </c>
      <c r="AJ59" s="155">
        <v>2254.067</v>
      </c>
      <c r="AK59" s="154">
        <v>0.03</v>
      </c>
      <c r="AL59" s="154">
        <v>1.6033065355758325E-2</v>
      </c>
      <c r="AM59" s="156">
        <v>35547.962</v>
      </c>
      <c r="AN59" s="154">
        <v>10.225</v>
      </c>
      <c r="AO59" s="154">
        <v>1.978</v>
      </c>
      <c r="AP59" s="158">
        <v>25093.345188322201</v>
      </c>
      <c r="AQ59" s="154">
        <v>90.290999999999997</v>
      </c>
    </row>
    <row r="60" spans="1:43" ht="15" x14ac:dyDescent="0.25">
      <c r="A60" s="143">
        <v>59</v>
      </c>
      <c r="B60" s="143" t="s">
        <v>107</v>
      </c>
      <c r="C60" s="144" t="s">
        <v>107</v>
      </c>
      <c r="D60" s="145" t="s">
        <v>39</v>
      </c>
      <c r="E60" s="170">
        <v>105</v>
      </c>
      <c r="F60" s="173">
        <v>14</v>
      </c>
      <c r="G60" s="147">
        <v>57.836228964409671</v>
      </c>
      <c r="H60" s="147">
        <v>0</v>
      </c>
      <c r="I60" s="170">
        <v>40</v>
      </c>
      <c r="J60" s="147">
        <v>0</v>
      </c>
      <c r="K60" s="171">
        <v>29.137254901960784</v>
      </c>
      <c r="L60" s="147">
        <v>-0.86274509803921617</v>
      </c>
      <c r="M60" s="147">
        <v>74.479900000000001</v>
      </c>
      <c r="N60" s="147">
        <v>0.27989999999999782</v>
      </c>
      <c r="O60" s="171">
        <v>81.701745729999999</v>
      </c>
      <c r="P60" s="147">
        <v>1.6017457300000046</v>
      </c>
      <c r="Q60" s="171">
        <v>58.9</v>
      </c>
      <c r="R60" s="147">
        <v>2.3999999999999986</v>
      </c>
      <c r="S60" s="174">
        <v>63.020713461026247</v>
      </c>
      <c r="T60" s="147">
        <v>-7.9286538973754261E-2</v>
      </c>
      <c r="U60" s="175">
        <v>75.122675551109623</v>
      </c>
      <c r="V60" s="147">
        <v>-2.3773244488903771</v>
      </c>
      <c r="W60" s="171">
        <v>61</v>
      </c>
      <c r="X60" s="147">
        <v>-0.10000000000000142</v>
      </c>
      <c r="Y60" s="179">
        <v>55</v>
      </c>
      <c r="Z60" s="147">
        <v>0</v>
      </c>
      <c r="AA60" s="172">
        <v>40</v>
      </c>
      <c r="AB60" s="147">
        <v>0</v>
      </c>
      <c r="AC60" s="176">
        <v>14.5</v>
      </c>
      <c r="AD60" s="177">
        <v>35</v>
      </c>
      <c r="AE60" s="177">
        <v>35</v>
      </c>
      <c r="AF60" s="151">
        <v>10.1</v>
      </c>
      <c r="AG60" s="178">
        <v>24.696999999999999</v>
      </c>
      <c r="AH60" s="153" t="s">
        <v>107</v>
      </c>
      <c r="AI60" s="154">
        <v>1.5409999999999999</v>
      </c>
      <c r="AJ60" s="155">
        <v>25.492000000000001</v>
      </c>
      <c r="AK60" s="154">
        <v>6.2089999999999996</v>
      </c>
      <c r="AL60" s="154">
        <v>3.5501205331581076</v>
      </c>
      <c r="AM60" s="156">
        <v>16547.585999999999</v>
      </c>
      <c r="AN60" s="154">
        <v>21</v>
      </c>
      <c r="AO60" s="154">
        <v>3</v>
      </c>
      <c r="AP60" s="158">
        <v>702.40640829560004</v>
      </c>
      <c r="AQ60" s="154">
        <v>21.998999999999999</v>
      </c>
    </row>
    <row r="61" spans="1:43" ht="15" x14ac:dyDescent="0.25">
      <c r="A61" s="143">
        <v>60</v>
      </c>
      <c r="B61" s="143" t="s">
        <v>108</v>
      </c>
      <c r="C61" s="144" t="s">
        <v>108</v>
      </c>
      <c r="D61" s="145" t="s">
        <v>39</v>
      </c>
      <c r="E61" s="170">
        <v>92</v>
      </c>
      <c r="F61" s="173">
        <v>11</v>
      </c>
      <c r="G61" s="147">
        <v>59.502967493372068</v>
      </c>
      <c r="H61" s="147">
        <v>0.70296749337207132</v>
      </c>
      <c r="I61" s="170">
        <v>30</v>
      </c>
      <c r="J61" s="147">
        <v>0</v>
      </c>
      <c r="K61" s="171">
        <v>31.745098039215687</v>
      </c>
      <c r="L61" s="147">
        <v>-3.2549019607843128</v>
      </c>
      <c r="M61" s="147">
        <v>79.017600000000002</v>
      </c>
      <c r="N61" s="147">
        <v>3.9176000000000073</v>
      </c>
      <c r="O61" s="171">
        <v>79.777678929999993</v>
      </c>
      <c r="P61" s="147">
        <v>-2.9223210700000095</v>
      </c>
      <c r="Q61" s="171">
        <v>57.4</v>
      </c>
      <c r="R61" s="147">
        <v>-2.1000000000000014</v>
      </c>
      <c r="S61" s="174">
        <v>65.839139662254368</v>
      </c>
      <c r="T61" s="147">
        <v>6.5391396622543709</v>
      </c>
      <c r="U61" s="175">
        <v>71.25015830225064</v>
      </c>
      <c r="V61" s="147">
        <v>0.15015830225064519</v>
      </c>
      <c r="W61" s="171">
        <v>65</v>
      </c>
      <c r="X61" s="147">
        <v>4.5</v>
      </c>
      <c r="Y61" s="179">
        <v>65</v>
      </c>
      <c r="Z61" s="147">
        <v>0</v>
      </c>
      <c r="AA61" s="172">
        <v>50</v>
      </c>
      <c r="AB61" s="147">
        <v>0</v>
      </c>
      <c r="AC61" s="176">
        <v>12.5</v>
      </c>
      <c r="AD61" s="177">
        <v>30</v>
      </c>
      <c r="AE61" s="177">
        <v>32</v>
      </c>
      <c r="AF61" s="151">
        <v>13.2</v>
      </c>
      <c r="AG61" s="178">
        <v>25.963000000000001</v>
      </c>
      <c r="AH61" s="153" t="s">
        <v>390</v>
      </c>
      <c r="AI61" s="154">
        <v>1.825</v>
      </c>
      <c r="AJ61" s="155">
        <v>3.403</v>
      </c>
      <c r="AK61" s="154">
        <v>3.9489999999999998</v>
      </c>
      <c r="AL61" s="154">
        <v>3.589270717415638</v>
      </c>
      <c r="AM61" s="156">
        <v>1864.3879999999999</v>
      </c>
      <c r="AN61" s="157" t="s">
        <v>256</v>
      </c>
      <c r="AO61" s="154">
        <v>4.6449999999999996</v>
      </c>
      <c r="AP61" s="158">
        <v>78.8</v>
      </c>
      <c r="AQ61" s="154">
        <v>77.179000000000002</v>
      </c>
    </row>
    <row r="62" spans="1:43" ht="15" x14ac:dyDescent="0.25">
      <c r="A62" s="143">
        <v>61</v>
      </c>
      <c r="B62" s="143" t="s">
        <v>109</v>
      </c>
      <c r="C62" s="144" t="s">
        <v>109</v>
      </c>
      <c r="D62" s="145" t="s">
        <v>36</v>
      </c>
      <c r="E62" s="170">
        <v>22</v>
      </c>
      <c r="F62" s="173">
        <v>12</v>
      </c>
      <c r="G62" s="147">
        <v>72.577423272677024</v>
      </c>
      <c r="H62" s="147">
        <v>0.3774232726770208</v>
      </c>
      <c r="I62" s="170">
        <v>40</v>
      </c>
      <c r="J62" s="147">
        <v>-5</v>
      </c>
      <c r="K62" s="171">
        <v>42.803921568627452</v>
      </c>
      <c r="L62" s="147">
        <v>1.8039215686274517</v>
      </c>
      <c r="M62" s="147">
        <v>87.298400000000001</v>
      </c>
      <c r="N62" s="147">
        <v>-0.90160000000000196</v>
      </c>
      <c r="O62" s="171">
        <v>69.662800000000004</v>
      </c>
      <c r="P62" s="147">
        <v>0.76279999999999859</v>
      </c>
      <c r="Q62" s="171">
        <v>87.8</v>
      </c>
      <c r="R62" s="147">
        <v>-2.7999999999999972</v>
      </c>
      <c r="S62" s="174">
        <v>91.249999999604157</v>
      </c>
      <c r="T62" s="147">
        <v>0.14999999960416233</v>
      </c>
      <c r="U62" s="175">
        <v>78.399111158538616</v>
      </c>
      <c r="V62" s="147">
        <v>5.7991111585386221</v>
      </c>
      <c r="W62" s="171">
        <v>88.56</v>
      </c>
      <c r="X62" s="147">
        <v>-0.64000000000000057</v>
      </c>
      <c r="Y62" s="179">
        <v>80</v>
      </c>
      <c r="Z62" s="147">
        <v>5</v>
      </c>
      <c r="AA62" s="172">
        <v>60</v>
      </c>
      <c r="AB62" s="147">
        <v>0</v>
      </c>
      <c r="AC62" s="176">
        <v>0.72</v>
      </c>
      <c r="AD62" s="177">
        <v>20</v>
      </c>
      <c r="AE62" s="177">
        <v>15</v>
      </c>
      <c r="AF62" s="151">
        <v>25.4</v>
      </c>
      <c r="AG62" s="178">
        <v>31.8</v>
      </c>
      <c r="AH62" s="153" t="s">
        <v>109</v>
      </c>
      <c r="AI62" s="154">
        <v>4.4980000000000002</v>
      </c>
      <c r="AJ62" s="155">
        <v>26.67</v>
      </c>
      <c r="AK62" s="154">
        <v>6.5469999999999997</v>
      </c>
      <c r="AL62" s="154">
        <v>3.6188939560028333</v>
      </c>
      <c r="AM62" s="156">
        <v>5929.7460000000001</v>
      </c>
      <c r="AN62" s="154">
        <v>14.581</v>
      </c>
      <c r="AO62" s="154">
        <v>-0.94399999999999995</v>
      </c>
      <c r="AP62" s="158">
        <v>866.07399999999996</v>
      </c>
      <c r="AQ62" s="154">
        <v>32.738</v>
      </c>
    </row>
    <row r="63" spans="1:43" ht="15" x14ac:dyDescent="0.25">
      <c r="A63" s="143">
        <v>62</v>
      </c>
      <c r="B63" s="143" t="s">
        <v>110</v>
      </c>
      <c r="C63" s="144" t="s">
        <v>110</v>
      </c>
      <c r="D63" s="145" t="s">
        <v>36</v>
      </c>
      <c r="E63" s="170">
        <v>18</v>
      </c>
      <c r="F63" s="173">
        <v>8</v>
      </c>
      <c r="G63" s="147">
        <v>73.422737096803118</v>
      </c>
      <c r="H63" s="147">
        <v>0.62273709680312095</v>
      </c>
      <c r="I63" s="170">
        <v>90</v>
      </c>
      <c r="J63" s="147">
        <v>0</v>
      </c>
      <c r="K63" s="171">
        <v>80.058823529411768</v>
      </c>
      <c r="L63" s="147">
        <v>5.882352941176805E-2</v>
      </c>
      <c r="M63" s="147">
        <v>61.177000000000007</v>
      </c>
      <c r="N63" s="147">
        <v>-0.62299999999999045</v>
      </c>
      <c r="O63" s="171">
        <v>38.165200000000006</v>
      </c>
      <c r="P63" s="147">
        <v>0.86520000000000863</v>
      </c>
      <c r="Q63" s="171">
        <v>89.9</v>
      </c>
      <c r="R63" s="147">
        <v>-2.1999999999999886</v>
      </c>
      <c r="S63" s="174">
        <v>46.350252458890935</v>
      </c>
      <c r="T63" s="147">
        <v>2.5502524588909381</v>
      </c>
      <c r="U63" s="175">
        <v>80.756094979728331</v>
      </c>
      <c r="V63" s="147">
        <v>-0.44390502027167145</v>
      </c>
      <c r="W63" s="171">
        <v>87.82</v>
      </c>
      <c r="X63" s="147">
        <v>1.019999999999996</v>
      </c>
      <c r="Y63" s="179">
        <v>90</v>
      </c>
      <c r="Z63" s="147">
        <v>5</v>
      </c>
      <c r="AA63" s="172">
        <v>70</v>
      </c>
      <c r="AB63" s="147">
        <v>0</v>
      </c>
      <c r="AC63" s="176">
        <v>1.0900000000000001</v>
      </c>
      <c r="AD63" s="177">
        <v>47.5</v>
      </c>
      <c r="AE63" s="177">
        <v>15.8</v>
      </c>
      <c r="AF63" s="151">
        <v>37.1</v>
      </c>
      <c r="AG63" s="180">
        <v>45.4</v>
      </c>
      <c r="AH63" s="153" t="s">
        <v>110</v>
      </c>
      <c r="AI63" s="154">
        <v>81.917000000000002</v>
      </c>
      <c r="AJ63" s="155">
        <v>3197.069</v>
      </c>
      <c r="AK63" s="154">
        <v>0.86499999999999999</v>
      </c>
      <c r="AL63" s="154">
        <v>0.69195608246916951</v>
      </c>
      <c r="AM63" s="156">
        <v>39028.385000000002</v>
      </c>
      <c r="AN63" s="154">
        <v>5.4580000000000002</v>
      </c>
      <c r="AO63" s="154">
        <v>2.137</v>
      </c>
      <c r="AP63" s="158">
        <v>6564.5373085234996</v>
      </c>
      <c r="AQ63" s="154">
        <v>81.963999999999999</v>
      </c>
    </row>
    <row r="64" spans="1:43" ht="15" x14ac:dyDescent="0.25">
      <c r="A64" s="143">
        <v>63</v>
      </c>
      <c r="B64" s="143" t="s">
        <v>111</v>
      </c>
      <c r="C64" s="144" t="s">
        <v>111</v>
      </c>
      <c r="D64" s="145" t="s">
        <v>39</v>
      </c>
      <c r="E64" s="170">
        <v>66</v>
      </c>
      <c r="F64" s="173">
        <v>5</v>
      </c>
      <c r="G64" s="147">
        <v>64.24911943907621</v>
      </c>
      <c r="H64" s="147">
        <v>2.9491194390762132</v>
      </c>
      <c r="I64" s="170">
        <v>50</v>
      </c>
      <c r="J64" s="147">
        <v>0</v>
      </c>
      <c r="K64" s="171">
        <v>40.392156862745097</v>
      </c>
      <c r="L64" s="147">
        <v>1.3921568627450966</v>
      </c>
      <c r="M64" s="147">
        <v>85.368399999999994</v>
      </c>
      <c r="N64" s="147">
        <v>-0.63160000000000593</v>
      </c>
      <c r="O64" s="171">
        <v>83.284119250000003</v>
      </c>
      <c r="P64" s="147">
        <v>30.784119250000003</v>
      </c>
      <c r="Q64" s="171">
        <v>62.6</v>
      </c>
      <c r="R64" s="147">
        <v>1.1000000000000014</v>
      </c>
      <c r="S64" s="174">
        <v>60.239053718908195</v>
      </c>
      <c r="T64" s="147">
        <v>-1.360946281091806</v>
      </c>
      <c r="U64" s="175">
        <v>65.807464559108709</v>
      </c>
      <c r="V64" s="147">
        <v>1.0074645591087119</v>
      </c>
      <c r="W64" s="171">
        <v>64.8</v>
      </c>
      <c r="X64" s="147">
        <v>-3</v>
      </c>
      <c r="Y64" s="179">
        <v>70</v>
      </c>
      <c r="Z64" s="147">
        <v>0</v>
      </c>
      <c r="AA64" s="172">
        <v>60</v>
      </c>
      <c r="AB64" s="147">
        <v>0</v>
      </c>
      <c r="AC64" s="176">
        <v>10.1</v>
      </c>
      <c r="AD64" s="177">
        <v>25</v>
      </c>
      <c r="AE64" s="177">
        <v>25</v>
      </c>
      <c r="AF64" s="151">
        <v>14.6</v>
      </c>
      <c r="AG64" s="178">
        <v>23.605</v>
      </c>
      <c r="AH64" s="153" t="s">
        <v>111</v>
      </c>
      <c r="AI64" s="154">
        <v>24.925999999999998</v>
      </c>
      <c r="AJ64" s="155">
        <v>82.382000000000005</v>
      </c>
      <c r="AK64" s="154">
        <v>6.9749999999999996</v>
      </c>
      <c r="AL64" s="154">
        <v>8.3067725429710748</v>
      </c>
      <c r="AM64" s="156">
        <v>3305.1030000000001</v>
      </c>
      <c r="AN64" s="154">
        <v>11</v>
      </c>
      <c r="AO64" s="154">
        <v>9.16</v>
      </c>
      <c r="AP64" s="158">
        <v>3294.52</v>
      </c>
      <c r="AQ64" s="154">
        <v>56.526000000000003</v>
      </c>
    </row>
    <row r="65" spans="1:43" ht="15" x14ac:dyDescent="0.25">
      <c r="A65" s="143">
        <v>64</v>
      </c>
      <c r="B65" s="143" t="s">
        <v>112</v>
      </c>
      <c r="C65" s="144" t="s">
        <v>112</v>
      </c>
      <c r="D65" s="145" t="s">
        <v>36</v>
      </c>
      <c r="E65" s="170">
        <v>119</v>
      </c>
      <c r="F65" s="173">
        <v>40</v>
      </c>
      <c r="G65" s="147">
        <v>55.71197551622199</v>
      </c>
      <c r="H65" s="147">
        <v>0.31197551622199171</v>
      </c>
      <c r="I65" s="170">
        <v>40</v>
      </c>
      <c r="J65" s="147">
        <v>0</v>
      </c>
      <c r="K65" s="171">
        <v>33.196078431372548</v>
      </c>
      <c r="L65" s="147">
        <v>-0.80392156862745168</v>
      </c>
      <c r="M65" s="147">
        <v>65.865600000000001</v>
      </c>
      <c r="N65" s="147">
        <v>-0.33440000000000225</v>
      </c>
      <c r="O65" s="171">
        <v>19.191700000000012</v>
      </c>
      <c r="P65" s="147">
        <v>-5.5082999999999878</v>
      </c>
      <c r="Q65" s="171">
        <v>75.8</v>
      </c>
      <c r="R65" s="147">
        <v>-1.2999999999999972</v>
      </c>
      <c r="S65" s="174">
        <v>53.917313912358161</v>
      </c>
      <c r="T65" s="147">
        <v>11.817313912358159</v>
      </c>
      <c r="U65" s="175">
        <v>76.329062818489206</v>
      </c>
      <c r="V65" s="147">
        <v>2.9290628184892</v>
      </c>
      <c r="W65" s="171">
        <v>82.82</v>
      </c>
      <c r="X65" s="147">
        <v>1.019999999999996</v>
      </c>
      <c r="Y65" s="179">
        <v>60</v>
      </c>
      <c r="Z65" s="147">
        <v>-5</v>
      </c>
      <c r="AA65" s="172">
        <v>50</v>
      </c>
      <c r="AB65" s="147">
        <v>0</v>
      </c>
      <c r="AC65" s="176">
        <v>1.0900000000000001</v>
      </c>
      <c r="AD65" s="177">
        <v>42</v>
      </c>
      <c r="AE65" s="177">
        <v>26</v>
      </c>
      <c r="AF65" s="151">
        <v>31.2</v>
      </c>
      <c r="AG65" s="180">
        <v>51.9</v>
      </c>
      <c r="AH65" s="153" t="s">
        <v>112</v>
      </c>
      <c r="AI65" s="154">
        <v>11.298999999999999</v>
      </c>
      <c r="AJ65" s="155">
        <v>276.87900000000002</v>
      </c>
      <c r="AK65" s="154">
        <v>-6.383</v>
      </c>
      <c r="AL65" s="154">
        <v>-4.3885703609096938</v>
      </c>
      <c r="AM65" s="156">
        <v>24505.039000000001</v>
      </c>
      <c r="AN65" s="154">
        <v>24.238</v>
      </c>
      <c r="AO65" s="154">
        <v>1.0369999999999999</v>
      </c>
      <c r="AP65" s="158">
        <v>2944.8952401021002</v>
      </c>
      <c r="AQ65" s="154">
        <v>158.54599999999999</v>
      </c>
    </row>
    <row r="66" spans="1:43" ht="15" x14ac:dyDescent="0.25">
      <c r="A66" s="143">
        <v>65</v>
      </c>
      <c r="B66" s="143" t="s">
        <v>113</v>
      </c>
      <c r="C66" s="144" t="s">
        <v>113</v>
      </c>
      <c r="D66" s="145" t="s">
        <v>383</v>
      </c>
      <c r="E66" s="170">
        <v>83</v>
      </c>
      <c r="F66" s="173">
        <v>17</v>
      </c>
      <c r="G66" s="147">
        <v>61.169885769411863</v>
      </c>
      <c r="H66" s="147">
        <v>1.169885769411863</v>
      </c>
      <c r="I66" s="170">
        <v>25</v>
      </c>
      <c r="J66" s="147">
        <v>-5</v>
      </c>
      <c r="K66" s="171">
        <v>28.686274509803923</v>
      </c>
      <c r="L66" s="147">
        <v>1.6862745098039227</v>
      </c>
      <c r="M66" s="147">
        <v>79.591899999999995</v>
      </c>
      <c r="N66" s="147">
        <v>-8.0999999999988859E-3</v>
      </c>
      <c r="O66" s="171">
        <v>93.578892999999994</v>
      </c>
      <c r="P66" s="147">
        <v>-2.1107000000000653E-2</v>
      </c>
      <c r="Q66" s="171">
        <v>58.4</v>
      </c>
      <c r="R66" s="147">
        <v>7.6000000000000014</v>
      </c>
      <c r="S66" s="174">
        <v>49.257227334634649</v>
      </c>
      <c r="T66" s="147">
        <v>0.55722733463464635</v>
      </c>
      <c r="U66" s="175">
        <v>76.744562849680065</v>
      </c>
      <c r="V66" s="147">
        <v>1.2445628496800651</v>
      </c>
      <c r="W66" s="171">
        <v>85.44</v>
      </c>
      <c r="X66" s="147">
        <v>0.23999999999999488</v>
      </c>
      <c r="Y66" s="179">
        <v>65</v>
      </c>
      <c r="Z66" s="147">
        <v>5</v>
      </c>
      <c r="AA66" s="172">
        <v>50</v>
      </c>
      <c r="AB66" s="147">
        <v>0</v>
      </c>
      <c r="AC66" s="176">
        <v>2.2799999999999998</v>
      </c>
      <c r="AD66" s="177">
        <v>31</v>
      </c>
      <c r="AE66" s="177">
        <v>31</v>
      </c>
      <c r="AF66" s="151">
        <v>10.9</v>
      </c>
      <c r="AG66" s="178">
        <v>14.63</v>
      </c>
      <c r="AH66" s="153" t="s">
        <v>113</v>
      </c>
      <c r="AI66" s="154">
        <v>15.105</v>
      </c>
      <c r="AJ66" s="155">
        <v>78.680999999999997</v>
      </c>
      <c r="AK66" s="154">
        <v>3</v>
      </c>
      <c r="AL66" s="154">
        <v>2.7661096377826544</v>
      </c>
      <c r="AM66" s="156">
        <v>5208.9639999999999</v>
      </c>
      <c r="AN66" s="154">
        <v>4.0999999999999996</v>
      </c>
      <c r="AO66" s="154">
        <v>3.7829999999999999</v>
      </c>
      <c r="AP66" s="158">
        <v>1206.5999999999999</v>
      </c>
      <c r="AQ66" s="154">
        <v>25.111999999999998</v>
      </c>
    </row>
    <row r="67" spans="1:43" ht="15" x14ac:dyDescent="0.25">
      <c r="A67" s="143">
        <v>66</v>
      </c>
      <c r="B67" s="143" t="s">
        <v>114</v>
      </c>
      <c r="C67" s="144" t="s">
        <v>114</v>
      </c>
      <c r="D67" s="145" t="s">
        <v>39</v>
      </c>
      <c r="E67" s="170">
        <v>133</v>
      </c>
      <c r="F67" s="173">
        <v>27</v>
      </c>
      <c r="G67" s="147">
        <v>53.514700693333204</v>
      </c>
      <c r="H67" s="147">
        <v>2.3147006933332008</v>
      </c>
      <c r="I67" s="170">
        <v>20</v>
      </c>
      <c r="J67" s="147">
        <v>0</v>
      </c>
      <c r="K67" s="171">
        <v>19.156862745098039</v>
      </c>
      <c r="L67" s="147">
        <v>-1.8431372549019613</v>
      </c>
      <c r="M67" s="147">
        <v>69.316400000000002</v>
      </c>
      <c r="N67" s="147">
        <v>-0.28359999999999275</v>
      </c>
      <c r="O67" s="171">
        <v>86.158287999999999</v>
      </c>
      <c r="P67" s="147">
        <v>3.5582880000000046</v>
      </c>
      <c r="Q67" s="171">
        <v>51.8</v>
      </c>
      <c r="R67" s="147">
        <v>5.6999999999999957</v>
      </c>
      <c r="S67" s="174">
        <v>73.419444443526004</v>
      </c>
      <c r="T67" s="147">
        <v>9.6194444435260067</v>
      </c>
      <c r="U67" s="175">
        <v>64.096011744707923</v>
      </c>
      <c r="V67" s="147">
        <v>1.2960117447079256</v>
      </c>
      <c r="W67" s="171">
        <v>61.2</v>
      </c>
      <c r="X67" s="147">
        <v>0</v>
      </c>
      <c r="Y67" s="179">
        <v>50</v>
      </c>
      <c r="Z67" s="147">
        <v>5</v>
      </c>
      <c r="AA67" s="172">
        <v>40</v>
      </c>
      <c r="AB67" s="147">
        <v>0</v>
      </c>
      <c r="AC67" s="176">
        <v>11.9</v>
      </c>
      <c r="AD67" s="177">
        <v>40</v>
      </c>
      <c r="AE67" s="177">
        <v>35</v>
      </c>
      <c r="AF67" s="151">
        <v>15.6</v>
      </c>
      <c r="AG67" s="178">
        <v>21.48</v>
      </c>
      <c r="AH67" s="153" t="s">
        <v>114</v>
      </c>
      <c r="AI67" s="154">
        <v>10.853999999999999</v>
      </c>
      <c r="AJ67" s="155">
        <v>12.170999999999999</v>
      </c>
      <c r="AK67" s="154">
        <v>3.944</v>
      </c>
      <c r="AL67" s="154">
        <v>2.8722116147705146</v>
      </c>
      <c r="AM67" s="156">
        <v>1121.357</v>
      </c>
      <c r="AN67" s="157" t="s">
        <v>256</v>
      </c>
      <c r="AO67" s="154">
        <v>15.226000000000001</v>
      </c>
      <c r="AP67" s="158">
        <v>743.8</v>
      </c>
      <c r="AQ67" s="154">
        <v>42.993000000000002</v>
      </c>
    </row>
    <row r="68" spans="1:43" ht="15" x14ac:dyDescent="0.25">
      <c r="A68" s="143">
        <v>67</v>
      </c>
      <c r="B68" s="143" t="s">
        <v>115</v>
      </c>
      <c r="C68" s="144" t="s">
        <v>116</v>
      </c>
      <c r="D68" s="145" t="s">
        <v>39</v>
      </c>
      <c r="E68" s="170">
        <v>143</v>
      </c>
      <c r="F68" s="173">
        <v>33</v>
      </c>
      <c r="G68" s="147">
        <v>51.345964994894032</v>
      </c>
      <c r="H68" s="147">
        <v>0.24596499489403101</v>
      </c>
      <c r="I68" s="170">
        <v>20</v>
      </c>
      <c r="J68" s="147">
        <v>0</v>
      </c>
      <c r="K68" s="171">
        <v>20.215686274509803</v>
      </c>
      <c r="L68" s="147">
        <v>-1.7843137254901968</v>
      </c>
      <c r="M68" s="147">
        <v>89.010400000000004</v>
      </c>
      <c r="N68" s="147">
        <v>-8.9599999999990132E-2</v>
      </c>
      <c r="O68" s="171">
        <v>86.56255311999999</v>
      </c>
      <c r="P68" s="147">
        <v>4.5625531199999898</v>
      </c>
      <c r="Q68" s="171">
        <v>40.5</v>
      </c>
      <c r="R68" s="147">
        <v>-0.79999999999999716</v>
      </c>
      <c r="S68" s="174">
        <v>61.382703976532788</v>
      </c>
      <c r="T68" s="147">
        <v>7.3827039765327882</v>
      </c>
      <c r="U68" s="175">
        <v>74.388306577897737</v>
      </c>
      <c r="V68" s="147">
        <v>1.688306577897734</v>
      </c>
      <c r="W68" s="171">
        <v>61.4</v>
      </c>
      <c r="X68" s="147">
        <v>-3.8999999999999986</v>
      </c>
      <c r="Y68" s="179">
        <v>30</v>
      </c>
      <c r="Z68" s="147">
        <v>-5</v>
      </c>
      <c r="AA68" s="172">
        <v>30</v>
      </c>
      <c r="AB68" s="147">
        <v>0</v>
      </c>
      <c r="AC68" s="176">
        <v>11.8</v>
      </c>
      <c r="AD68" s="177">
        <v>20</v>
      </c>
      <c r="AE68" s="177">
        <v>25</v>
      </c>
      <c r="AF68" s="151">
        <v>8.6</v>
      </c>
      <c r="AG68" s="178">
        <v>21.164000000000001</v>
      </c>
      <c r="AH68" s="153" t="s">
        <v>115</v>
      </c>
      <c r="AI68" s="154">
        <v>1.579</v>
      </c>
      <c r="AJ68" s="155">
        <v>1.931</v>
      </c>
      <c r="AK68" s="154">
        <v>-1.452</v>
      </c>
      <c r="AL68" s="154">
        <v>2.6905769593040585</v>
      </c>
      <c r="AM68" s="156">
        <v>1222.7629999999999</v>
      </c>
      <c r="AN68" s="157" t="s">
        <v>256</v>
      </c>
      <c r="AO68" s="154">
        <v>2.2200000000000002</v>
      </c>
      <c r="AP68" s="158">
        <v>16.226635914900001</v>
      </c>
      <c r="AQ68" s="154">
        <v>59.750999999999998</v>
      </c>
    </row>
    <row r="69" spans="1:43" ht="15" x14ac:dyDescent="0.25">
      <c r="A69" s="143">
        <v>68</v>
      </c>
      <c r="B69" s="143" t="s">
        <v>117</v>
      </c>
      <c r="C69" s="144" t="s">
        <v>117</v>
      </c>
      <c r="D69" s="145" t="s">
        <v>383</v>
      </c>
      <c r="E69" s="170">
        <v>121</v>
      </c>
      <c r="F69" s="173">
        <v>22</v>
      </c>
      <c r="G69" s="147">
        <v>55.659001005176052</v>
      </c>
      <c r="H69" s="147">
        <v>1.8590010051760544</v>
      </c>
      <c r="I69" s="170">
        <v>30</v>
      </c>
      <c r="J69" s="147">
        <v>0</v>
      </c>
      <c r="K69" s="171">
        <v>24.392156862745097</v>
      </c>
      <c r="L69" s="147">
        <v>-0.60784313725490335</v>
      </c>
      <c r="M69" s="147">
        <v>68.396710999999996</v>
      </c>
      <c r="N69" s="147">
        <v>0.49671099999999058</v>
      </c>
      <c r="O69" s="171">
        <v>71.835712000000001</v>
      </c>
      <c r="P69" s="147">
        <v>10.735711999999999</v>
      </c>
      <c r="Q69" s="171">
        <v>64.3</v>
      </c>
      <c r="R69" s="147">
        <v>-2</v>
      </c>
      <c r="S69" s="174">
        <v>72.552025768217177</v>
      </c>
      <c r="T69" s="147">
        <v>-2.8479742317828283</v>
      </c>
      <c r="U69" s="175">
        <v>78.113404420798233</v>
      </c>
      <c r="V69" s="147">
        <v>2.2134044207982271</v>
      </c>
      <c r="W69" s="171">
        <v>72</v>
      </c>
      <c r="X69" s="147">
        <v>0.79999999999999716</v>
      </c>
      <c r="Y69" s="179">
        <v>45</v>
      </c>
      <c r="Z69" s="147">
        <v>10</v>
      </c>
      <c r="AA69" s="172">
        <v>30</v>
      </c>
      <c r="AB69" s="147">
        <v>0</v>
      </c>
      <c r="AC69" s="176">
        <v>6.5</v>
      </c>
      <c r="AD69" s="177">
        <v>33.33</v>
      </c>
      <c r="AE69" s="177">
        <v>40</v>
      </c>
      <c r="AF69" s="151">
        <v>21.2</v>
      </c>
      <c r="AG69" s="178">
        <v>30.64</v>
      </c>
      <c r="AH69" s="153" t="s">
        <v>117</v>
      </c>
      <c r="AI69" s="154">
        <v>0.77500000000000002</v>
      </c>
      <c r="AJ69" s="155">
        <v>6.1550000000000002</v>
      </c>
      <c r="AK69" s="154">
        <v>3.3490000000000002</v>
      </c>
      <c r="AL69" s="154">
        <v>3.6840972428227259</v>
      </c>
      <c r="AM69" s="156">
        <v>7938.7759999999998</v>
      </c>
      <c r="AN69" s="154">
        <v>11</v>
      </c>
      <c r="AO69" s="154">
        <v>2.9729999999999999</v>
      </c>
      <c r="AP69" s="158">
        <v>230.91</v>
      </c>
      <c r="AQ69" s="154">
        <v>60.332999999999998</v>
      </c>
    </row>
    <row r="70" spans="1:43" ht="15" x14ac:dyDescent="0.25">
      <c r="A70" s="143">
        <v>69</v>
      </c>
      <c r="B70" s="143" t="s">
        <v>118</v>
      </c>
      <c r="C70" s="144" t="s">
        <v>118</v>
      </c>
      <c r="D70" s="145" t="s">
        <v>383</v>
      </c>
      <c r="E70" s="170">
        <v>156</v>
      </c>
      <c r="F70" s="173">
        <v>24</v>
      </c>
      <c r="G70" s="147">
        <v>48.928560436411225</v>
      </c>
      <c r="H70" s="147">
        <v>0.82856043641122312</v>
      </c>
      <c r="I70" s="170">
        <v>10</v>
      </c>
      <c r="J70" s="147">
        <v>0</v>
      </c>
      <c r="K70" s="171">
        <v>16.862745098039216</v>
      </c>
      <c r="L70" s="147">
        <v>-1.1372549019607838</v>
      </c>
      <c r="M70" s="147">
        <v>80.283899999999988</v>
      </c>
      <c r="N70" s="147">
        <v>-0.41610000000001435</v>
      </c>
      <c r="O70" s="171">
        <v>66.274184769999991</v>
      </c>
      <c r="P70" s="147">
        <v>-2.5815230000006295E-2</v>
      </c>
      <c r="Q70" s="171">
        <v>33.299999999999997</v>
      </c>
      <c r="R70" s="147">
        <v>-0.10000000000000142</v>
      </c>
      <c r="S70" s="174">
        <v>68.514109120854982</v>
      </c>
      <c r="T70" s="147">
        <v>4.914109120854981</v>
      </c>
      <c r="U70" s="175">
        <v>73.630665375218101</v>
      </c>
      <c r="V70" s="147">
        <v>-0.56933462478190222</v>
      </c>
      <c r="W70" s="171">
        <v>70.42</v>
      </c>
      <c r="X70" s="147">
        <v>-4.3799999999999955</v>
      </c>
      <c r="Y70" s="179">
        <v>40</v>
      </c>
      <c r="Z70" s="147">
        <v>10</v>
      </c>
      <c r="AA70" s="172">
        <v>30</v>
      </c>
      <c r="AB70" s="147">
        <v>0</v>
      </c>
      <c r="AC70" s="176">
        <v>7.29</v>
      </c>
      <c r="AD70" s="177">
        <v>30</v>
      </c>
      <c r="AE70" s="177">
        <v>30</v>
      </c>
      <c r="AF70" s="151">
        <v>13.1</v>
      </c>
      <c r="AG70" s="178">
        <v>33.529000000000003</v>
      </c>
      <c r="AH70" s="153" t="s">
        <v>118</v>
      </c>
      <c r="AI70" s="154">
        <v>10.413</v>
      </c>
      <c r="AJ70" s="155">
        <v>12.942</v>
      </c>
      <c r="AK70" s="154">
        <v>2.8220000000000001</v>
      </c>
      <c r="AL70" s="154">
        <v>1.2744712073646802</v>
      </c>
      <c r="AM70" s="156">
        <v>1242.8150000000001</v>
      </c>
      <c r="AN70" s="154">
        <v>40.6</v>
      </c>
      <c r="AO70" s="154">
        <v>6.7759999999999998</v>
      </c>
      <c r="AP70" s="158">
        <v>178.75</v>
      </c>
      <c r="AQ70" s="154">
        <v>15.446</v>
      </c>
    </row>
    <row r="71" spans="1:43" ht="15" x14ac:dyDescent="0.25">
      <c r="A71" s="143">
        <v>70</v>
      </c>
      <c r="B71" s="143" t="s">
        <v>119</v>
      </c>
      <c r="C71" s="144" t="s">
        <v>119</v>
      </c>
      <c r="D71" s="145" t="s">
        <v>383</v>
      </c>
      <c r="E71" s="170">
        <v>112</v>
      </c>
      <c r="F71" s="173">
        <v>19</v>
      </c>
      <c r="G71" s="147">
        <v>57.087038710231489</v>
      </c>
      <c r="H71" s="147">
        <v>-1.3129612897685092</v>
      </c>
      <c r="I71" s="170">
        <v>30</v>
      </c>
      <c r="J71" s="147">
        <v>0</v>
      </c>
      <c r="K71" s="171">
        <v>23.725490196078429</v>
      </c>
      <c r="L71" s="147">
        <v>-2.2745098039215712</v>
      </c>
      <c r="M71" s="147">
        <v>84.907899999999998</v>
      </c>
      <c r="N71" s="147">
        <v>-0.39209999999999923</v>
      </c>
      <c r="O71" s="171">
        <v>79.811935570000003</v>
      </c>
      <c r="P71" s="147">
        <v>0.61193556999999998</v>
      </c>
      <c r="Q71" s="171">
        <v>55.4</v>
      </c>
      <c r="R71" s="147">
        <v>-5.6000000000000014</v>
      </c>
      <c r="S71" s="174">
        <v>26.516713717824334</v>
      </c>
      <c r="T71" s="147">
        <v>-0.28328628217566632</v>
      </c>
      <c r="U71" s="175">
        <v>75.108347618412125</v>
      </c>
      <c r="V71" s="147">
        <v>1.2083476184121196</v>
      </c>
      <c r="W71" s="171">
        <v>75.400000000000006</v>
      </c>
      <c r="X71" s="147">
        <v>-1.6999999999999886</v>
      </c>
      <c r="Y71" s="179">
        <v>60</v>
      </c>
      <c r="Z71" s="147">
        <v>-5</v>
      </c>
      <c r="AA71" s="172">
        <v>60</v>
      </c>
      <c r="AB71" s="147">
        <v>0</v>
      </c>
      <c r="AC71" s="176">
        <v>7.3</v>
      </c>
      <c r="AD71" s="177">
        <v>25</v>
      </c>
      <c r="AE71" s="177">
        <v>25</v>
      </c>
      <c r="AF71" s="181">
        <v>16.100000000000001</v>
      </c>
      <c r="AG71" s="178">
        <v>25.940999999999999</v>
      </c>
      <c r="AH71" s="153" t="s">
        <v>119</v>
      </c>
      <c r="AI71" s="154">
        <v>8.2010000000000005</v>
      </c>
      <c r="AJ71" s="155">
        <v>37.802</v>
      </c>
      <c r="AK71" s="154">
        <v>3.3</v>
      </c>
      <c r="AL71" s="154">
        <v>2.4778187423815545</v>
      </c>
      <c r="AM71" s="156">
        <v>4609.6000000000004</v>
      </c>
      <c r="AN71" s="154">
        <v>4.4000000000000004</v>
      </c>
      <c r="AO71" s="154">
        <v>5.1959999999999997</v>
      </c>
      <c r="AP71" s="158">
        <v>1058.5208630290999</v>
      </c>
      <c r="AQ71" s="154">
        <v>34.676000000000002</v>
      </c>
    </row>
    <row r="72" spans="1:43" ht="15" x14ac:dyDescent="0.25">
      <c r="A72" s="143">
        <v>71</v>
      </c>
      <c r="B72" s="143" t="s">
        <v>300</v>
      </c>
      <c r="C72" s="144" t="s">
        <v>299</v>
      </c>
      <c r="D72" s="145" t="s">
        <v>34</v>
      </c>
      <c r="E72" s="170">
        <v>1</v>
      </c>
      <c r="F72" s="173">
        <v>1</v>
      </c>
      <c r="G72" s="147">
        <v>90.142989971857745</v>
      </c>
      <c r="H72" s="147">
        <v>0.84298997185774738</v>
      </c>
      <c r="I72" s="170">
        <v>90</v>
      </c>
      <c r="J72" s="147">
        <v>0</v>
      </c>
      <c r="K72" s="171">
        <v>82.274509803921561</v>
      </c>
      <c r="L72" s="147">
        <v>-1.7254901960784395</v>
      </c>
      <c r="M72" s="147">
        <v>93.011099999999999</v>
      </c>
      <c r="N72" s="147">
        <v>0.11109999999999332</v>
      </c>
      <c r="O72" s="171">
        <v>89.732500000000002</v>
      </c>
      <c r="P72" s="147">
        <v>0.83249999999999602</v>
      </c>
      <c r="Q72" s="171">
        <v>98.9</v>
      </c>
      <c r="R72" s="147">
        <v>0</v>
      </c>
      <c r="S72" s="174">
        <v>95.5</v>
      </c>
      <c r="T72" s="147">
        <v>9.2999999999999972</v>
      </c>
      <c r="U72" s="175">
        <v>82.011789914655878</v>
      </c>
      <c r="V72" s="147">
        <v>-8.8210085344115896E-2</v>
      </c>
      <c r="W72" s="171">
        <v>90</v>
      </c>
      <c r="X72" s="147">
        <v>0</v>
      </c>
      <c r="Y72" s="179">
        <v>90</v>
      </c>
      <c r="Z72" s="147">
        <v>0</v>
      </c>
      <c r="AA72" s="172">
        <v>90</v>
      </c>
      <c r="AB72" s="147">
        <v>0</v>
      </c>
      <c r="AC72" s="176">
        <v>0</v>
      </c>
      <c r="AD72" s="177">
        <v>15</v>
      </c>
      <c r="AE72" s="177">
        <v>16.5</v>
      </c>
      <c r="AF72" s="151">
        <v>14.2</v>
      </c>
      <c r="AG72" s="178">
        <v>18.5</v>
      </c>
      <c r="AH72" s="153" t="s">
        <v>298</v>
      </c>
      <c r="AI72" s="154">
        <v>7.173</v>
      </c>
      <c r="AJ72" s="155">
        <v>369.37900000000002</v>
      </c>
      <c r="AK72" s="154">
        <v>1.4419999999999999</v>
      </c>
      <c r="AL72" s="154">
        <v>2.502103086403662</v>
      </c>
      <c r="AM72" s="156">
        <v>51494.148000000001</v>
      </c>
      <c r="AN72" s="154">
        <v>3.2930000000000001</v>
      </c>
      <c r="AO72" s="154">
        <v>4.0730000000000004</v>
      </c>
      <c r="AP72" s="158">
        <v>74584.150935612095</v>
      </c>
      <c r="AQ72" s="154">
        <v>32.393000000000001</v>
      </c>
    </row>
    <row r="73" spans="1:43" ht="15" x14ac:dyDescent="0.25">
      <c r="A73" s="143">
        <v>72</v>
      </c>
      <c r="B73" s="143" t="s">
        <v>120</v>
      </c>
      <c r="C73" s="144" t="s">
        <v>120</v>
      </c>
      <c r="D73" s="145" t="s">
        <v>36</v>
      </c>
      <c r="E73" s="170">
        <v>51</v>
      </c>
      <c r="F73" s="173">
        <v>24</v>
      </c>
      <c r="G73" s="147">
        <v>66.995031540431711</v>
      </c>
      <c r="H73" s="147">
        <v>-0.30496845956828622</v>
      </c>
      <c r="I73" s="170">
        <v>60</v>
      </c>
      <c r="J73" s="147">
        <v>-5</v>
      </c>
      <c r="K73" s="171">
        <v>48.647058823529413</v>
      </c>
      <c r="L73" s="147">
        <v>2.647058823529413</v>
      </c>
      <c r="M73" s="147">
        <v>81.085099999999997</v>
      </c>
      <c r="N73" s="147">
        <v>1.3850999999999942</v>
      </c>
      <c r="O73" s="171">
        <v>26.789200000000008</v>
      </c>
      <c r="P73" s="147">
        <v>-2.9107999999999912</v>
      </c>
      <c r="Q73" s="171">
        <v>79.3</v>
      </c>
      <c r="R73" s="147">
        <v>0.20000000000000284</v>
      </c>
      <c r="S73" s="174">
        <v>65.719911328158233</v>
      </c>
      <c r="T73" s="147">
        <v>1.3199113281582271</v>
      </c>
      <c r="U73" s="175">
        <v>75.58904525262939</v>
      </c>
      <c r="V73" s="147">
        <v>-1.5109547473706044</v>
      </c>
      <c r="W73" s="171">
        <v>87.82</v>
      </c>
      <c r="X73" s="147">
        <v>1.019999999999996</v>
      </c>
      <c r="Y73" s="179">
        <v>75</v>
      </c>
      <c r="Z73" s="147">
        <v>0</v>
      </c>
      <c r="AA73" s="172">
        <v>70</v>
      </c>
      <c r="AB73" s="147">
        <v>0</v>
      </c>
      <c r="AC73" s="176">
        <v>1.0900000000000001</v>
      </c>
      <c r="AD73" s="177">
        <v>16</v>
      </c>
      <c r="AE73" s="184">
        <v>19</v>
      </c>
      <c r="AF73" s="151">
        <v>35.700000000000003</v>
      </c>
      <c r="AG73" s="180">
        <v>49.4</v>
      </c>
      <c r="AH73" s="153" t="s">
        <v>120</v>
      </c>
      <c r="AI73" s="154">
        <v>9.9619999999999997</v>
      </c>
      <c r="AJ73" s="155">
        <v>195.63</v>
      </c>
      <c r="AK73" s="154">
        <v>-1.659</v>
      </c>
      <c r="AL73" s="154">
        <v>-0.99246748156126552</v>
      </c>
      <c r="AM73" s="156">
        <v>19637.584999999999</v>
      </c>
      <c r="AN73" s="154">
        <v>10.994999999999999</v>
      </c>
      <c r="AO73" s="154">
        <v>5.7</v>
      </c>
      <c r="AP73" s="158">
        <v>13468.9639065186</v>
      </c>
      <c r="AQ73" s="154">
        <v>79.003</v>
      </c>
    </row>
    <row r="74" spans="1:43" ht="15" x14ac:dyDescent="0.25">
      <c r="A74" s="143">
        <v>73</v>
      </c>
      <c r="B74" s="143" t="s">
        <v>121</v>
      </c>
      <c r="C74" s="144" t="s">
        <v>121</v>
      </c>
      <c r="D74" s="145" t="s">
        <v>36</v>
      </c>
      <c r="E74" s="170">
        <v>23</v>
      </c>
      <c r="F74" s="173">
        <v>13</v>
      </c>
      <c r="G74" s="147">
        <v>72.424693633456329</v>
      </c>
      <c r="H74" s="147">
        <v>0.3246936334563344</v>
      </c>
      <c r="I74" s="170">
        <v>90</v>
      </c>
      <c r="J74" s="147">
        <v>0</v>
      </c>
      <c r="K74" s="171">
        <v>84.235294117647058</v>
      </c>
      <c r="L74" s="147">
        <v>1.235294117647058</v>
      </c>
      <c r="M74" s="147">
        <v>72.927599999999998</v>
      </c>
      <c r="N74" s="147">
        <v>0.22759999999999536</v>
      </c>
      <c r="O74" s="171">
        <v>32.88130000000001</v>
      </c>
      <c r="P74" s="147">
        <v>-3.3186999999999927</v>
      </c>
      <c r="Q74" s="171">
        <v>91.2</v>
      </c>
      <c r="R74" s="147">
        <v>-0.29999999999999716</v>
      </c>
      <c r="S74" s="174">
        <v>59.116086939963772</v>
      </c>
      <c r="T74" s="147">
        <v>0.21608693996377326</v>
      </c>
      <c r="U74" s="175">
        <v>75.966655276952508</v>
      </c>
      <c r="V74" s="147">
        <v>0.16665527695251114</v>
      </c>
      <c r="W74" s="171">
        <v>87.92</v>
      </c>
      <c r="X74" s="147">
        <v>0.12000000000000455</v>
      </c>
      <c r="Y74" s="179">
        <v>70</v>
      </c>
      <c r="Z74" s="147">
        <v>5</v>
      </c>
      <c r="AA74" s="172">
        <v>60</v>
      </c>
      <c r="AB74" s="147">
        <v>0</v>
      </c>
      <c r="AC74" s="176">
        <v>1.04</v>
      </c>
      <c r="AD74" s="177">
        <v>31.8</v>
      </c>
      <c r="AE74" s="177">
        <v>20</v>
      </c>
      <c r="AF74" s="151">
        <v>36</v>
      </c>
      <c r="AG74" s="180">
        <v>47.3</v>
      </c>
      <c r="AH74" s="153" t="s">
        <v>121</v>
      </c>
      <c r="AI74" s="154">
        <v>0.32700000000000001</v>
      </c>
      <c r="AJ74" s="155">
        <v>12.831</v>
      </c>
      <c r="AK74" s="154">
        <v>1.639</v>
      </c>
      <c r="AL74" s="154">
        <v>-1.0582439111354147</v>
      </c>
      <c r="AM74" s="156">
        <v>39223.957999999999</v>
      </c>
      <c r="AN74" s="154">
        <v>5.7709999999999999</v>
      </c>
      <c r="AO74" s="154">
        <v>5.1859999999999999</v>
      </c>
      <c r="AP74" s="158">
        <v>510.7248786806</v>
      </c>
      <c r="AQ74" s="154">
        <v>99.082999999999998</v>
      </c>
    </row>
    <row r="75" spans="1:43" ht="15" x14ac:dyDescent="0.25">
      <c r="A75" s="143">
        <v>74</v>
      </c>
      <c r="B75" s="143" t="s">
        <v>122</v>
      </c>
      <c r="C75" s="144" t="s">
        <v>122</v>
      </c>
      <c r="D75" s="145" t="s">
        <v>34</v>
      </c>
      <c r="E75" s="170">
        <v>120</v>
      </c>
      <c r="F75" s="173">
        <v>25</v>
      </c>
      <c r="G75" s="147">
        <v>55.664227100632026</v>
      </c>
      <c r="H75" s="147">
        <v>0.46422710063202288</v>
      </c>
      <c r="I75" s="170">
        <v>50</v>
      </c>
      <c r="J75" s="147">
        <v>0</v>
      </c>
      <c r="K75" s="171">
        <v>31.529411764705884</v>
      </c>
      <c r="L75" s="147">
        <v>0.52941176470588402</v>
      </c>
      <c r="M75" s="147">
        <v>79.438364000000007</v>
      </c>
      <c r="N75" s="147">
        <v>1.1383640000000099</v>
      </c>
      <c r="O75" s="171">
        <v>77.824379680000007</v>
      </c>
      <c r="P75" s="147">
        <v>-7.5620319999998742E-2</v>
      </c>
      <c r="Q75" s="171">
        <v>37.700000000000003</v>
      </c>
      <c r="R75" s="147">
        <v>0.40000000000000568</v>
      </c>
      <c r="S75" s="174">
        <v>74.000738996440205</v>
      </c>
      <c r="T75" s="147">
        <v>0.40073899644021083</v>
      </c>
      <c r="U75" s="175">
        <v>65.549376565174185</v>
      </c>
      <c r="V75" s="147">
        <v>0.24937656517418816</v>
      </c>
      <c r="W75" s="171">
        <v>65.599999999999994</v>
      </c>
      <c r="X75" s="147">
        <v>1.9999999999999929</v>
      </c>
      <c r="Y75" s="179">
        <v>35</v>
      </c>
      <c r="Z75" s="147">
        <v>0</v>
      </c>
      <c r="AA75" s="172">
        <v>40</v>
      </c>
      <c r="AB75" s="147">
        <v>0</v>
      </c>
      <c r="AC75" s="176">
        <v>7.2</v>
      </c>
      <c r="AD75" s="177">
        <v>30.9</v>
      </c>
      <c r="AE75" s="177">
        <v>32.44</v>
      </c>
      <c r="AF75" s="151">
        <v>7</v>
      </c>
      <c r="AG75" s="178">
        <v>27.187999999999999</v>
      </c>
      <c r="AH75" s="153" t="s">
        <v>122</v>
      </c>
      <c r="AI75" s="154">
        <v>1223.17</v>
      </c>
      <c r="AJ75" s="155">
        <v>4684.3720000000003</v>
      </c>
      <c r="AK75" s="154">
        <v>3.9860000000000002</v>
      </c>
      <c r="AL75" s="154">
        <v>6.807105720092399</v>
      </c>
      <c r="AM75" s="156">
        <v>3829.7</v>
      </c>
      <c r="AN75" s="154">
        <v>8.5</v>
      </c>
      <c r="AO75" s="154">
        <v>9.3119999999999994</v>
      </c>
      <c r="AP75" s="158">
        <v>25542.8428136205</v>
      </c>
      <c r="AQ75" s="154">
        <v>66.841999999999999</v>
      </c>
    </row>
    <row r="76" spans="1:43" ht="15" x14ac:dyDescent="0.25">
      <c r="A76" s="143">
        <v>75</v>
      </c>
      <c r="B76" s="143" t="s">
        <v>123</v>
      </c>
      <c r="C76" s="144" t="s">
        <v>123</v>
      </c>
      <c r="D76" s="145" t="s">
        <v>34</v>
      </c>
      <c r="E76" s="170">
        <v>100</v>
      </c>
      <c r="F76" s="173">
        <v>21</v>
      </c>
      <c r="G76" s="147">
        <v>58.499277190701513</v>
      </c>
      <c r="H76" s="147">
        <v>1.599277190701514</v>
      </c>
      <c r="I76" s="170">
        <v>30</v>
      </c>
      <c r="J76" s="147">
        <v>0</v>
      </c>
      <c r="K76" s="171">
        <v>27.960784313725494</v>
      </c>
      <c r="L76" s="147">
        <v>-2.0392156862745061</v>
      </c>
      <c r="M76" s="147">
        <v>83.365610086798995</v>
      </c>
      <c r="N76" s="147">
        <v>-3.4389913201010813E-2</v>
      </c>
      <c r="O76" s="171">
        <v>89.78349652</v>
      </c>
      <c r="P76" s="147">
        <v>0.58349651999999708</v>
      </c>
      <c r="Q76" s="171">
        <v>54.8</v>
      </c>
      <c r="R76" s="147">
        <v>4.5999999999999943</v>
      </c>
      <c r="S76" s="174">
        <v>47.848657524807187</v>
      </c>
      <c r="T76" s="147">
        <v>-2.9513424751928099</v>
      </c>
      <c r="U76" s="175">
        <v>76.414223461683363</v>
      </c>
      <c r="V76" s="147">
        <v>0.91422346168336333</v>
      </c>
      <c r="W76" s="171">
        <v>74.819999999999993</v>
      </c>
      <c r="X76" s="147">
        <v>-0.18000000000000682</v>
      </c>
      <c r="Y76" s="179">
        <v>40</v>
      </c>
      <c r="Z76" s="147">
        <v>5</v>
      </c>
      <c r="AA76" s="172">
        <v>60</v>
      </c>
      <c r="AB76" s="147">
        <v>10</v>
      </c>
      <c r="AC76" s="176">
        <v>2.59</v>
      </c>
      <c r="AD76" s="177">
        <v>30</v>
      </c>
      <c r="AE76" s="177">
        <v>25</v>
      </c>
      <c r="AF76" s="151">
        <v>11.76601</v>
      </c>
      <c r="AG76" s="178">
        <v>18.454000000000001</v>
      </c>
      <c r="AH76" s="153" t="s">
        <v>123</v>
      </c>
      <c r="AI76" s="154">
        <v>244.46799999999999</v>
      </c>
      <c r="AJ76" s="155">
        <v>1216.7380000000001</v>
      </c>
      <c r="AK76" s="154">
        <v>6.226</v>
      </c>
      <c r="AL76" s="154">
        <v>5.9145867723610523</v>
      </c>
      <c r="AM76" s="156">
        <v>4977.0929999999998</v>
      </c>
      <c r="AN76" s="154">
        <v>6.2</v>
      </c>
      <c r="AO76" s="154">
        <v>4.2590000000000003</v>
      </c>
      <c r="AP76" s="158">
        <v>19852.569229649202</v>
      </c>
      <c r="AQ76" s="154">
        <v>24.004000000000001</v>
      </c>
    </row>
    <row r="77" spans="1:43" ht="15" x14ac:dyDescent="0.25">
      <c r="A77" s="143">
        <v>76</v>
      </c>
      <c r="B77" s="143" t="s">
        <v>124</v>
      </c>
      <c r="C77" s="144" t="s">
        <v>124</v>
      </c>
      <c r="D77" s="145" t="s">
        <v>310</v>
      </c>
      <c r="E77" s="170">
        <v>173</v>
      </c>
      <c r="F77" s="173">
        <v>15</v>
      </c>
      <c r="G77" s="147">
        <v>40.266085171855522</v>
      </c>
      <c r="H77" s="147">
        <v>-2.9339148281444807</v>
      </c>
      <c r="I77" s="170">
        <v>10</v>
      </c>
      <c r="J77" s="147">
        <v>0</v>
      </c>
      <c r="K77" s="171">
        <v>23.392156862745097</v>
      </c>
      <c r="L77" s="147">
        <v>-3.6078431372549034</v>
      </c>
      <c r="M77" s="147">
        <v>80.635099999999994</v>
      </c>
      <c r="N77" s="147">
        <v>-0.16490000000000293</v>
      </c>
      <c r="O77" s="171">
        <v>85.926631569999998</v>
      </c>
      <c r="P77" s="147">
        <v>5.4266315699999979</v>
      </c>
      <c r="Q77" s="171">
        <v>62.3</v>
      </c>
      <c r="R77" s="147">
        <v>-3</v>
      </c>
      <c r="S77" s="174">
        <v>41.733222325135046</v>
      </c>
      <c r="T77" s="147">
        <v>-13.266777674864954</v>
      </c>
      <c r="U77" s="175">
        <v>47.273740960675084</v>
      </c>
      <c r="V77" s="147">
        <v>-10.726259039324916</v>
      </c>
      <c r="W77" s="171">
        <v>41.4</v>
      </c>
      <c r="X77" s="147">
        <v>-4.3000000000000043</v>
      </c>
      <c r="Y77" s="179">
        <v>0</v>
      </c>
      <c r="Z77" s="147">
        <v>0</v>
      </c>
      <c r="AA77" s="172">
        <v>10</v>
      </c>
      <c r="AB77" s="147">
        <v>0</v>
      </c>
      <c r="AC77" s="176">
        <v>21.8</v>
      </c>
      <c r="AD77" s="177">
        <v>35</v>
      </c>
      <c r="AE77" s="177">
        <v>25</v>
      </c>
      <c r="AF77" s="181">
        <v>9.3000000000000007</v>
      </c>
      <c r="AG77" s="178">
        <v>21.658999999999999</v>
      </c>
      <c r="AH77" s="153" t="s">
        <v>124</v>
      </c>
      <c r="AI77" s="154">
        <v>76.117000000000004</v>
      </c>
      <c r="AJ77" s="155">
        <v>999.19899999999996</v>
      </c>
      <c r="AK77" s="154">
        <v>-1.875</v>
      </c>
      <c r="AL77" s="154">
        <v>2.2793674678876608</v>
      </c>
      <c r="AM77" s="156">
        <v>13127.135</v>
      </c>
      <c r="AN77" s="154">
        <v>12.47</v>
      </c>
      <c r="AO77" s="154">
        <v>30.6</v>
      </c>
      <c r="AP77" s="158">
        <v>4869.8810000000003</v>
      </c>
      <c r="AQ77" s="154">
        <v>10.726000000000001</v>
      </c>
    </row>
    <row r="78" spans="1:43" ht="15" x14ac:dyDescent="0.25">
      <c r="A78" s="143">
        <v>77</v>
      </c>
      <c r="B78" s="143" t="s">
        <v>125</v>
      </c>
      <c r="C78" s="144" t="s">
        <v>125</v>
      </c>
      <c r="D78" s="145" t="s">
        <v>310</v>
      </c>
      <c r="E78" s="170" t="s">
        <v>256</v>
      </c>
      <c r="F78" s="171" t="s">
        <v>256</v>
      </c>
      <c r="G78" s="147" t="s">
        <v>256</v>
      </c>
      <c r="H78" s="147" t="s">
        <v>256</v>
      </c>
      <c r="I78" s="172" t="s">
        <v>256</v>
      </c>
      <c r="J78" s="147" t="s">
        <v>256</v>
      </c>
      <c r="K78" s="171">
        <v>13.705882352941178</v>
      </c>
      <c r="L78" s="147">
        <v>-4.2941176470588225</v>
      </c>
      <c r="M78" s="147">
        <v>95.463899999999995</v>
      </c>
      <c r="N78" s="147" t="s">
        <v>256</v>
      </c>
      <c r="O78" s="171">
        <v>40.314495520000001</v>
      </c>
      <c r="P78" s="147" t="s">
        <v>256</v>
      </c>
      <c r="Q78" s="170">
        <v>56.9</v>
      </c>
      <c r="R78" s="147">
        <v>9.8999999999999986</v>
      </c>
      <c r="S78" s="174">
        <v>73.419444443526004</v>
      </c>
      <c r="T78" s="147">
        <v>3.3194444435260095</v>
      </c>
      <c r="U78" s="175">
        <v>69.964104239280772</v>
      </c>
      <c r="V78" s="147" t="s">
        <v>256</v>
      </c>
      <c r="W78" s="171" t="s">
        <v>256</v>
      </c>
      <c r="X78" s="147" t="s">
        <v>256</v>
      </c>
      <c r="Y78" s="170" t="s">
        <v>256</v>
      </c>
      <c r="Z78" s="147" t="s">
        <v>256</v>
      </c>
      <c r="AA78" s="172" t="s">
        <v>256</v>
      </c>
      <c r="AB78" s="147" t="s">
        <v>256</v>
      </c>
      <c r="AC78" s="176" t="s">
        <v>256</v>
      </c>
      <c r="AD78" s="177">
        <v>15</v>
      </c>
      <c r="AE78" s="177">
        <v>15</v>
      </c>
      <c r="AF78" s="181">
        <v>1.9</v>
      </c>
      <c r="AG78" s="178">
        <v>44.603999999999999</v>
      </c>
      <c r="AH78" s="153" t="s">
        <v>125</v>
      </c>
      <c r="AI78" s="154">
        <v>33.703000000000003</v>
      </c>
      <c r="AJ78" s="155">
        <v>238.614</v>
      </c>
      <c r="AK78" s="154">
        <v>8.4280000000000008</v>
      </c>
      <c r="AL78" s="154">
        <v>7.0501238873557526</v>
      </c>
      <c r="AM78" s="156">
        <v>7079.8940000000002</v>
      </c>
      <c r="AN78" s="154">
        <v>16</v>
      </c>
      <c r="AO78" s="154">
        <v>6.0890000000000004</v>
      </c>
      <c r="AP78" s="158">
        <v>2549</v>
      </c>
      <c r="AQ78" s="154">
        <v>34.191000000000003</v>
      </c>
    </row>
    <row r="79" spans="1:43" ht="15" x14ac:dyDescent="0.25">
      <c r="A79" s="143">
        <v>78</v>
      </c>
      <c r="B79" s="143" t="s">
        <v>126</v>
      </c>
      <c r="C79" s="144" t="s">
        <v>126</v>
      </c>
      <c r="D79" s="145" t="s">
        <v>36</v>
      </c>
      <c r="E79" s="170">
        <v>9</v>
      </c>
      <c r="F79" s="173">
        <v>2</v>
      </c>
      <c r="G79" s="147">
        <v>76.186802604466237</v>
      </c>
      <c r="H79" s="147">
        <v>0.48680260446623436</v>
      </c>
      <c r="I79" s="170">
        <v>90</v>
      </c>
      <c r="J79" s="147">
        <v>0</v>
      </c>
      <c r="K79" s="171">
        <v>74.803921568627445</v>
      </c>
      <c r="L79" s="147">
        <v>-0.19607843137255543</v>
      </c>
      <c r="M79" s="147">
        <v>74.009900000000002</v>
      </c>
      <c r="N79" s="147">
        <v>0.20990000000000464</v>
      </c>
      <c r="O79" s="171">
        <v>30.591700000000003</v>
      </c>
      <c r="P79" s="147">
        <v>1.7917000000000023</v>
      </c>
      <c r="Q79" s="171">
        <v>83.4</v>
      </c>
      <c r="R79" s="147">
        <v>0</v>
      </c>
      <c r="S79" s="174">
        <v>79.520946975794985</v>
      </c>
      <c r="T79" s="147">
        <v>2.9209469757949904</v>
      </c>
      <c r="U79" s="175">
        <v>81.72155750024011</v>
      </c>
      <c r="V79" s="147">
        <v>-1.0784424997598876</v>
      </c>
      <c r="W79" s="171">
        <v>87.82</v>
      </c>
      <c r="X79" s="147">
        <v>1.019999999999996</v>
      </c>
      <c r="Y79" s="179">
        <v>90</v>
      </c>
      <c r="Z79" s="147">
        <v>0</v>
      </c>
      <c r="AA79" s="170">
        <v>70</v>
      </c>
      <c r="AB79" s="147">
        <v>0</v>
      </c>
      <c r="AC79" s="176">
        <v>1.0900000000000001</v>
      </c>
      <c r="AD79" s="177">
        <v>41</v>
      </c>
      <c r="AE79" s="177">
        <v>12.5</v>
      </c>
      <c r="AF79" s="151">
        <v>27.6</v>
      </c>
      <c r="AG79" s="180">
        <v>48.1</v>
      </c>
      <c r="AH79" s="153" t="s">
        <v>126</v>
      </c>
      <c r="AI79" s="154">
        <v>4.585</v>
      </c>
      <c r="AJ79" s="155">
        <v>192.22300000000001</v>
      </c>
      <c r="AK79" s="154">
        <v>0.93799999999999994</v>
      </c>
      <c r="AL79" s="154">
        <v>-1.2239211397823579</v>
      </c>
      <c r="AM79" s="156">
        <v>41920.726999999999</v>
      </c>
      <c r="AN79" s="154">
        <v>14.672000000000001</v>
      </c>
      <c r="AO79" s="154">
        <v>1.9219999999999999</v>
      </c>
      <c r="AP79" s="158">
        <v>29317.969816033499</v>
      </c>
      <c r="AQ79" s="154">
        <v>117.122</v>
      </c>
    </row>
    <row r="80" spans="1:43" ht="15" x14ac:dyDescent="0.25">
      <c r="A80" s="143">
        <v>79</v>
      </c>
      <c r="B80" s="143" t="s">
        <v>127</v>
      </c>
      <c r="C80" s="144" t="s">
        <v>127</v>
      </c>
      <c r="D80" s="145" t="s">
        <v>310</v>
      </c>
      <c r="E80" s="170">
        <v>44</v>
      </c>
      <c r="F80" s="173">
        <v>5</v>
      </c>
      <c r="G80" s="147">
        <v>68.437173739805985</v>
      </c>
      <c r="H80" s="147">
        <v>1.5371737398059793</v>
      </c>
      <c r="I80" s="170">
        <v>75</v>
      </c>
      <c r="J80" s="147">
        <v>5</v>
      </c>
      <c r="K80" s="171">
        <v>59.274509803921568</v>
      </c>
      <c r="L80" s="147">
        <v>1.2745098039215677</v>
      </c>
      <c r="M80" s="147">
        <v>60.082399999999993</v>
      </c>
      <c r="N80" s="147">
        <v>-0.11760000000001014</v>
      </c>
      <c r="O80" s="171">
        <v>40.301160425582104</v>
      </c>
      <c r="P80" s="147">
        <v>1.0011604255821069</v>
      </c>
      <c r="Q80" s="171">
        <v>73.2</v>
      </c>
      <c r="R80" s="147">
        <v>7.1000000000000085</v>
      </c>
      <c r="S80" s="174">
        <v>63.0417929058938</v>
      </c>
      <c r="T80" s="147">
        <v>-0.65820709410620282</v>
      </c>
      <c r="U80" s="175">
        <v>80.551874262662409</v>
      </c>
      <c r="V80" s="147">
        <v>1.9518742626624146</v>
      </c>
      <c r="W80" s="171">
        <v>82.92</v>
      </c>
      <c r="X80" s="147">
        <v>-7.9999999999998295E-2</v>
      </c>
      <c r="Y80" s="179">
        <v>80</v>
      </c>
      <c r="Z80" s="147">
        <v>0</v>
      </c>
      <c r="AA80" s="172">
        <v>70</v>
      </c>
      <c r="AB80" s="147">
        <v>0</v>
      </c>
      <c r="AC80" s="176">
        <v>3.54</v>
      </c>
      <c r="AD80" s="177">
        <v>48</v>
      </c>
      <c r="AE80" s="177">
        <v>25</v>
      </c>
      <c r="AF80" s="151">
        <v>32.6</v>
      </c>
      <c r="AG80" s="180">
        <v>44.608982493969343</v>
      </c>
      <c r="AH80" s="153" t="s">
        <v>127</v>
      </c>
      <c r="AI80" s="154">
        <v>7.6970000000000001</v>
      </c>
      <c r="AJ80" s="155">
        <v>248.71899999999999</v>
      </c>
      <c r="AK80" s="154">
        <v>3.1040000000000001</v>
      </c>
      <c r="AL80" s="154">
        <v>3.5723004404458303</v>
      </c>
      <c r="AM80" s="156">
        <v>32312.42</v>
      </c>
      <c r="AN80" s="154">
        <v>6.85</v>
      </c>
      <c r="AO80" s="154">
        <v>1.7110000000000001</v>
      </c>
      <c r="AP80" s="158">
        <v>10414.128000000001</v>
      </c>
      <c r="AQ80" s="154">
        <v>74.567999999999998</v>
      </c>
    </row>
    <row r="81" spans="1:43" ht="15" x14ac:dyDescent="0.25">
      <c r="A81" s="143">
        <v>80</v>
      </c>
      <c r="B81" s="143" t="s">
        <v>128</v>
      </c>
      <c r="C81" s="144" t="s">
        <v>128</v>
      </c>
      <c r="D81" s="145" t="s">
        <v>36</v>
      </c>
      <c r="E81" s="170">
        <v>86</v>
      </c>
      <c r="F81" s="173">
        <v>35</v>
      </c>
      <c r="G81" s="147">
        <v>60.94600723332978</v>
      </c>
      <c r="H81" s="147">
        <v>0.34600723332977878</v>
      </c>
      <c r="I81" s="170">
        <v>50</v>
      </c>
      <c r="J81" s="147">
        <v>0</v>
      </c>
      <c r="K81" s="171">
        <v>38.549019607843142</v>
      </c>
      <c r="L81" s="147">
        <v>-0.45098039215685759</v>
      </c>
      <c r="M81" s="147">
        <v>55.543399999999998</v>
      </c>
      <c r="N81" s="147">
        <v>4.3399999999998329E-2</v>
      </c>
      <c r="O81" s="171">
        <v>25.598800000000011</v>
      </c>
      <c r="P81" s="147">
        <v>0.29880000000001061</v>
      </c>
      <c r="Q81" s="171">
        <v>75.5</v>
      </c>
      <c r="R81" s="147">
        <v>-1.4000000000000057</v>
      </c>
      <c r="S81" s="174">
        <v>52.514080648987807</v>
      </c>
      <c r="T81" s="147">
        <v>0.51408064898780736</v>
      </c>
      <c r="U81" s="175">
        <v>78.934772076466857</v>
      </c>
      <c r="V81" s="147">
        <v>-1.2652279235331463</v>
      </c>
      <c r="W81" s="171">
        <v>87.82</v>
      </c>
      <c r="X81" s="147">
        <v>1.019999999999996</v>
      </c>
      <c r="Y81" s="179">
        <v>85</v>
      </c>
      <c r="Z81" s="147">
        <v>5</v>
      </c>
      <c r="AA81" s="172">
        <v>60</v>
      </c>
      <c r="AB81" s="147">
        <v>0</v>
      </c>
      <c r="AC81" s="176">
        <v>1.0900000000000001</v>
      </c>
      <c r="AD81" s="177">
        <v>43</v>
      </c>
      <c r="AE81" s="177">
        <v>27.5</v>
      </c>
      <c r="AF81" s="151">
        <v>42.9</v>
      </c>
      <c r="AG81" s="180">
        <v>49.8</v>
      </c>
      <c r="AH81" s="153" t="s">
        <v>128</v>
      </c>
      <c r="AI81" s="154">
        <v>60.820999999999998</v>
      </c>
      <c r="AJ81" s="155">
        <v>1832.9159999999999</v>
      </c>
      <c r="AK81" s="154">
        <v>-2.3690000000000002</v>
      </c>
      <c r="AL81" s="154">
        <v>-1.4158964759751758</v>
      </c>
      <c r="AM81" s="156">
        <v>30136.383000000002</v>
      </c>
      <c r="AN81" s="154">
        <v>10.632999999999999</v>
      </c>
      <c r="AO81" s="154">
        <v>3.3039999999999998</v>
      </c>
      <c r="AP81" s="158">
        <v>9624.8975322949991</v>
      </c>
      <c r="AQ81" s="154">
        <v>126.97799999999999</v>
      </c>
    </row>
    <row r="82" spans="1:43" ht="15" x14ac:dyDescent="0.25">
      <c r="A82" s="143">
        <v>81</v>
      </c>
      <c r="B82" s="143" t="s">
        <v>129</v>
      </c>
      <c r="C82" s="144" t="s">
        <v>129</v>
      </c>
      <c r="D82" s="145" t="s">
        <v>383</v>
      </c>
      <c r="E82" s="170">
        <v>56</v>
      </c>
      <c r="F82" s="173">
        <v>10</v>
      </c>
      <c r="G82" s="147">
        <v>66.721351878708177</v>
      </c>
      <c r="H82" s="147">
        <v>-7.8648121291820416E-2</v>
      </c>
      <c r="I82" s="170">
        <v>40</v>
      </c>
      <c r="J82" s="147">
        <v>0</v>
      </c>
      <c r="K82" s="171">
        <v>32.980392156862742</v>
      </c>
      <c r="L82" s="147">
        <v>-1.9607843137258385E-2</v>
      </c>
      <c r="M82" s="147">
        <v>77.165510999999995</v>
      </c>
      <c r="N82" s="147">
        <v>-0.33448900000000492</v>
      </c>
      <c r="O82" s="171">
        <v>69.442983249999997</v>
      </c>
      <c r="P82" s="147">
        <v>1.7429832499999947</v>
      </c>
      <c r="Q82" s="171">
        <v>84.6</v>
      </c>
      <c r="R82" s="147">
        <v>0.29999999999999716</v>
      </c>
      <c r="S82" s="174">
        <v>75.632685621579185</v>
      </c>
      <c r="T82" s="147">
        <v>6.3326856215791878</v>
      </c>
      <c r="U82" s="175">
        <v>77.291946758639838</v>
      </c>
      <c r="V82" s="147">
        <v>1.191946758639844</v>
      </c>
      <c r="W82" s="171">
        <v>75.099999999999994</v>
      </c>
      <c r="X82" s="147">
        <v>9.9999999999994316E-2</v>
      </c>
      <c r="Y82" s="179">
        <v>85</v>
      </c>
      <c r="Z82" s="147">
        <v>0</v>
      </c>
      <c r="AA82" s="172">
        <v>50</v>
      </c>
      <c r="AB82" s="147">
        <v>-10</v>
      </c>
      <c r="AC82" s="176">
        <v>7.45</v>
      </c>
      <c r="AD82" s="177">
        <v>25</v>
      </c>
      <c r="AE82" s="177">
        <v>33.33</v>
      </c>
      <c r="AF82" s="151">
        <v>23.4</v>
      </c>
      <c r="AG82" s="178">
        <v>31.914999999999999</v>
      </c>
      <c r="AH82" s="153" t="s">
        <v>129</v>
      </c>
      <c r="AI82" s="154">
        <v>2.7519999999999998</v>
      </c>
      <c r="AJ82" s="155">
        <v>25.207000000000001</v>
      </c>
      <c r="AK82" s="154">
        <v>0.08</v>
      </c>
      <c r="AL82" s="154">
        <v>-0.75663193806314588</v>
      </c>
      <c r="AM82" s="156">
        <v>9159.2350000000006</v>
      </c>
      <c r="AN82" s="154">
        <v>13</v>
      </c>
      <c r="AO82" s="154">
        <v>7.2889999999999997</v>
      </c>
      <c r="AP82" s="158">
        <v>362.2</v>
      </c>
      <c r="AQ82" s="154">
        <v>146.59100000000001</v>
      </c>
    </row>
    <row r="83" spans="1:43" ht="15" x14ac:dyDescent="0.25">
      <c r="A83" s="143">
        <v>82</v>
      </c>
      <c r="B83" s="143" t="s">
        <v>130</v>
      </c>
      <c r="C83" s="144" t="s">
        <v>130</v>
      </c>
      <c r="D83" s="145" t="s">
        <v>34</v>
      </c>
      <c r="E83" s="170">
        <v>25</v>
      </c>
      <c r="F83" s="173">
        <v>6</v>
      </c>
      <c r="G83" s="147">
        <v>72.371362343167121</v>
      </c>
      <c r="H83" s="147">
        <v>0.57136234316712375</v>
      </c>
      <c r="I83" s="170">
        <v>80</v>
      </c>
      <c r="J83" s="147">
        <v>0</v>
      </c>
      <c r="K83" s="171">
        <v>77.764705882352942</v>
      </c>
      <c r="L83" s="147">
        <v>-2.235294117647058</v>
      </c>
      <c r="M83" s="147">
        <v>69.233499999999992</v>
      </c>
      <c r="N83" s="147">
        <v>3.3499999999989427E-2</v>
      </c>
      <c r="O83" s="171">
        <v>47.08</v>
      </c>
      <c r="P83" s="147">
        <v>2.0799999999999983</v>
      </c>
      <c r="Q83" s="171">
        <v>80</v>
      </c>
      <c r="R83" s="147">
        <v>-1.2999999999999972</v>
      </c>
      <c r="S83" s="174">
        <v>79.754634940532142</v>
      </c>
      <c r="T83" s="147">
        <v>-0.54536505946785496</v>
      </c>
      <c r="U83" s="175">
        <v>87.460782608786175</v>
      </c>
      <c r="V83" s="147">
        <v>-3.139217391213819</v>
      </c>
      <c r="W83" s="171">
        <v>82.42</v>
      </c>
      <c r="X83" s="147">
        <v>0.62000000000000455</v>
      </c>
      <c r="Y83" s="179">
        <v>70</v>
      </c>
      <c r="Z83" s="147">
        <v>10</v>
      </c>
      <c r="AA83" s="172">
        <v>50</v>
      </c>
      <c r="AB83" s="147">
        <v>0</v>
      </c>
      <c r="AC83" s="176">
        <v>1.29</v>
      </c>
      <c r="AD83" s="177">
        <v>40.799999999999997</v>
      </c>
      <c r="AE83" s="177">
        <v>25.5</v>
      </c>
      <c r="AF83" s="151">
        <v>27.6</v>
      </c>
      <c r="AG83" s="180">
        <v>42</v>
      </c>
      <c r="AH83" s="153" t="s">
        <v>130</v>
      </c>
      <c r="AI83" s="154">
        <v>127.611</v>
      </c>
      <c r="AJ83" s="155">
        <v>4627.8909999999996</v>
      </c>
      <c r="AK83" s="154">
        <v>1.996</v>
      </c>
      <c r="AL83" s="154">
        <v>-0.15572235618562802</v>
      </c>
      <c r="AM83" s="156">
        <v>36265.745999999999</v>
      </c>
      <c r="AN83" s="154">
        <v>4.3499999999999996</v>
      </c>
      <c r="AO83" s="154">
        <v>-3.9E-2</v>
      </c>
      <c r="AP83" s="158">
        <v>1730.7824866369001</v>
      </c>
      <c r="AQ83" s="154">
        <v>237.91800000000001</v>
      </c>
    </row>
    <row r="84" spans="1:43" ht="15" x14ac:dyDescent="0.25">
      <c r="A84" s="143">
        <v>83</v>
      </c>
      <c r="B84" s="143" t="s">
        <v>131</v>
      </c>
      <c r="C84" s="144" t="s">
        <v>131</v>
      </c>
      <c r="D84" s="145" t="s">
        <v>310</v>
      </c>
      <c r="E84" s="170">
        <v>39</v>
      </c>
      <c r="F84" s="173">
        <v>4</v>
      </c>
      <c r="G84" s="147">
        <v>69.22505961446204</v>
      </c>
      <c r="H84" s="147">
        <v>-1.1749403855379654</v>
      </c>
      <c r="I84" s="170">
        <v>60</v>
      </c>
      <c r="J84" s="147">
        <v>0</v>
      </c>
      <c r="K84" s="171">
        <v>45.568627450980394</v>
      </c>
      <c r="L84" s="147">
        <v>0.56862745098039369</v>
      </c>
      <c r="M84" s="147">
        <v>94.006399999999999</v>
      </c>
      <c r="N84" s="147">
        <v>0.40640000000000498</v>
      </c>
      <c r="O84" s="171">
        <v>66.898927330000006</v>
      </c>
      <c r="P84" s="147">
        <v>-1.9010726699999907</v>
      </c>
      <c r="Q84" s="171">
        <v>62</v>
      </c>
      <c r="R84" s="147">
        <v>-7.2000000000000028</v>
      </c>
      <c r="S84" s="174">
        <v>72.865403891907974</v>
      </c>
      <c r="T84" s="147">
        <v>-2.6345961080920262</v>
      </c>
      <c r="U84" s="175">
        <v>81.271237471732064</v>
      </c>
      <c r="V84" s="147">
        <v>-0.72876252826793575</v>
      </c>
      <c r="W84" s="171">
        <v>79.64</v>
      </c>
      <c r="X84" s="147">
        <v>4.0000000000006253E-2</v>
      </c>
      <c r="Y84" s="179">
        <v>70</v>
      </c>
      <c r="Z84" s="147">
        <v>0</v>
      </c>
      <c r="AA84" s="172">
        <v>60</v>
      </c>
      <c r="AB84" s="147">
        <v>0</v>
      </c>
      <c r="AC84" s="176">
        <v>5.18</v>
      </c>
      <c r="AD84" s="177">
        <v>14</v>
      </c>
      <c r="AE84" s="177">
        <v>14</v>
      </c>
      <c r="AF84" s="151">
        <v>14.4</v>
      </c>
      <c r="AG84" s="178">
        <v>33.216999999999999</v>
      </c>
      <c r="AH84" s="153" t="s">
        <v>131</v>
      </c>
      <c r="AI84" s="154">
        <v>6.3970000000000002</v>
      </c>
      <c r="AJ84" s="155">
        <v>38.652000000000001</v>
      </c>
      <c r="AK84" s="154">
        <v>2.8</v>
      </c>
      <c r="AL84" s="154">
        <v>4.0643147396774104</v>
      </c>
      <c r="AM84" s="156">
        <v>6042.2929999999997</v>
      </c>
      <c r="AN84" s="154">
        <v>12.2</v>
      </c>
      <c r="AO84" s="154">
        <v>4.7720000000000002</v>
      </c>
      <c r="AP84" s="158">
        <v>1402.9577464788999</v>
      </c>
      <c r="AQ84" s="154">
        <v>79.585999999999999</v>
      </c>
    </row>
    <row r="85" spans="1:43" ht="15" x14ac:dyDescent="0.25">
      <c r="A85" s="143">
        <v>84</v>
      </c>
      <c r="B85" s="143" t="s">
        <v>132</v>
      </c>
      <c r="C85" s="144" t="s">
        <v>132</v>
      </c>
      <c r="D85" s="145" t="s">
        <v>34</v>
      </c>
      <c r="E85" s="170">
        <v>67</v>
      </c>
      <c r="F85" s="173">
        <v>11</v>
      </c>
      <c r="G85" s="147">
        <v>63.732746915326643</v>
      </c>
      <c r="H85" s="147">
        <v>0.73274691532664349</v>
      </c>
      <c r="I85" s="170">
        <v>30</v>
      </c>
      <c r="J85" s="147">
        <v>-5</v>
      </c>
      <c r="K85" s="171">
        <v>25.725490196078429</v>
      </c>
      <c r="L85" s="147">
        <v>-1.2745098039215712</v>
      </c>
      <c r="M85" s="147">
        <v>92.877404510431006</v>
      </c>
      <c r="N85" s="147">
        <v>-0.32259548956899664</v>
      </c>
      <c r="O85" s="171">
        <v>85.030412679999998</v>
      </c>
      <c r="P85" s="147">
        <v>0.53041267999999775</v>
      </c>
      <c r="Q85" s="171">
        <v>74.400000000000006</v>
      </c>
      <c r="R85" s="147">
        <v>2.6000000000000085</v>
      </c>
      <c r="S85" s="174">
        <v>86.709220690228733</v>
      </c>
      <c r="T85" s="147">
        <v>-1.6907793097712727</v>
      </c>
      <c r="U85" s="175">
        <v>74.384941076528179</v>
      </c>
      <c r="V85" s="147">
        <v>2.184941076528176</v>
      </c>
      <c r="W85" s="171">
        <v>78.2</v>
      </c>
      <c r="X85" s="147">
        <v>0</v>
      </c>
      <c r="Y85" s="179">
        <v>40</v>
      </c>
      <c r="Z85" s="147">
        <v>10</v>
      </c>
      <c r="AA85" s="172">
        <v>50</v>
      </c>
      <c r="AB85" s="147">
        <v>0</v>
      </c>
      <c r="AC85" s="176">
        <v>3.4</v>
      </c>
      <c r="AD85" s="177">
        <v>10</v>
      </c>
      <c r="AE85" s="177">
        <v>20</v>
      </c>
      <c r="AF85" s="151">
        <v>14.569129999999999</v>
      </c>
      <c r="AG85" s="178">
        <v>22.338000000000001</v>
      </c>
      <c r="AH85" s="153" t="s">
        <v>132</v>
      </c>
      <c r="AI85" s="154">
        <v>16.684000000000001</v>
      </c>
      <c r="AJ85" s="155">
        <v>231.78700000000001</v>
      </c>
      <c r="AK85" s="154">
        <v>5.0430000000000001</v>
      </c>
      <c r="AL85" s="154">
        <v>4.8072569185358738</v>
      </c>
      <c r="AM85" s="156">
        <v>13892.825999999999</v>
      </c>
      <c r="AN85" s="154">
        <v>5.4</v>
      </c>
      <c r="AO85" s="154">
        <v>5.1189999999999998</v>
      </c>
      <c r="AP85" s="158">
        <v>14022.1114441301</v>
      </c>
      <c r="AQ85" s="154">
        <v>12.318</v>
      </c>
    </row>
    <row r="86" spans="1:43" ht="15" x14ac:dyDescent="0.25">
      <c r="A86" s="143">
        <v>85</v>
      </c>
      <c r="B86" s="143" t="s">
        <v>133</v>
      </c>
      <c r="C86" s="144" t="s">
        <v>133</v>
      </c>
      <c r="D86" s="145" t="s">
        <v>39</v>
      </c>
      <c r="E86" s="170">
        <v>111</v>
      </c>
      <c r="F86" s="173">
        <v>17</v>
      </c>
      <c r="G86" s="147">
        <v>57.119400292824935</v>
      </c>
      <c r="H86" s="147">
        <v>1.2194002928249361</v>
      </c>
      <c r="I86" s="170">
        <v>30</v>
      </c>
      <c r="J86" s="147">
        <v>0</v>
      </c>
      <c r="K86" s="171">
        <v>21</v>
      </c>
      <c r="L86" s="147">
        <v>-1</v>
      </c>
      <c r="M86" s="147">
        <v>77.959900000000005</v>
      </c>
      <c r="N86" s="147">
        <v>0.45990000000000464</v>
      </c>
      <c r="O86" s="171">
        <v>74.614902369999996</v>
      </c>
      <c r="P86" s="147">
        <v>1.1149023699999958</v>
      </c>
      <c r="Q86" s="171">
        <v>55.8</v>
      </c>
      <c r="R86" s="147">
        <v>-2.2000000000000028</v>
      </c>
      <c r="S86" s="174">
        <v>64.045235427984721</v>
      </c>
      <c r="T86" s="147">
        <v>6.9452354279847199</v>
      </c>
      <c r="U86" s="175">
        <v>74.933965130264568</v>
      </c>
      <c r="V86" s="147">
        <v>1.1339651302645706</v>
      </c>
      <c r="W86" s="171">
        <v>72.84</v>
      </c>
      <c r="X86" s="147">
        <v>6.1400000000000006</v>
      </c>
      <c r="Y86" s="179">
        <v>50</v>
      </c>
      <c r="Z86" s="147">
        <v>0</v>
      </c>
      <c r="AA86" s="172">
        <v>50</v>
      </c>
      <c r="AB86" s="147">
        <v>0</v>
      </c>
      <c r="AC86" s="176">
        <v>6.08</v>
      </c>
      <c r="AD86" s="177">
        <v>30</v>
      </c>
      <c r="AE86" s="177">
        <v>30</v>
      </c>
      <c r="AF86" s="151">
        <v>20.100000000000001</v>
      </c>
      <c r="AG86" s="178">
        <v>29.088999999999999</v>
      </c>
      <c r="AH86" s="153" t="s">
        <v>133</v>
      </c>
      <c r="AI86" s="154">
        <v>42.103999999999999</v>
      </c>
      <c r="AJ86" s="155">
        <v>75.888000000000005</v>
      </c>
      <c r="AK86" s="154">
        <v>4.7</v>
      </c>
      <c r="AL86" s="154">
        <v>3.8097199462479026</v>
      </c>
      <c r="AM86" s="156">
        <v>1802.383</v>
      </c>
      <c r="AN86" s="154">
        <v>40</v>
      </c>
      <c r="AO86" s="154">
        <v>9.4030000000000005</v>
      </c>
      <c r="AP86" s="158">
        <v>258.6076356685</v>
      </c>
      <c r="AQ86" s="154">
        <v>48.185000000000002</v>
      </c>
    </row>
    <row r="87" spans="1:43" ht="15" x14ac:dyDescent="0.25">
      <c r="A87" s="143">
        <v>86</v>
      </c>
      <c r="B87" s="143" t="s">
        <v>134</v>
      </c>
      <c r="C87" s="144" t="s">
        <v>134</v>
      </c>
      <c r="D87" s="145" t="s">
        <v>34</v>
      </c>
      <c r="E87" s="170">
        <v>164</v>
      </c>
      <c r="F87" s="173">
        <v>38</v>
      </c>
      <c r="G87" s="147">
        <v>46.294864860564736</v>
      </c>
      <c r="H87" s="147">
        <v>0.3948648605647378</v>
      </c>
      <c r="I87" s="170">
        <v>30</v>
      </c>
      <c r="J87" s="147">
        <v>0</v>
      </c>
      <c r="K87" s="171">
        <v>29.235294117647058</v>
      </c>
      <c r="L87" s="147">
        <v>-1.764705882352942</v>
      </c>
      <c r="M87" s="147">
        <v>71.419600000000003</v>
      </c>
      <c r="N87" s="147">
        <v>0.2195999999999998</v>
      </c>
      <c r="O87" s="171">
        <v>0</v>
      </c>
      <c r="P87" s="147">
        <v>0</v>
      </c>
      <c r="Q87" s="171">
        <v>57</v>
      </c>
      <c r="R87" s="147">
        <v>-2.2000000000000028</v>
      </c>
      <c r="S87" s="174">
        <v>83.567245381754333</v>
      </c>
      <c r="T87" s="147">
        <v>5.0672453817543328</v>
      </c>
      <c r="U87" s="175">
        <v>81.326509106245993</v>
      </c>
      <c r="V87" s="147">
        <v>2.9265091062459874</v>
      </c>
      <c r="W87" s="171">
        <v>55.4</v>
      </c>
      <c r="X87" s="147">
        <v>0</v>
      </c>
      <c r="Y87" s="179">
        <v>25</v>
      </c>
      <c r="Z87" s="147">
        <v>0</v>
      </c>
      <c r="AA87" s="172">
        <v>30</v>
      </c>
      <c r="AB87" s="147">
        <v>0</v>
      </c>
      <c r="AC87" s="176">
        <v>17.3</v>
      </c>
      <c r="AD87" s="177">
        <v>35</v>
      </c>
      <c r="AE87" s="177">
        <v>35</v>
      </c>
      <c r="AF87" s="151">
        <v>20.2</v>
      </c>
      <c r="AG87" s="178">
        <v>91.82</v>
      </c>
      <c r="AH87" s="153" t="s">
        <v>134</v>
      </c>
      <c r="AI87" s="154">
        <v>0.105</v>
      </c>
      <c r="AJ87" s="155">
        <v>0.626</v>
      </c>
      <c r="AK87" s="154">
        <v>2.5</v>
      </c>
      <c r="AL87" s="154">
        <v>0.28209193024293366</v>
      </c>
      <c r="AM87" s="156">
        <v>5973.0529999999999</v>
      </c>
      <c r="AN87" s="154">
        <v>2</v>
      </c>
      <c r="AO87" s="154">
        <v>2</v>
      </c>
      <c r="AP87" s="158">
        <v>-1.6796599403000001</v>
      </c>
      <c r="AQ87" s="157" t="s">
        <v>256</v>
      </c>
    </row>
    <row r="88" spans="1:43" ht="15" x14ac:dyDescent="0.25">
      <c r="A88" s="143">
        <v>87</v>
      </c>
      <c r="B88" s="143" t="s">
        <v>135</v>
      </c>
      <c r="C88" s="144" t="s">
        <v>136</v>
      </c>
      <c r="D88" s="145" t="s">
        <v>34</v>
      </c>
      <c r="E88" s="170">
        <v>178</v>
      </c>
      <c r="F88" s="173">
        <v>42</v>
      </c>
      <c r="G88" s="147">
        <v>1</v>
      </c>
      <c r="H88" s="147">
        <v>-0.5</v>
      </c>
      <c r="I88" s="170">
        <v>5</v>
      </c>
      <c r="J88" s="147">
        <v>0</v>
      </c>
      <c r="K88" s="171">
        <v>5</v>
      </c>
      <c r="L88" s="147">
        <v>-5</v>
      </c>
      <c r="M88" s="147">
        <v>0</v>
      </c>
      <c r="N88" s="147">
        <v>0</v>
      </c>
      <c r="O88" s="171">
        <v>0</v>
      </c>
      <c r="P88" s="147">
        <v>0</v>
      </c>
      <c r="Q88" s="171">
        <v>0</v>
      </c>
      <c r="R88" s="147">
        <v>0</v>
      </c>
      <c r="S88" s="174">
        <v>0</v>
      </c>
      <c r="T88" s="147">
        <v>0</v>
      </c>
      <c r="U88" s="175">
        <v>0</v>
      </c>
      <c r="V88" s="147">
        <v>0</v>
      </c>
      <c r="W88" s="171">
        <v>0</v>
      </c>
      <c r="X88" s="147">
        <v>0</v>
      </c>
      <c r="Y88" s="179">
        <v>0</v>
      </c>
      <c r="Z88" s="147">
        <v>0</v>
      </c>
      <c r="AA88" s="172">
        <v>0</v>
      </c>
      <c r="AB88" s="147">
        <v>0</v>
      </c>
      <c r="AC88" s="176" t="s">
        <v>256</v>
      </c>
      <c r="AD88" s="185" t="s">
        <v>256</v>
      </c>
      <c r="AE88" s="185" t="s">
        <v>256</v>
      </c>
      <c r="AF88" s="176" t="s">
        <v>256</v>
      </c>
      <c r="AG88" s="157" t="s">
        <v>256</v>
      </c>
      <c r="AH88" s="153" t="s">
        <v>391</v>
      </c>
      <c r="AI88" s="157">
        <v>24.7</v>
      </c>
      <c r="AJ88" s="186">
        <v>40</v>
      </c>
      <c r="AK88" s="157">
        <v>0.8</v>
      </c>
      <c r="AL88" s="157" t="s">
        <v>256</v>
      </c>
      <c r="AM88" s="156">
        <v>1800</v>
      </c>
      <c r="AN88" s="157" t="s">
        <v>256</v>
      </c>
      <c r="AO88" s="157" t="s">
        <v>256</v>
      </c>
      <c r="AP88" s="158">
        <v>79</v>
      </c>
      <c r="AQ88" s="157" t="s">
        <v>256</v>
      </c>
    </row>
    <row r="89" spans="1:43" ht="15" x14ac:dyDescent="0.25">
      <c r="A89" s="143">
        <v>88</v>
      </c>
      <c r="B89" s="143" t="s">
        <v>137</v>
      </c>
      <c r="C89" s="144" t="s">
        <v>138</v>
      </c>
      <c r="D89" s="145" t="s">
        <v>34</v>
      </c>
      <c r="E89" s="170">
        <v>31</v>
      </c>
      <c r="F89" s="173">
        <v>8</v>
      </c>
      <c r="G89" s="147">
        <v>71.202482201423521</v>
      </c>
      <c r="H89" s="147">
        <v>0.90248220142352409</v>
      </c>
      <c r="I89" s="170">
        <v>70</v>
      </c>
      <c r="J89" s="147">
        <v>0</v>
      </c>
      <c r="K89" s="171">
        <v>54.03921568627451</v>
      </c>
      <c r="L89" s="147">
        <v>3.9215686274509665E-2</v>
      </c>
      <c r="M89" s="147">
        <v>72.613</v>
      </c>
      <c r="N89" s="147">
        <v>-0.38700000000000045</v>
      </c>
      <c r="O89" s="171">
        <v>72.568281598239253</v>
      </c>
      <c r="P89" s="147">
        <v>-0.23171840176074454</v>
      </c>
      <c r="Q89" s="171">
        <v>92.8</v>
      </c>
      <c r="R89" s="147">
        <v>-0.79999999999999716</v>
      </c>
      <c r="S89" s="174">
        <v>47.834737970447939</v>
      </c>
      <c r="T89" s="147">
        <v>-0.86526202955206344</v>
      </c>
      <c r="U89" s="175">
        <v>79.589586759273558</v>
      </c>
      <c r="V89" s="147">
        <v>1.6895867592735527</v>
      </c>
      <c r="W89" s="171">
        <v>72.58</v>
      </c>
      <c r="X89" s="147">
        <v>-1.9999999999996021E-2</v>
      </c>
      <c r="Y89" s="179">
        <v>70</v>
      </c>
      <c r="Z89" s="147">
        <v>0</v>
      </c>
      <c r="AA89" s="172">
        <v>80</v>
      </c>
      <c r="AB89" s="147">
        <v>10</v>
      </c>
      <c r="AC89" s="176">
        <v>8.7100000000000009</v>
      </c>
      <c r="AD89" s="177">
        <v>38.5</v>
      </c>
      <c r="AE89" s="177">
        <v>24.2</v>
      </c>
      <c r="AF89" s="151">
        <v>25.9</v>
      </c>
      <c r="AG89" s="180">
        <v>30.238892396912043</v>
      </c>
      <c r="AH89" s="153" t="s">
        <v>137</v>
      </c>
      <c r="AI89" s="154">
        <v>50.01</v>
      </c>
      <c r="AJ89" s="155">
        <v>1613.921</v>
      </c>
      <c r="AK89" s="154">
        <v>2.0219999999999998</v>
      </c>
      <c r="AL89" s="154">
        <v>2.8995733607718677</v>
      </c>
      <c r="AM89" s="156">
        <v>32272.124</v>
      </c>
      <c r="AN89" s="154">
        <v>3.3</v>
      </c>
      <c r="AO89" s="154">
        <v>2.1869999999999998</v>
      </c>
      <c r="AP89" s="158">
        <v>9904</v>
      </c>
      <c r="AQ89" s="154">
        <v>33.667999999999999</v>
      </c>
    </row>
    <row r="90" spans="1:43" ht="15" x14ac:dyDescent="0.25">
      <c r="A90" s="143">
        <v>89</v>
      </c>
      <c r="B90" s="143" t="s">
        <v>139</v>
      </c>
      <c r="C90" s="144" t="s">
        <v>139</v>
      </c>
      <c r="D90" s="145" t="s">
        <v>310</v>
      </c>
      <c r="E90" s="170">
        <v>76</v>
      </c>
      <c r="F90" s="173">
        <v>7</v>
      </c>
      <c r="G90" s="147">
        <v>62.326941925187541</v>
      </c>
      <c r="H90" s="147">
        <v>-0.77305807481246092</v>
      </c>
      <c r="I90" s="170">
        <v>50</v>
      </c>
      <c r="J90" s="147">
        <v>0</v>
      </c>
      <c r="K90" s="171">
        <v>43.666666666666664</v>
      </c>
      <c r="L90" s="147">
        <v>-2.3333333333333357</v>
      </c>
      <c r="M90" s="147">
        <v>97.743600000000015</v>
      </c>
      <c r="N90" s="147">
        <v>-2.1563999999999908</v>
      </c>
      <c r="O90" s="171">
        <v>55.617928929999998</v>
      </c>
      <c r="P90" s="147">
        <v>-5.8820710700000021</v>
      </c>
      <c r="Q90" s="171">
        <v>57.7</v>
      </c>
      <c r="R90" s="147">
        <v>0</v>
      </c>
      <c r="S90" s="174">
        <v>63.59013859573556</v>
      </c>
      <c r="T90" s="147">
        <v>0.79013859573556289</v>
      </c>
      <c r="U90" s="175">
        <v>73.211085059473248</v>
      </c>
      <c r="V90" s="147">
        <v>1.611085059473254</v>
      </c>
      <c r="W90" s="171">
        <v>76.739999999999995</v>
      </c>
      <c r="X90" s="147">
        <v>-6.0000000000002274E-2</v>
      </c>
      <c r="Y90" s="179">
        <v>55</v>
      </c>
      <c r="Z90" s="147">
        <v>0</v>
      </c>
      <c r="AA90" s="172">
        <v>50</v>
      </c>
      <c r="AB90" s="147">
        <v>0</v>
      </c>
      <c r="AC90" s="176">
        <v>4.13</v>
      </c>
      <c r="AD90" s="177">
        <v>0</v>
      </c>
      <c r="AE90" s="177">
        <v>15</v>
      </c>
      <c r="AF90" s="151">
        <v>0.8</v>
      </c>
      <c r="AG90" s="178">
        <v>38.463000000000001</v>
      </c>
      <c r="AH90" s="153" t="s">
        <v>139</v>
      </c>
      <c r="AI90" s="154">
        <v>3.7850000000000001</v>
      </c>
      <c r="AJ90" s="155">
        <v>150.96199999999999</v>
      </c>
      <c r="AK90" s="154">
        <v>5.0819999999999999</v>
      </c>
      <c r="AL90" s="154">
        <v>0.75869722874515322</v>
      </c>
      <c r="AM90" s="156">
        <v>39888.758999999998</v>
      </c>
      <c r="AN90" s="154">
        <v>2.0720000000000001</v>
      </c>
      <c r="AO90" s="154">
        <v>2.9249999999999998</v>
      </c>
      <c r="AP90" s="158">
        <v>1851.1368411501001</v>
      </c>
      <c r="AQ90" s="154">
        <v>7.29</v>
      </c>
    </row>
    <row r="91" spans="1:43" ht="15" x14ac:dyDescent="0.25">
      <c r="A91" s="143">
        <v>90</v>
      </c>
      <c r="B91" s="143" t="s">
        <v>140</v>
      </c>
      <c r="C91" s="144" t="s">
        <v>141</v>
      </c>
      <c r="D91" s="145" t="s">
        <v>34</v>
      </c>
      <c r="E91" s="170">
        <v>85</v>
      </c>
      <c r="F91" s="173">
        <v>15</v>
      </c>
      <c r="G91" s="147">
        <v>61.085425577819009</v>
      </c>
      <c r="H91" s="147">
        <v>1.485425577819008</v>
      </c>
      <c r="I91" s="170">
        <v>20</v>
      </c>
      <c r="J91" s="147">
        <v>0</v>
      </c>
      <c r="K91" s="171">
        <v>19.156862745098039</v>
      </c>
      <c r="L91" s="147">
        <v>-1.8431372549019613</v>
      </c>
      <c r="M91" s="147">
        <v>94.577500000000001</v>
      </c>
      <c r="N91" s="147">
        <v>-0.22249999999999659</v>
      </c>
      <c r="O91" s="171">
        <v>60.231541570000005</v>
      </c>
      <c r="P91" s="147">
        <v>3.8315415700000059</v>
      </c>
      <c r="Q91" s="171">
        <v>74.2</v>
      </c>
      <c r="R91" s="147">
        <v>1</v>
      </c>
      <c r="S91" s="174">
        <v>83.789486149557646</v>
      </c>
      <c r="T91" s="147">
        <v>-4.8105138504423479</v>
      </c>
      <c r="U91" s="175">
        <v>73.738865313534447</v>
      </c>
      <c r="V91" s="147">
        <v>7.0388653135344441</v>
      </c>
      <c r="W91" s="171">
        <v>75.16</v>
      </c>
      <c r="X91" s="147">
        <v>-0.24000000000000909</v>
      </c>
      <c r="Y91" s="179">
        <v>60</v>
      </c>
      <c r="Z91" s="147">
        <v>10</v>
      </c>
      <c r="AA91" s="172">
        <v>50</v>
      </c>
      <c r="AB91" s="147">
        <v>0</v>
      </c>
      <c r="AC91" s="176">
        <v>2.42</v>
      </c>
      <c r="AD91" s="177">
        <v>10</v>
      </c>
      <c r="AE91" s="177">
        <v>10</v>
      </c>
      <c r="AF91" s="151">
        <v>18.5</v>
      </c>
      <c r="AG91" s="178">
        <v>36.408999999999999</v>
      </c>
      <c r="AH91" s="153" t="s">
        <v>140</v>
      </c>
      <c r="AI91" s="154">
        <v>5.5880000000000001</v>
      </c>
      <c r="AJ91" s="155">
        <v>13.279</v>
      </c>
      <c r="AK91" s="154">
        <v>-0.9</v>
      </c>
      <c r="AL91" s="154">
        <v>2.9637742575624015</v>
      </c>
      <c r="AM91" s="156">
        <v>2376.491</v>
      </c>
      <c r="AN91" s="154">
        <v>7.7380000000000004</v>
      </c>
      <c r="AO91" s="154">
        <v>2.7679999999999998</v>
      </c>
      <c r="AP91" s="158">
        <v>372.18610000000001</v>
      </c>
      <c r="AQ91" s="154">
        <v>48.935000000000002</v>
      </c>
    </row>
    <row r="92" spans="1:43" ht="15" x14ac:dyDescent="0.25">
      <c r="A92" s="143">
        <v>91</v>
      </c>
      <c r="B92" s="143" t="s">
        <v>289</v>
      </c>
      <c r="C92" s="144" t="s">
        <v>142</v>
      </c>
      <c r="D92" s="145" t="s">
        <v>34</v>
      </c>
      <c r="E92" s="170">
        <v>144</v>
      </c>
      <c r="F92" s="173">
        <v>31</v>
      </c>
      <c r="G92" s="147">
        <v>51.169863587359188</v>
      </c>
      <c r="H92" s="147">
        <v>1.0698635873591869</v>
      </c>
      <c r="I92" s="170">
        <v>15</v>
      </c>
      <c r="J92" s="147">
        <v>0</v>
      </c>
      <c r="K92" s="171">
        <v>18.647058823529413</v>
      </c>
      <c r="L92" s="147">
        <v>-3.352941176470587</v>
      </c>
      <c r="M92" s="147">
        <v>86.603099999999998</v>
      </c>
      <c r="N92" s="147">
        <v>6.9030999999999949</v>
      </c>
      <c r="O92" s="171">
        <v>86.73595813</v>
      </c>
      <c r="P92" s="147">
        <v>0.93595813000000305</v>
      </c>
      <c r="Q92" s="171">
        <v>60.7</v>
      </c>
      <c r="R92" s="147">
        <v>-1.3999999999999986</v>
      </c>
      <c r="S92" s="174">
        <v>54.880195312861645</v>
      </c>
      <c r="T92" s="147">
        <v>0.18019531286164181</v>
      </c>
      <c r="U92" s="175">
        <v>75.53232360720088</v>
      </c>
      <c r="V92" s="147">
        <v>2.5323236072008797</v>
      </c>
      <c r="W92" s="171">
        <v>58.6</v>
      </c>
      <c r="X92" s="147">
        <v>-0.10000000000000142</v>
      </c>
      <c r="Y92" s="179">
        <v>35</v>
      </c>
      <c r="Z92" s="147">
        <v>5</v>
      </c>
      <c r="AA92" s="172">
        <v>20</v>
      </c>
      <c r="AB92" s="147">
        <v>0</v>
      </c>
      <c r="AC92" s="176">
        <v>13.2</v>
      </c>
      <c r="AD92" s="177">
        <v>24</v>
      </c>
      <c r="AE92" s="177">
        <v>24</v>
      </c>
      <c r="AF92" s="151">
        <v>13.7</v>
      </c>
      <c r="AG92" s="178">
        <v>21.027000000000001</v>
      </c>
      <c r="AH92" s="153" t="s">
        <v>142</v>
      </c>
      <c r="AI92" s="154">
        <v>6.3760000000000003</v>
      </c>
      <c r="AJ92" s="155">
        <v>19.2</v>
      </c>
      <c r="AK92" s="154">
        <v>8.3130000000000006</v>
      </c>
      <c r="AL92" s="154">
        <v>7.9535199201899998</v>
      </c>
      <c r="AM92" s="156">
        <v>3011.2080000000001</v>
      </c>
      <c r="AN92" s="154">
        <v>2.5</v>
      </c>
      <c r="AO92" s="154">
        <v>4.258</v>
      </c>
      <c r="AP92" s="158">
        <v>294.38</v>
      </c>
      <c r="AQ92" s="154">
        <v>53.082000000000001</v>
      </c>
    </row>
    <row r="93" spans="1:43" ht="15" x14ac:dyDescent="0.25">
      <c r="A93" s="143">
        <v>92</v>
      </c>
      <c r="B93" s="143" t="s">
        <v>143</v>
      </c>
      <c r="C93" s="144" t="s">
        <v>143</v>
      </c>
      <c r="D93" s="145" t="s">
        <v>36</v>
      </c>
      <c r="E93" s="170">
        <v>42</v>
      </c>
      <c r="F93" s="173">
        <v>19</v>
      </c>
      <c r="G93" s="147">
        <v>68.661775059408029</v>
      </c>
      <c r="H93" s="147">
        <v>2.1617750594080292</v>
      </c>
      <c r="I93" s="170">
        <v>50</v>
      </c>
      <c r="J93" s="147">
        <v>0</v>
      </c>
      <c r="K93" s="171">
        <v>43.627450980392155</v>
      </c>
      <c r="L93" s="147">
        <v>1.6274509803921546</v>
      </c>
      <c r="M93" s="147">
        <v>84.5916</v>
      </c>
      <c r="N93" s="147">
        <v>0.191599999999994</v>
      </c>
      <c r="O93" s="171">
        <v>54.869386120000001</v>
      </c>
      <c r="P93" s="147">
        <v>1.2693861200000001</v>
      </c>
      <c r="Q93" s="171">
        <v>82.5</v>
      </c>
      <c r="R93" s="147">
        <v>6.7999999999999972</v>
      </c>
      <c r="S93" s="174">
        <v>68.540527686950114</v>
      </c>
      <c r="T93" s="147">
        <v>4.140527686950108</v>
      </c>
      <c r="U93" s="175">
        <v>79.668785806738001</v>
      </c>
      <c r="V93" s="147">
        <v>1.3687858067380034</v>
      </c>
      <c r="W93" s="171">
        <v>87.82</v>
      </c>
      <c r="X93" s="147">
        <v>1.019999999999996</v>
      </c>
      <c r="Y93" s="179">
        <v>85</v>
      </c>
      <c r="Z93" s="147">
        <v>5</v>
      </c>
      <c r="AA93" s="172">
        <v>50</v>
      </c>
      <c r="AB93" s="147">
        <v>0</v>
      </c>
      <c r="AC93" s="176">
        <v>1.0900000000000001</v>
      </c>
      <c r="AD93" s="177">
        <v>24</v>
      </c>
      <c r="AE93" s="177">
        <v>15</v>
      </c>
      <c r="AF93" s="151">
        <v>27.2</v>
      </c>
      <c r="AG93" s="178">
        <v>38.786000000000001</v>
      </c>
      <c r="AH93" s="153" t="s">
        <v>143</v>
      </c>
      <c r="AI93" s="154">
        <v>2.0419999999999998</v>
      </c>
      <c r="AJ93" s="155">
        <v>37.271999999999998</v>
      </c>
      <c r="AK93" s="154">
        <v>5.5780000000000003</v>
      </c>
      <c r="AL93" s="154">
        <v>-2.5720956884615842</v>
      </c>
      <c r="AM93" s="156">
        <v>18254.655999999999</v>
      </c>
      <c r="AN93" s="154">
        <v>14.936</v>
      </c>
      <c r="AO93" s="154">
        <v>2.2850000000000001</v>
      </c>
      <c r="AP93" s="158">
        <v>987.61325714290001</v>
      </c>
      <c r="AQ93" s="154">
        <v>36.417000000000002</v>
      </c>
    </row>
    <row r="94" spans="1:43" ht="15" x14ac:dyDescent="0.25">
      <c r="A94" s="143">
        <v>93</v>
      </c>
      <c r="B94" s="143" t="s">
        <v>144</v>
      </c>
      <c r="C94" s="144" t="s">
        <v>144</v>
      </c>
      <c r="D94" s="145" t="s">
        <v>310</v>
      </c>
      <c r="E94" s="170">
        <v>96</v>
      </c>
      <c r="F94" s="173">
        <v>9</v>
      </c>
      <c r="G94" s="147">
        <v>59.360981824249123</v>
      </c>
      <c r="H94" s="147">
        <v>-0.13901817575087705</v>
      </c>
      <c r="I94" s="170">
        <v>20</v>
      </c>
      <c r="J94" s="147">
        <v>0</v>
      </c>
      <c r="K94" s="171">
        <v>24.509803921568629</v>
      </c>
      <c r="L94" s="147">
        <v>-0.49019607843137081</v>
      </c>
      <c r="M94" s="147">
        <v>90.86</v>
      </c>
      <c r="N94" s="147">
        <v>6.0000000000002274E-2</v>
      </c>
      <c r="O94" s="171">
        <v>73.665448479999995</v>
      </c>
      <c r="P94" s="147">
        <v>-0.93455151999999941</v>
      </c>
      <c r="Q94" s="171">
        <v>55.6</v>
      </c>
      <c r="R94" s="147">
        <v>5.3000000000000043</v>
      </c>
      <c r="S94" s="174">
        <v>58.674119973271111</v>
      </c>
      <c r="T94" s="147">
        <v>1.4741199732711081</v>
      </c>
      <c r="U94" s="175">
        <v>74.500445867651351</v>
      </c>
      <c r="V94" s="147">
        <v>-1.9995541323486492</v>
      </c>
      <c r="W94" s="171">
        <v>75.8</v>
      </c>
      <c r="X94" s="147">
        <v>-4.6000000000000085</v>
      </c>
      <c r="Y94" s="179">
        <v>60</v>
      </c>
      <c r="Z94" s="147">
        <v>0</v>
      </c>
      <c r="AA94" s="172">
        <v>60</v>
      </c>
      <c r="AB94" s="147">
        <v>0</v>
      </c>
      <c r="AC94" s="176">
        <v>7.1</v>
      </c>
      <c r="AD94" s="177">
        <v>20</v>
      </c>
      <c r="AE94" s="177">
        <v>15</v>
      </c>
      <c r="AF94" s="151">
        <v>17</v>
      </c>
      <c r="AG94" s="178">
        <v>29.628</v>
      </c>
      <c r="AH94" s="153" t="s">
        <v>144</v>
      </c>
      <c r="AI94" s="154">
        <v>4.01</v>
      </c>
      <c r="AJ94" s="155">
        <v>63.182000000000002</v>
      </c>
      <c r="AK94" s="154">
        <v>1.5</v>
      </c>
      <c r="AL94" s="154">
        <v>5.4664762752029805</v>
      </c>
      <c r="AM94" s="156">
        <v>15756.934999999999</v>
      </c>
      <c r="AN94" s="154" t="s">
        <v>256</v>
      </c>
      <c r="AO94" s="154">
        <v>6.5730000000000004</v>
      </c>
      <c r="AP94" s="158">
        <v>3787.4596731095999</v>
      </c>
      <c r="AQ94" s="154">
        <v>139.52699999999999</v>
      </c>
    </row>
    <row r="95" spans="1:43" ht="15" x14ac:dyDescent="0.25">
      <c r="A95" s="143">
        <v>94</v>
      </c>
      <c r="B95" s="143" t="s">
        <v>145</v>
      </c>
      <c r="C95" s="144" t="s">
        <v>145</v>
      </c>
      <c r="D95" s="145" t="s">
        <v>39</v>
      </c>
      <c r="E95" s="170">
        <v>154</v>
      </c>
      <c r="F95" s="173">
        <v>37</v>
      </c>
      <c r="G95" s="147">
        <v>49.495115745465831</v>
      </c>
      <c r="H95" s="147">
        <v>1.5951157454658329</v>
      </c>
      <c r="I95" s="170">
        <v>40</v>
      </c>
      <c r="J95" s="147">
        <v>0</v>
      </c>
      <c r="K95" s="171">
        <v>37.058823529411761</v>
      </c>
      <c r="L95" s="147">
        <v>2.0588235294117609</v>
      </c>
      <c r="M95" s="147">
        <v>67.362399999999994</v>
      </c>
      <c r="N95" s="147">
        <v>19.162399999999991</v>
      </c>
      <c r="O95" s="171">
        <v>0</v>
      </c>
      <c r="P95" s="147">
        <v>0</v>
      </c>
      <c r="Q95" s="171">
        <v>54</v>
      </c>
      <c r="R95" s="147">
        <v>-9.7000000000000028</v>
      </c>
      <c r="S95" s="174">
        <v>62.427487831190831</v>
      </c>
      <c r="T95" s="147">
        <v>-0.37251216880916616</v>
      </c>
      <c r="U95" s="175">
        <v>75.502446094055713</v>
      </c>
      <c r="V95" s="147">
        <v>-0.19755390594428945</v>
      </c>
      <c r="W95" s="171">
        <v>68.599999999999994</v>
      </c>
      <c r="X95" s="147">
        <v>-0.5</v>
      </c>
      <c r="Y95" s="179">
        <v>50</v>
      </c>
      <c r="Z95" s="147">
        <v>5</v>
      </c>
      <c r="AA95" s="172">
        <v>40</v>
      </c>
      <c r="AB95" s="147">
        <v>0</v>
      </c>
      <c r="AC95" s="176">
        <v>10.7</v>
      </c>
      <c r="AD95" s="177">
        <v>35</v>
      </c>
      <c r="AE95" s="177">
        <v>25</v>
      </c>
      <c r="AF95" s="151">
        <v>37.6</v>
      </c>
      <c r="AG95" s="178">
        <v>63.1</v>
      </c>
      <c r="AH95" s="153" t="s">
        <v>145</v>
      </c>
      <c r="AI95" s="154">
        <v>1.901</v>
      </c>
      <c r="AJ95" s="155">
        <v>4.0640000000000001</v>
      </c>
      <c r="AK95" s="154">
        <v>3.9969999999999999</v>
      </c>
      <c r="AL95" s="154">
        <v>5.1807993645162531</v>
      </c>
      <c r="AM95" s="156">
        <v>2137.5250000000001</v>
      </c>
      <c r="AN95" s="154">
        <v>25</v>
      </c>
      <c r="AO95" s="154">
        <v>5.3490000000000002</v>
      </c>
      <c r="AP95" s="158">
        <v>172.28440000000001</v>
      </c>
      <c r="AQ95" s="154">
        <v>41.902999999999999</v>
      </c>
    </row>
    <row r="96" spans="1:43" ht="15" x14ac:dyDescent="0.25">
      <c r="A96" s="143">
        <v>95</v>
      </c>
      <c r="B96" s="143" t="s">
        <v>146</v>
      </c>
      <c r="C96" s="144" t="s">
        <v>146</v>
      </c>
      <c r="D96" s="145" t="s">
        <v>39</v>
      </c>
      <c r="E96" s="170">
        <v>138</v>
      </c>
      <c r="F96" s="173">
        <v>30</v>
      </c>
      <c r="G96" s="147">
        <v>52.418811506295832</v>
      </c>
      <c r="H96" s="147">
        <v>3.1188115062958346</v>
      </c>
      <c r="I96" s="170">
        <v>30</v>
      </c>
      <c r="J96" s="147">
        <v>0</v>
      </c>
      <c r="K96" s="171">
        <v>33.823529411764703</v>
      </c>
      <c r="L96" s="147">
        <v>1.823529411764703</v>
      </c>
      <c r="M96" s="147">
        <v>83.579599999999999</v>
      </c>
      <c r="N96" s="147">
        <v>6.9796000000000049</v>
      </c>
      <c r="O96" s="171">
        <v>70.47581077000001</v>
      </c>
      <c r="P96" s="147">
        <v>-7.3241892299999876</v>
      </c>
      <c r="Q96" s="171">
        <v>62.3</v>
      </c>
      <c r="R96" s="147">
        <v>5.7999999999999972</v>
      </c>
      <c r="S96" s="174">
        <v>46.968853766298714</v>
      </c>
      <c r="T96" s="147">
        <v>-0.23114623370128839</v>
      </c>
      <c r="U96" s="175">
        <v>72.920321114894932</v>
      </c>
      <c r="V96" s="147">
        <v>0.92032111489493218</v>
      </c>
      <c r="W96" s="171">
        <v>64.12</v>
      </c>
      <c r="X96" s="147">
        <v>2.720000000000006</v>
      </c>
      <c r="Y96" s="179">
        <v>40</v>
      </c>
      <c r="Z96" s="147">
        <v>20</v>
      </c>
      <c r="AA96" s="172">
        <v>20</v>
      </c>
      <c r="AB96" s="147">
        <v>0</v>
      </c>
      <c r="AC96" s="176">
        <v>10.44</v>
      </c>
      <c r="AD96" s="177">
        <v>25</v>
      </c>
      <c r="AE96" s="177">
        <v>25</v>
      </c>
      <c r="AF96" s="151">
        <v>19.8</v>
      </c>
      <c r="AG96" s="178">
        <v>31.370999999999999</v>
      </c>
      <c r="AH96" s="153" t="s">
        <v>146</v>
      </c>
      <c r="AI96" s="154">
        <v>3.9769999999999999</v>
      </c>
      <c r="AJ96" s="155">
        <v>2.6749999999999998</v>
      </c>
      <c r="AK96" s="154">
        <v>8.3450000000000006</v>
      </c>
      <c r="AL96" s="154">
        <v>6.7764263770920818</v>
      </c>
      <c r="AM96" s="156">
        <v>672.55799999999999</v>
      </c>
      <c r="AN96" s="154">
        <v>85</v>
      </c>
      <c r="AO96" s="154">
        <v>6.835</v>
      </c>
      <c r="AP96" s="158">
        <v>1354.1</v>
      </c>
      <c r="AQ96" s="154">
        <v>29.076000000000001</v>
      </c>
    </row>
    <row r="97" spans="1:43" ht="15" x14ac:dyDescent="0.25">
      <c r="A97" s="143">
        <v>96</v>
      </c>
      <c r="B97" s="143" t="s">
        <v>147</v>
      </c>
      <c r="C97" s="144" t="s">
        <v>147</v>
      </c>
      <c r="D97" s="145" t="s">
        <v>310</v>
      </c>
      <c r="E97" s="170" t="s">
        <v>256</v>
      </c>
      <c r="F97" s="171" t="s">
        <v>256</v>
      </c>
      <c r="G97" s="147" t="s">
        <v>256</v>
      </c>
      <c r="H97" s="147" t="s">
        <v>256</v>
      </c>
      <c r="I97" s="170">
        <v>10</v>
      </c>
      <c r="J97" s="147">
        <v>0</v>
      </c>
      <c r="K97" s="171">
        <v>18.313725490196081</v>
      </c>
      <c r="L97" s="147">
        <v>-1.6862745098039191</v>
      </c>
      <c r="M97" s="147">
        <v>94.990000000000009</v>
      </c>
      <c r="N97" s="147" t="s">
        <v>256</v>
      </c>
      <c r="O97" s="171">
        <v>0</v>
      </c>
      <c r="P97" s="147" t="s">
        <v>256</v>
      </c>
      <c r="Q97" s="171">
        <v>50.1</v>
      </c>
      <c r="R97" s="147" t="s">
        <v>256</v>
      </c>
      <c r="S97" s="174">
        <v>77.947722305255652</v>
      </c>
      <c r="T97" s="147" t="s">
        <v>256</v>
      </c>
      <c r="U97" s="175">
        <v>66.92642510884049</v>
      </c>
      <c r="V97" s="147">
        <v>2.1264251088404933</v>
      </c>
      <c r="W97" s="171" t="s">
        <v>256</v>
      </c>
      <c r="X97" s="147" t="s">
        <v>256</v>
      </c>
      <c r="Y97" s="170">
        <v>5</v>
      </c>
      <c r="Z97" s="147">
        <v>-5</v>
      </c>
      <c r="AA97" s="172">
        <v>20</v>
      </c>
      <c r="AB97" s="147">
        <v>0</v>
      </c>
      <c r="AC97" s="176" t="s">
        <v>256</v>
      </c>
      <c r="AD97" s="177">
        <v>10</v>
      </c>
      <c r="AE97" s="177">
        <v>20</v>
      </c>
      <c r="AF97" s="151">
        <v>1</v>
      </c>
      <c r="AG97" s="178">
        <v>66.585999999999999</v>
      </c>
      <c r="AH97" s="153" t="s">
        <v>147</v>
      </c>
      <c r="AI97" s="154">
        <v>6.4109999999999996</v>
      </c>
      <c r="AJ97" s="155">
        <v>77.355000000000004</v>
      </c>
      <c r="AK97" s="154">
        <v>104.483</v>
      </c>
      <c r="AL97" s="154">
        <v>-3.6683556970933617</v>
      </c>
      <c r="AM97" s="156">
        <v>12066.450999999999</v>
      </c>
      <c r="AN97" s="154">
        <v>30</v>
      </c>
      <c r="AO97" s="154">
        <v>6.0720000000000001</v>
      </c>
      <c r="AP97" s="157" t="s">
        <v>256</v>
      </c>
      <c r="AQ97" s="154">
        <v>0</v>
      </c>
    </row>
    <row r="98" spans="1:43" ht="15" x14ac:dyDescent="0.25">
      <c r="A98" s="143">
        <v>97</v>
      </c>
      <c r="B98" s="143" t="s">
        <v>148</v>
      </c>
      <c r="C98" s="144" t="s">
        <v>148</v>
      </c>
      <c r="D98" s="145" t="s">
        <v>36</v>
      </c>
      <c r="E98" s="170" t="s">
        <v>256</v>
      </c>
      <c r="F98" s="171" t="s">
        <v>256</v>
      </c>
      <c r="G98" s="147" t="s">
        <v>256</v>
      </c>
      <c r="H98" s="147" t="s">
        <v>256</v>
      </c>
      <c r="I98" s="172" t="s">
        <v>256</v>
      </c>
      <c r="J98" s="147" t="s">
        <v>256</v>
      </c>
      <c r="K98" s="172" t="s">
        <v>256</v>
      </c>
      <c r="L98" s="147" t="s">
        <v>256</v>
      </c>
      <c r="M98" s="172" t="s">
        <v>256</v>
      </c>
      <c r="N98" s="147" t="s">
        <v>256</v>
      </c>
      <c r="O98" s="172" t="s">
        <v>256</v>
      </c>
      <c r="P98" s="147" t="s">
        <v>256</v>
      </c>
      <c r="Q98" s="172" t="s">
        <v>256</v>
      </c>
      <c r="R98" s="147" t="s">
        <v>256</v>
      </c>
      <c r="S98" s="172" t="s">
        <v>256</v>
      </c>
      <c r="T98" s="147" t="s">
        <v>256</v>
      </c>
      <c r="U98" s="172" t="s">
        <v>256</v>
      </c>
      <c r="V98" s="147" t="s">
        <v>256</v>
      </c>
      <c r="W98" s="171">
        <v>90</v>
      </c>
      <c r="X98" s="147">
        <v>0</v>
      </c>
      <c r="Y98" s="170">
        <v>85</v>
      </c>
      <c r="Z98" s="147" t="s">
        <v>256</v>
      </c>
      <c r="AA98" s="172">
        <v>80</v>
      </c>
      <c r="AB98" s="147">
        <v>0</v>
      </c>
      <c r="AC98" s="176">
        <v>0</v>
      </c>
      <c r="AD98" s="177">
        <v>7</v>
      </c>
      <c r="AE98" s="177">
        <v>12.5</v>
      </c>
      <c r="AF98" s="176" t="s">
        <v>256</v>
      </c>
      <c r="AG98" s="157" t="s">
        <v>256</v>
      </c>
      <c r="AH98" s="153" t="s">
        <v>148</v>
      </c>
      <c r="AI98" s="187">
        <v>37009</v>
      </c>
      <c r="AJ98" s="188">
        <v>3.2</v>
      </c>
      <c r="AK98" s="154">
        <v>-0.5</v>
      </c>
      <c r="AL98" s="157" t="s">
        <v>256</v>
      </c>
      <c r="AM98" s="156">
        <v>89400</v>
      </c>
      <c r="AN98" s="154">
        <v>2.5</v>
      </c>
      <c r="AO98" s="154">
        <v>0.2</v>
      </c>
      <c r="AP98" s="157" t="s">
        <v>256</v>
      </c>
      <c r="AQ98" s="157" t="s">
        <v>256</v>
      </c>
    </row>
    <row r="99" spans="1:43" ht="15" x14ac:dyDescent="0.25">
      <c r="A99" s="143">
        <v>98</v>
      </c>
      <c r="B99" s="143" t="s">
        <v>149</v>
      </c>
      <c r="C99" s="144" t="s">
        <v>149</v>
      </c>
      <c r="D99" s="145" t="s">
        <v>36</v>
      </c>
      <c r="E99" s="170">
        <v>21</v>
      </c>
      <c r="F99" s="173">
        <v>11</v>
      </c>
      <c r="G99" s="147">
        <v>73.000532370659784</v>
      </c>
      <c r="H99" s="147">
        <v>0.90053237065978919</v>
      </c>
      <c r="I99" s="170">
        <v>60</v>
      </c>
      <c r="J99" s="147">
        <v>0</v>
      </c>
      <c r="K99" s="171">
        <v>49.921568627450988</v>
      </c>
      <c r="L99" s="147">
        <v>1.9215686274509878</v>
      </c>
      <c r="M99" s="147">
        <v>92.94</v>
      </c>
      <c r="N99" s="147">
        <v>0.14000000000000057</v>
      </c>
      <c r="O99" s="171">
        <v>55.947327999999999</v>
      </c>
      <c r="P99" s="147">
        <v>2.3473279999999974</v>
      </c>
      <c r="Q99" s="171">
        <v>85.7</v>
      </c>
      <c r="R99" s="147">
        <v>8.1000000000000085</v>
      </c>
      <c r="S99" s="174">
        <v>59.040874608118315</v>
      </c>
      <c r="T99" s="147">
        <v>-5.059125391881679</v>
      </c>
      <c r="U99" s="175">
        <v>78.635552471028575</v>
      </c>
      <c r="V99" s="147">
        <v>0.33555247102857777</v>
      </c>
      <c r="W99" s="171">
        <v>87.82</v>
      </c>
      <c r="X99" s="147">
        <v>1.019999999999996</v>
      </c>
      <c r="Y99" s="179">
        <v>80</v>
      </c>
      <c r="Z99" s="147">
        <v>0</v>
      </c>
      <c r="AA99" s="172">
        <v>80</v>
      </c>
      <c r="AB99" s="147">
        <v>0</v>
      </c>
      <c r="AC99" s="176">
        <v>1.0900000000000001</v>
      </c>
      <c r="AD99" s="177">
        <v>15</v>
      </c>
      <c r="AE99" s="177">
        <v>15</v>
      </c>
      <c r="AF99" s="151">
        <v>16</v>
      </c>
      <c r="AG99" s="178">
        <v>38.32</v>
      </c>
      <c r="AH99" s="153" t="s">
        <v>149</v>
      </c>
      <c r="AI99" s="154">
        <v>3.008</v>
      </c>
      <c r="AJ99" s="155">
        <v>65.013999999999996</v>
      </c>
      <c r="AK99" s="154">
        <v>3.617</v>
      </c>
      <c r="AL99" s="154">
        <v>-0.48661530557978505</v>
      </c>
      <c r="AM99" s="156">
        <v>21615.334999999999</v>
      </c>
      <c r="AN99" s="154">
        <v>13.246</v>
      </c>
      <c r="AO99" s="154">
        <v>3.1669999999999998</v>
      </c>
      <c r="AP99" s="158">
        <v>835.13693607170001</v>
      </c>
      <c r="AQ99" s="154">
        <v>39.585999999999999</v>
      </c>
    </row>
    <row r="100" spans="1:43" ht="15" x14ac:dyDescent="0.25">
      <c r="A100" s="143">
        <v>99</v>
      </c>
      <c r="B100" s="143" t="s">
        <v>150</v>
      </c>
      <c r="C100" s="144" t="s">
        <v>150</v>
      </c>
      <c r="D100" s="145" t="s">
        <v>36</v>
      </c>
      <c r="E100" s="170">
        <v>16</v>
      </c>
      <c r="F100" s="173">
        <v>7</v>
      </c>
      <c r="G100" s="147">
        <v>74.195111267979271</v>
      </c>
      <c r="H100" s="147">
        <v>0</v>
      </c>
      <c r="I100" s="170">
        <v>90</v>
      </c>
      <c r="J100" s="147">
        <v>0</v>
      </c>
      <c r="K100" s="171">
        <v>84.117647058823522</v>
      </c>
      <c r="L100" s="147">
        <v>-0.88235294117647811</v>
      </c>
      <c r="M100" s="147">
        <v>62.816299999999998</v>
      </c>
      <c r="N100" s="147">
        <v>-2.1837000000000018</v>
      </c>
      <c r="O100" s="171">
        <v>47.582800000000006</v>
      </c>
      <c r="P100" s="147">
        <v>0.48280000000000456</v>
      </c>
      <c r="Q100" s="171">
        <v>72.599999999999994</v>
      </c>
      <c r="R100" s="147">
        <v>-2.2000000000000028</v>
      </c>
      <c r="S100" s="174">
        <v>43.140326581081119</v>
      </c>
      <c r="T100" s="147">
        <v>4.1403265810811192</v>
      </c>
      <c r="U100" s="175">
        <v>78.874039039888061</v>
      </c>
      <c r="V100" s="147">
        <v>-0.42596096011193652</v>
      </c>
      <c r="W100" s="171">
        <v>87.82</v>
      </c>
      <c r="X100" s="147">
        <v>1.019999999999996</v>
      </c>
      <c r="Y100" s="179">
        <v>95</v>
      </c>
      <c r="Z100" s="147">
        <v>0</v>
      </c>
      <c r="AA100" s="172">
        <v>80</v>
      </c>
      <c r="AB100" s="147">
        <v>0</v>
      </c>
      <c r="AC100" s="176">
        <v>1.0900000000000001</v>
      </c>
      <c r="AD100" s="177">
        <v>43.6</v>
      </c>
      <c r="AE100" s="177">
        <v>21</v>
      </c>
      <c r="AF100" s="151">
        <v>37.1</v>
      </c>
      <c r="AG100" s="180">
        <v>41.8</v>
      </c>
      <c r="AH100" s="153" t="s">
        <v>150</v>
      </c>
      <c r="AI100" s="154">
        <v>0.52900000000000003</v>
      </c>
      <c r="AJ100" s="155">
        <v>42.225000000000001</v>
      </c>
      <c r="AK100" s="154">
        <v>0.112</v>
      </c>
      <c r="AL100" s="154">
        <v>-5.7961110407023231E-2</v>
      </c>
      <c r="AM100" s="156">
        <v>79785.042000000001</v>
      </c>
      <c r="AN100" s="154">
        <v>5.96</v>
      </c>
      <c r="AO100" s="154">
        <v>2.8919999999999999</v>
      </c>
      <c r="AP100" s="158">
        <v>27877.718452153102</v>
      </c>
      <c r="AQ100" s="154">
        <v>21.138000000000002</v>
      </c>
    </row>
    <row r="101" spans="1:43" ht="15" x14ac:dyDescent="0.25">
      <c r="A101" s="143">
        <v>100</v>
      </c>
      <c r="B101" s="143" t="s">
        <v>301</v>
      </c>
      <c r="C101" s="144" t="s">
        <v>301</v>
      </c>
      <c r="D101" s="145" t="s">
        <v>34</v>
      </c>
      <c r="E101" s="170">
        <v>29</v>
      </c>
      <c r="F101" s="173">
        <v>7</v>
      </c>
      <c r="G101" s="147">
        <v>71.276088218386278</v>
      </c>
      <c r="H101" s="147">
        <v>-0.42391178161372522</v>
      </c>
      <c r="I101" s="170">
        <v>60</v>
      </c>
      <c r="J101" s="147">
        <v>0</v>
      </c>
      <c r="K101" s="171">
        <v>49.745098039215691</v>
      </c>
      <c r="L101" s="147">
        <v>-1.2549019607843093</v>
      </c>
      <c r="M101" s="147">
        <v>71.447499999999991</v>
      </c>
      <c r="N101" s="147">
        <v>-2.0525000000000091</v>
      </c>
      <c r="O101" s="171">
        <v>91.733199999999997</v>
      </c>
      <c r="P101" s="147">
        <v>0.23319999999999652</v>
      </c>
      <c r="Q101" s="171">
        <v>60</v>
      </c>
      <c r="R101" s="147">
        <v>0</v>
      </c>
      <c r="S101" s="174">
        <v>55</v>
      </c>
      <c r="T101" s="147">
        <v>0</v>
      </c>
      <c r="U101" s="175">
        <v>79.835084144647098</v>
      </c>
      <c r="V101" s="147">
        <v>-1.4649158553528991</v>
      </c>
      <c r="W101" s="171">
        <v>90</v>
      </c>
      <c r="X101" s="147">
        <v>0</v>
      </c>
      <c r="Y101" s="179">
        <v>85</v>
      </c>
      <c r="Z101" s="147">
        <v>0</v>
      </c>
      <c r="AA101" s="172">
        <v>70</v>
      </c>
      <c r="AB101" s="147">
        <v>0</v>
      </c>
      <c r="AC101" s="176">
        <v>0</v>
      </c>
      <c r="AD101" s="177">
        <v>12</v>
      </c>
      <c r="AE101" s="177">
        <v>39</v>
      </c>
      <c r="AF101" s="151">
        <v>34.5</v>
      </c>
      <c r="AG101" s="178">
        <v>16.600000000000001</v>
      </c>
      <c r="AH101" s="153" t="s">
        <v>301</v>
      </c>
      <c r="AI101" s="154">
        <v>0.6</v>
      </c>
      <c r="AJ101" s="155">
        <v>43.6</v>
      </c>
      <c r="AK101" s="154">
        <v>9.9</v>
      </c>
      <c r="AL101" s="157" t="s">
        <v>256</v>
      </c>
      <c r="AM101" s="156">
        <v>78275</v>
      </c>
      <c r="AN101" s="154">
        <v>1.9</v>
      </c>
      <c r="AO101" s="154">
        <v>6.1</v>
      </c>
      <c r="AP101" s="158">
        <v>1500</v>
      </c>
      <c r="AQ101" s="157" t="s">
        <v>256</v>
      </c>
    </row>
    <row r="102" spans="1:43" ht="15" x14ac:dyDescent="0.25">
      <c r="A102" s="143">
        <v>101</v>
      </c>
      <c r="B102" s="143" t="s">
        <v>151</v>
      </c>
      <c r="C102" s="144" t="s">
        <v>151</v>
      </c>
      <c r="D102" s="145" t="s">
        <v>36</v>
      </c>
      <c r="E102" s="170">
        <v>43</v>
      </c>
      <c r="F102" s="173">
        <v>20</v>
      </c>
      <c r="G102" s="147">
        <v>68.591560149986833</v>
      </c>
      <c r="H102" s="147">
        <v>0.3915601499868302</v>
      </c>
      <c r="I102" s="170">
        <v>35</v>
      </c>
      <c r="J102" s="147">
        <v>0</v>
      </c>
      <c r="K102" s="171">
        <v>39.607843137254903</v>
      </c>
      <c r="L102" s="147">
        <v>0.60784313725490335</v>
      </c>
      <c r="M102" s="147">
        <v>91.446399999999997</v>
      </c>
      <c r="N102" s="147">
        <v>4.6399999999991337E-2</v>
      </c>
      <c r="O102" s="171">
        <v>70.658107720000004</v>
      </c>
      <c r="P102" s="147">
        <v>1.5581077200000095</v>
      </c>
      <c r="Q102" s="171">
        <v>81</v>
      </c>
      <c r="R102" s="147">
        <v>0.70000000000000284</v>
      </c>
      <c r="S102" s="174">
        <v>78.774240982117846</v>
      </c>
      <c r="T102" s="147">
        <v>0.37424098211783985</v>
      </c>
      <c r="U102" s="175">
        <v>83.509009660495579</v>
      </c>
      <c r="V102" s="147">
        <v>-0.49099033950442106</v>
      </c>
      <c r="W102" s="171">
        <v>85.92</v>
      </c>
      <c r="X102" s="147">
        <v>1.3200000000000074</v>
      </c>
      <c r="Y102" s="179">
        <v>60</v>
      </c>
      <c r="Z102" s="147">
        <v>0</v>
      </c>
      <c r="AA102" s="172">
        <v>60</v>
      </c>
      <c r="AB102" s="147">
        <v>0</v>
      </c>
      <c r="AC102" s="176">
        <v>2.04</v>
      </c>
      <c r="AD102" s="177">
        <v>10</v>
      </c>
      <c r="AE102" s="177">
        <v>10</v>
      </c>
      <c r="AF102" s="151">
        <v>25.6</v>
      </c>
      <c r="AG102" s="178">
        <v>31.274000000000001</v>
      </c>
      <c r="AH102" s="153" t="s">
        <v>151</v>
      </c>
      <c r="AI102" s="154">
        <v>2.0659999999999998</v>
      </c>
      <c r="AJ102" s="155">
        <v>21.861000000000001</v>
      </c>
      <c r="AK102" s="154">
        <v>-0.26700000000000002</v>
      </c>
      <c r="AL102" s="154">
        <v>1.8900370465301686</v>
      </c>
      <c r="AM102" s="156">
        <v>10579.026</v>
      </c>
      <c r="AN102" s="154">
        <v>31.3</v>
      </c>
      <c r="AO102" s="154">
        <v>3.3140000000000001</v>
      </c>
      <c r="AP102" s="158">
        <v>134.61750957859999</v>
      </c>
      <c r="AQ102" s="154">
        <v>33.271000000000001</v>
      </c>
    </row>
    <row r="103" spans="1:43" ht="15" x14ac:dyDescent="0.25">
      <c r="A103" s="143">
        <v>102</v>
      </c>
      <c r="B103" s="143" t="s">
        <v>152</v>
      </c>
      <c r="C103" s="144" t="s">
        <v>152</v>
      </c>
      <c r="D103" s="145" t="s">
        <v>39</v>
      </c>
      <c r="E103" s="170">
        <v>79</v>
      </c>
      <c r="F103" s="173">
        <v>7</v>
      </c>
      <c r="G103" s="147">
        <v>61.743606950704326</v>
      </c>
      <c r="H103" s="147">
        <v>-0.2563930492956743</v>
      </c>
      <c r="I103" s="170">
        <v>40</v>
      </c>
      <c r="J103" s="147">
        <v>0</v>
      </c>
      <c r="K103" s="171">
        <v>27.294117647058826</v>
      </c>
      <c r="L103" s="147">
        <v>-2.705882352941174</v>
      </c>
      <c r="M103" s="147">
        <v>90.767899999999997</v>
      </c>
      <c r="N103" s="147">
        <v>0.76789999999999736</v>
      </c>
      <c r="O103" s="171">
        <v>92.310396999999995</v>
      </c>
      <c r="P103" s="147">
        <v>-2.2896029999999996</v>
      </c>
      <c r="Q103" s="171">
        <v>62.8</v>
      </c>
      <c r="R103" s="147">
        <v>-0.70000000000000284</v>
      </c>
      <c r="S103" s="174">
        <v>43.930844508108727</v>
      </c>
      <c r="T103" s="147">
        <v>-3.4691554918912715</v>
      </c>
      <c r="U103" s="175">
        <v>77.572810351875646</v>
      </c>
      <c r="V103" s="147">
        <v>2.6728103518756399</v>
      </c>
      <c r="W103" s="171">
        <v>77.760000000000005</v>
      </c>
      <c r="X103" s="147">
        <v>3.1600000000000108</v>
      </c>
      <c r="Y103" s="179">
        <v>55</v>
      </c>
      <c r="Z103" s="147">
        <v>0</v>
      </c>
      <c r="AA103" s="172">
        <v>50</v>
      </c>
      <c r="AB103" s="147">
        <v>0</v>
      </c>
      <c r="AC103" s="176">
        <v>6.12</v>
      </c>
      <c r="AD103" s="177">
        <v>20</v>
      </c>
      <c r="AE103" s="177">
        <v>20</v>
      </c>
      <c r="AF103" s="151">
        <v>11.1</v>
      </c>
      <c r="AG103" s="178">
        <v>16.010000000000002</v>
      </c>
      <c r="AH103" s="153" t="s">
        <v>152</v>
      </c>
      <c r="AI103" s="154">
        <v>22.408000000000001</v>
      </c>
      <c r="AJ103" s="155">
        <v>21.405999999999999</v>
      </c>
      <c r="AK103" s="154">
        <v>1.903</v>
      </c>
      <c r="AL103" s="154">
        <v>1.3651780276803915</v>
      </c>
      <c r="AM103" s="156">
        <v>955.30700000000002</v>
      </c>
      <c r="AN103" s="157" t="s">
        <v>256</v>
      </c>
      <c r="AO103" s="154">
        <v>6.452</v>
      </c>
      <c r="AP103" s="158">
        <v>894.66400456539998</v>
      </c>
      <c r="AQ103" s="154">
        <v>38.308999999999997</v>
      </c>
    </row>
    <row r="104" spans="1:43" ht="15" x14ac:dyDescent="0.25">
      <c r="A104" s="143">
        <v>103</v>
      </c>
      <c r="B104" s="143" t="s">
        <v>153</v>
      </c>
      <c r="C104" s="144" t="s">
        <v>153</v>
      </c>
      <c r="D104" s="145" t="s">
        <v>39</v>
      </c>
      <c r="E104" s="170">
        <v>124</v>
      </c>
      <c r="F104" s="173">
        <v>22</v>
      </c>
      <c r="G104" s="147">
        <v>55.406610387150366</v>
      </c>
      <c r="H104" s="147">
        <v>0.10661038715036852</v>
      </c>
      <c r="I104" s="170">
        <v>45</v>
      </c>
      <c r="J104" s="147">
        <v>5</v>
      </c>
      <c r="K104" s="171">
        <v>31.921568627450981</v>
      </c>
      <c r="L104" s="147">
        <v>1.9215686274509807</v>
      </c>
      <c r="M104" s="147">
        <v>78.039899999999989</v>
      </c>
      <c r="N104" s="147">
        <v>-0.36010000000001696</v>
      </c>
      <c r="O104" s="171">
        <v>63.046017729999996</v>
      </c>
      <c r="P104" s="147">
        <v>3.0460177299999955</v>
      </c>
      <c r="Q104" s="171">
        <v>38.9</v>
      </c>
      <c r="R104" s="147">
        <v>-2.2000000000000028</v>
      </c>
      <c r="S104" s="174">
        <v>60.334123784005108</v>
      </c>
      <c r="T104" s="147">
        <v>1.5341237840051107</v>
      </c>
      <c r="U104" s="175">
        <v>64.144493730047543</v>
      </c>
      <c r="V104" s="147">
        <v>-8.3555062699524569</v>
      </c>
      <c r="W104" s="171">
        <v>72.680000000000007</v>
      </c>
      <c r="X104" s="147">
        <v>0.88000000000000966</v>
      </c>
      <c r="Y104" s="179">
        <v>50</v>
      </c>
      <c r="Z104" s="147">
        <v>0</v>
      </c>
      <c r="AA104" s="172">
        <v>50</v>
      </c>
      <c r="AB104" s="147">
        <v>0</v>
      </c>
      <c r="AC104" s="176">
        <v>6.16</v>
      </c>
      <c r="AD104" s="177">
        <v>30</v>
      </c>
      <c r="AE104" s="177">
        <v>30</v>
      </c>
      <c r="AF104" s="151">
        <v>19.899999999999999</v>
      </c>
      <c r="AG104" s="178">
        <v>35.097000000000001</v>
      </c>
      <c r="AH104" s="153" t="s">
        <v>153</v>
      </c>
      <c r="AI104" s="154">
        <v>16.632000000000001</v>
      </c>
      <c r="AJ104" s="155">
        <v>14.265000000000001</v>
      </c>
      <c r="AK104" s="154">
        <v>1.8859999999999999</v>
      </c>
      <c r="AL104" s="154">
        <v>5.9953964008094385</v>
      </c>
      <c r="AM104" s="156">
        <v>857.67200000000003</v>
      </c>
      <c r="AN104" s="157" t="s">
        <v>256</v>
      </c>
      <c r="AO104" s="154">
        <v>21.271999999999998</v>
      </c>
      <c r="AP104" s="158">
        <v>129.4926657728</v>
      </c>
      <c r="AQ104" s="154">
        <v>54.902999999999999</v>
      </c>
    </row>
    <row r="105" spans="1:43" ht="15" x14ac:dyDescent="0.25">
      <c r="A105" s="143">
        <v>104</v>
      </c>
      <c r="B105" s="143" t="s">
        <v>154</v>
      </c>
      <c r="C105" s="144" t="s">
        <v>154</v>
      </c>
      <c r="D105" s="145" t="s">
        <v>34</v>
      </c>
      <c r="E105" s="170">
        <v>37</v>
      </c>
      <c r="F105" s="173">
        <v>9</v>
      </c>
      <c r="G105" s="147">
        <v>69.599938795890495</v>
      </c>
      <c r="H105" s="147">
        <v>3.4999387958905004</v>
      </c>
      <c r="I105" s="170">
        <v>55</v>
      </c>
      <c r="J105" s="147">
        <v>0</v>
      </c>
      <c r="K105" s="171">
        <v>44.294117647058819</v>
      </c>
      <c r="L105" s="147">
        <v>1.2941176470588189</v>
      </c>
      <c r="M105" s="147">
        <v>84.649100000000004</v>
      </c>
      <c r="N105" s="147">
        <v>-0.45089999999999009</v>
      </c>
      <c r="O105" s="171">
        <v>75.560627079999989</v>
      </c>
      <c r="P105" s="147">
        <v>2.0606270799999891</v>
      </c>
      <c r="Q105" s="171">
        <v>85.6</v>
      </c>
      <c r="R105" s="147">
        <v>5.6999999999999886</v>
      </c>
      <c r="S105" s="174">
        <v>78.533448211152731</v>
      </c>
      <c r="T105" s="147">
        <v>6.2334482111527336</v>
      </c>
      <c r="U105" s="175">
        <v>80.962095020693397</v>
      </c>
      <c r="V105" s="147">
        <v>1.1620950206933998</v>
      </c>
      <c r="W105" s="171">
        <v>76.400000000000006</v>
      </c>
      <c r="X105" s="147">
        <v>-0.59999999999999432</v>
      </c>
      <c r="Y105" s="179">
        <v>55</v>
      </c>
      <c r="Z105" s="147">
        <v>10</v>
      </c>
      <c r="AA105" s="172">
        <v>60</v>
      </c>
      <c r="AB105" s="147">
        <v>10</v>
      </c>
      <c r="AC105" s="176">
        <v>4.3</v>
      </c>
      <c r="AD105" s="177">
        <v>26</v>
      </c>
      <c r="AE105" s="177">
        <v>25</v>
      </c>
      <c r="AF105" s="151">
        <v>15.3</v>
      </c>
      <c r="AG105" s="178">
        <v>28.542000000000002</v>
      </c>
      <c r="AH105" s="153" t="s">
        <v>154</v>
      </c>
      <c r="AI105" s="154">
        <v>29.457000000000001</v>
      </c>
      <c r="AJ105" s="155">
        <v>498.47699999999998</v>
      </c>
      <c r="AK105" s="154">
        <v>5.6130000000000004</v>
      </c>
      <c r="AL105" s="154">
        <v>4.1900768909898023</v>
      </c>
      <c r="AM105" s="156">
        <v>16922.374</v>
      </c>
      <c r="AN105" s="154">
        <v>3</v>
      </c>
      <c r="AO105" s="154">
        <v>1.6639999999999999</v>
      </c>
      <c r="AP105" s="158">
        <v>10073.925999475499</v>
      </c>
      <c r="AQ105" s="154">
        <v>55.473999999999997</v>
      </c>
    </row>
    <row r="106" spans="1:43" ht="15" x14ac:dyDescent="0.25">
      <c r="A106" s="143">
        <v>105</v>
      </c>
      <c r="B106" s="143" t="s">
        <v>155</v>
      </c>
      <c r="C106" s="144" t="s">
        <v>155</v>
      </c>
      <c r="D106" s="145" t="s">
        <v>34</v>
      </c>
      <c r="E106" s="170">
        <v>145</v>
      </c>
      <c r="F106" s="173">
        <v>32</v>
      </c>
      <c r="G106" s="147">
        <v>51.039348668811861</v>
      </c>
      <c r="H106" s="147">
        <v>2.0393486688118614</v>
      </c>
      <c r="I106" s="170">
        <v>20</v>
      </c>
      <c r="J106" s="147">
        <v>-5</v>
      </c>
      <c r="K106" s="171">
        <v>21.882352941176475</v>
      </c>
      <c r="L106" s="147">
        <v>-3.1176470588235254</v>
      </c>
      <c r="M106" s="147">
        <v>97.362084804444009</v>
      </c>
      <c r="N106" s="147">
        <v>-1.4379151955559877</v>
      </c>
      <c r="O106" s="171">
        <v>43.823424129999992</v>
      </c>
      <c r="P106" s="147">
        <v>29.323424129999992</v>
      </c>
      <c r="Q106" s="171">
        <v>87.4</v>
      </c>
      <c r="R106" s="147">
        <v>-1.2999999999999972</v>
      </c>
      <c r="S106" s="174">
        <v>71.689178246556779</v>
      </c>
      <c r="T106" s="147">
        <v>7.6891782465567786</v>
      </c>
      <c r="U106" s="175">
        <v>69.436446565941424</v>
      </c>
      <c r="V106" s="147">
        <v>-0.96355343405858207</v>
      </c>
      <c r="W106" s="171">
        <v>43.8</v>
      </c>
      <c r="X106" s="147">
        <v>9.9999999999994316E-2</v>
      </c>
      <c r="Y106" s="179">
        <v>25</v>
      </c>
      <c r="Z106" s="147">
        <v>-5</v>
      </c>
      <c r="AA106" s="172">
        <v>30</v>
      </c>
      <c r="AB106" s="147">
        <v>0</v>
      </c>
      <c r="AC106" s="176">
        <v>20.6</v>
      </c>
      <c r="AD106" s="177">
        <v>0</v>
      </c>
      <c r="AE106" s="177">
        <v>0</v>
      </c>
      <c r="AF106" s="151">
        <v>16.24166</v>
      </c>
      <c r="AG106" s="178">
        <v>43.273000000000003</v>
      </c>
      <c r="AH106" s="153" t="s">
        <v>155</v>
      </c>
      <c r="AI106" s="154">
        <v>0.33100000000000002</v>
      </c>
      <c r="AJ106" s="155">
        <v>3.056</v>
      </c>
      <c r="AK106" s="154">
        <v>3.4980000000000002</v>
      </c>
      <c r="AL106" s="154">
        <v>5.1014843619881178</v>
      </c>
      <c r="AM106" s="156">
        <v>9234.8520000000008</v>
      </c>
      <c r="AN106" s="154">
        <v>28</v>
      </c>
      <c r="AO106" s="154">
        <v>10.89</v>
      </c>
      <c r="AP106" s="158">
        <v>283.97682977020003</v>
      </c>
      <c r="AQ106" s="154">
        <v>77.486000000000004</v>
      </c>
    </row>
    <row r="107" spans="1:43" ht="15" x14ac:dyDescent="0.25">
      <c r="A107" s="143">
        <v>106</v>
      </c>
      <c r="B107" s="143" t="s">
        <v>156</v>
      </c>
      <c r="C107" s="144" t="s">
        <v>156</v>
      </c>
      <c r="D107" s="145" t="s">
        <v>39</v>
      </c>
      <c r="E107" s="170">
        <v>122</v>
      </c>
      <c r="F107" s="173">
        <v>21</v>
      </c>
      <c r="G107" s="147">
        <v>55.537884608463763</v>
      </c>
      <c r="H107" s="147">
        <v>-0.86211539153623562</v>
      </c>
      <c r="I107" s="170">
        <v>20</v>
      </c>
      <c r="J107" s="147">
        <v>-10</v>
      </c>
      <c r="K107" s="171">
        <v>27.745098039215687</v>
      </c>
      <c r="L107" s="147">
        <v>-0.25490196078431282</v>
      </c>
      <c r="M107" s="147">
        <v>69.789999999999992</v>
      </c>
      <c r="N107" s="147">
        <v>0.18999999999999773</v>
      </c>
      <c r="O107" s="171">
        <v>81.731370130000002</v>
      </c>
      <c r="P107" s="147">
        <v>-2.1686298700000037</v>
      </c>
      <c r="Q107" s="171">
        <v>48</v>
      </c>
      <c r="R107" s="147">
        <v>-2.1000000000000014</v>
      </c>
      <c r="S107" s="174">
        <v>63.193010363522596</v>
      </c>
      <c r="T107" s="147">
        <v>-1.4069896364773982</v>
      </c>
      <c r="U107" s="175">
        <v>76.719367551899467</v>
      </c>
      <c r="V107" s="147">
        <v>-3.180632448100539</v>
      </c>
      <c r="W107" s="171">
        <v>73.2</v>
      </c>
      <c r="X107" s="147">
        <v>0</v>
      </c>
      <c r="Y107" s="179">
        <v>55</v>
      </c>
      <c r="Z107" s="147">
        <v>10</v>
      </c>
      <c r="AA107" s="172">
        <v>40</v>
      </c>
      <c r="AB107" s="147">
        <v>0</v>
      </c>
      <c r="AC107" s="176">
        <v>8.4</v>
      </c>
      <c r="AD107" s="177">
        <v>40</v>
      </c>
      <c r="AE107" s="177">
        <v>35</v>
      </c>
      <c r="AF107" s="151">
        <v>14</v>
      </c>
      <c r="AG107" s="178">
        <v>24.677</v>
      </c>
      <c r="AH107" s="153" t="s">
        <v>156</v>
      </c>
      <c r="AI107" s="154">
        <v>16.344999999999999</v>
      </c>
      <c r="AJ107" s="155">
        <v>17.983000000000001</v>
      </c>
      <c r="AK107" s="154">
        <v>-1.1879999999999999</v>
      </c>
      <c r="AL107" s="154">
        <v>3.3290534545981298</v>
      </c>
      <c r="AM107" s="156">
        <v>1100.2349999999999</v>
      </c>
      <c r="AN107" s="154">
        <v>30</v>
      </c>
      <c r="AO107" s="154">
        <v>5.32</v>
      </c>
      <c r="AP107" s="158">
        <v>310.46350144069999</v>
      </c>
      <c r="AQ107" s="154">
        <v>32.003</v>
      </c>
    </row>
    <row r="108" spans="1:43" ht="15" x14ac:dyDescent="0.25">
      <c r="A108" s="143">
        <v>107</v>
      </c>
      <c r="B108" s="143" t="s">
        <v>157</v>
      </c>
      <c r="C108" s="144" t="s">
        <v>157</v>
      </c>
      <c r="D108" s="145" t="s">
        <v>36</v>
      </c>
      <c r="E108" s="170">
        <v>58</v>
      </c>
      <c r="F108" s="173">
        <v>27</v>
      </c>
      <c r="G108" s="147">
        <v>66.411454281796154</v>
      </c>
      <c r="H108" s="147">
        <v>-1.0885457182038465</v>
      </c>
      <c r="I108" s="170">
        <v>75</v>
      </c>
      <c r="J108" s="147">
        <v>0</v>
      </c>
      <c r="K108" s="171">
        <v>55.764705882352949</v>
      </c>
      <c r="L108" s="147">
        <v>-0.23529411764705088</v>
      </c>
      <c r="M108" s="147">
        <v>63.666399999999996</v>
      </c>
      <c r="N108" s="147">
        <v>2.466399999999993</v>
      </c>
      <c r="O108" s="171">
        <v>47.163127330000009</v>
      </c>
      <c r="P108" s="147">
        <v>3.0631273300000075</v>
      </c>
      <c r="Q108" s="171">
        <v>62.4</v>
      </c>
      <c r="R108" s="147">
        <v>1.2999999999999972</v>
      </c>
      <c r="S108" s="174">
        <v>53.165959429339033</v>
      </c>
      <c r="T108" s="147">
        <v>-12.234040570660973</v>
      </c>
      <c r="U108" s="175">
        <v>79.134350176269734</v>
      </c>
      <c r="V108" s="147">
        <v>-1.2656498237302714</v>
      </c>
      <c r="W108" s="171">
        <v>87.82</v>
      </c>
      <c r="X108" s="147">
        <v>1.019999999999996</v>
      </c>
      <c r="Y108" s="179">
        <v>80</v>
      </c>
      <c r="Z108" s="147">
        <v>-5</v>
      </c>
      <c r="AA108" s="172">
        <v>60</v>
      </c>
      <c r="AB108" s="147">
        <v>0</v>
      </c>
      <c r="AC108" s="176">
        <v>1.0900000000000001</v>
      </c>
      <c r="AD108" s="177">
        <v>35</v>
      </c>
      <c r="AE108" s="177">
        <v>35</v>
      </c>
      <c r="AF108" s="151">
        <v>34.4</v>
      </c>
      <c r="AG108" s="178">
        <v>41.966999999999999</v>
      </c>
      <c r="AH108" s="153" t="s">
        <v>157</v>
      </c>
      <c r="AI108" s="154">
        <v>0.41699999999999998</v>
      </c>
      <c r="AJ108" s="155">
        <v>11.26</v>
      </c>
      <c r="AK108" s="154">
        <v>0.81799999999999995</v>
      </c>
      <c r="AL108" s="154">
        <v>1.2974554930022641</v>
      </c>
      <c r="AM108" s="156">
        <v>27022.358</v>
      </c>
      <c r="AN108" s="154">
        <v>6.3</v>
      </c>
      <c r="AO108" s="154">
        <v>3.2290000000000001</v>
      </c>
      <c r="AP108" s="158">
        <v>157.1950959406</v>
      </c>
      <c r="AQ108" s="154">
        <v>72.537999999999997</v>
      </c>
    </row>
    <row r="109" spans="1:43" ht="15" x14ac:dyDescent="0.25">
      <c r="A109" s="143">
        <v>108</v>
      </c>
      <c r="B109" s="143" t="s">
        <v>158</v>
      </c>
      <c r="C109" s="144" t="s">
        <v>158</v>
      </c>
      <c r="D109" s="145" t="s">
        <v>39</v>
      </c>
      <c r="E109" s="170">
        <v>134</v>
      </c>
      <c r="F109" s="173">
        <v>28</v>
      </c>
      <c r="G109" s="147">
        <v>53.198420490943874</v>
      </c>
      <c r="H109" s="147">
        <v>0.89842049094387733</v>
      </c>
      <c r="I109" s="170">
        <v>25</v>
      </c>
      <c r="J109" s="147">
        <v>0</v>
      </c>
      <c r="K109" s="171">
        <v>23.901960784313726</v>
      </c>
      <c r="L109" s="147">
        <v>-9.8039215686274161E-2</v>
      </c>
      <c r="M109" s="147">
        <v>81.6875</v>
      </c>
      <c r="N109" s="147">
        <v>1.3875000000000028</v>
      </c>
      <c r="O109" s="171">
        <v>75.763992130000005</v>
      </c>
      <c r="P109" s="147">
        <v>1.0639921300000026</v>
      </c>
      <c r="Q109" s="171">
        <v>38</v>
      </c>
      <c r="R109" s="147">
        <v>-5.2999999999999972</v>
      </c>
      <c r="S109" s="174">
        <v>53.088912568848315</v>
      </c>
      <c r="T109" s="147">
        <v>1.9889125688483134</v>
      </c>
      <c r="U109" s="175">
        <v>75.541839426276709</v>
      </c>
      <c r="V109" s="147">
        <v>0.44183942627671513</v>
      </c>
      <c r="W109" s="171">
        <v>69</v>
      </c>
      <c r="X109" s="147">
        <v>4.2000000000000028</v>
      </c>
      <c r="Y109" s="179">
        <v>50</v>
      </c>
      <c r="Z109" s="147">
        <v>5</v>
      </c>
      <c r="AA109" s="172">
        <v>40</v>
      </c>
      <c r="AB109" s="147">
        <v>0</v>
      </c>
      <c r="AC109" s="176">
        <v>8</v>
      </c>
      <c r="AD109" s="177">
        <v>30</v>
      </c>
      <c r="AE109" s="177">
        <v>25</v>
      </c>
      <c r="AF109" s="151">
        <v>17.5</v>
      </c>
      <c r="AG109" s="178">
        <v>28.422999999999998</v>
      </c>
      <c r="AH109" s="153" t="s">
        <v>158</v>
      </c>
      <c r="AI109" s="154">
        <v>3.6280000000000001</v>
      </c>
      <c r="AJ109" s="155">
        <v>7.6970000000000001</v>
      </c>
      <c r="AK109" s="154">
        <v>6.36</v>
      </c>
      <c r="AL109" s="154">
        <v>3.4914108693938628</v>
      </c>
      <c r="AM109" s="156">
        <v>2121.623</v>
      </c>
      <c r="AN109" s="154">
        <v>30</v>
      </c>
      <c r="AO109" s="154">
        <v>4.9029999999999996</v>
      </c>
      <c r="AP109" s="158">
        <v>1204.3683163644</v>
      </c>
      <c r="AQ109" s="154">
        <v>79.703000000000003</v>
      </c>
    </row>
    <row r="110" spans="1:43" ht="15" x14ac:dyDescent="0.25">
      <c r="A110" s="143">
        <v>109</v>
      </c>
      <c r="B110" s="143" t="s">
        <v>159</v>
      </c>
      <c r="C110" s="144" t="s">
        <v>159</v>
      </c>
      <c r="D110" s="145" t="s">
        <v>39</v>
      </c>
      <c r="E110" s="170">
        <v>8</v>
      </c>
      <c r="F110" s="173">
        <v>1</v>
      </c>
      <c r="G110" s="147">
        <v>76.509773071625176</v>
      </c>
      <c r="H110" s="147">
        <v>-0.39022692837482964</v>
      </c>
      <c r="I110" s="170">
        <v>65</v>
      </c>
      <c r="J110" s="147">
        <v>-5</v>
      </c>
      <c r="K110" s="171">
        <v>53.431372549019613</v>
      </c>
      <c r="L110" s="147">
        <v>2.4313725490196134</v>
      </c>
      <c r="M110" s="147">
        <v>92.1511</v>
      </c>
      <c r="N110" s="147">
        <v>5.1100000000005252E-2</v>
      </c>
      <c r="O110" s="171">
        <v>81.768366880000002</v>
      </c>
      <c r="P110" s="147">
        <v>-0.1316331200000036</v>
      </c>
      <c r="Q110" s="171">
        <v>74.400000000000006</v>
      </c>
      <c r="R110" s="147">
        <v>-3.7999999999999972</v>
      </c>
      <c r="S110" s="174">
        <v>78.025522802917436</v>
      </c>
      <c r="T110" s="147">
        <v>5.725522802917439</v>
      </c>
      <c r="U110" s="175">
        <v>76.681368484314731</v>
      </c>
      <c r="V110" s="147">
        <v>1.2813684843147257</v>
      </c>
      <c r="W110" s="171">
        <v>88.64</v>
      </c>
      <c r="X110" s="147">
        <v>0.73999999999999488</v>
      </c>
      <c r="Y110" s="179">
        <v>85</v>
      </c>
      <c r="Z110" s="147">
        <v>-5</v>
      </c>
      <c r="AA110" s="172">
        <v>70</v>
      </c>
      <c r="AB110" s="147">
        <v>0</v>
      </c>
      <c r="AC110" s="176">
        <v>0.68</v>
      </c>
      <c r="AD110" s="177">
        <v>15</v>
      </c>
      <c r="AE110" s="177">
        <v>15</v>
      </c>
      <c r="AF110" s="151">
        <v>18.3</v>
      </c>
      <c r="AG110" s="178">
        <v>24.652000000000001</v>
      </c>
      <c r="AH110" s="153" t="s">
        <v>159</v>
      </c>
      <c r="AI110" s="154">
        <v>1.296</v>
      </c>
      <c r="AJ110" s="155">
        <v>20.2</v>
      </c>
      <c r="AK110" s="154">
        <v>3.2949999999999999</v>
      </c>
      <c r="AL110" s="154">
        <v>3.9416694066823021</v>
      </c>
      <c r="AM110" s="156">
        <v>15591.974</v>
      </c>
      <c r="AN110" s="154">
        <v>8</v>
      </c>
      <c r="AO110" s="154">
        <v>3.8530000000000002</v>
      </c>
      <c r="AP110" s="158">
        <v>360.93178036609999</v>
      </c>
      <c r="AQ110" s="154">
        <v>50.29</v>
      </c>
    </row>
    <row r="111" spans="1:43" ht="15" x14ac:dyDescent="0.25">
      <c r="A111" s="143">
        <v>110</v>
      </c>
      <c r="B111" s="143" t="s">
        <v>160</v>
      </c>
      <c r="C111" s="144" t="s">
        <v>160</v>
      </c>
      <c r="D111" s="145" t="s">
        <v>385</v>
      </c>
      <c r="E111" s="170">
        <v>55</v>
      </c>
      <c r="F111" s="173">
        <v>3</v>
      </c>
      <c r="G111" s="147">
        <v>66.765600976421268</v>
      </c>
      <c r="H111" s="147">
        <v>-0.23439902357873166</v>
      </c>
      <c r="I111" s="170">
        <v>50</v>
      </c>
      <c r="J111" s="147">
        <v>0</v>
      </c>
      <c r="K111" s="171">
        <v>29.745098039215687</v>
      </c>
      <c r="L111" s="147">
        <v>-0.25490196078431282</v>
      </c>
      <c r="M111" s="147">
        <v>80.87639999999999</v>
      </c>
      <c r="N111" s="147">
        <v>-0.22360000000000468</v>
      </c>
      <c r="O111" s="171">
        <v>78.852924999999999</v>
      </c>
      <c r="P111" s="147">
        <v>-0.54707500000000664</v>
      </c>
      <c r="Q111" s="171">
        <v>76.8</v>
      </c>
      <c r="R111" s="147">
        <v>-4.6000000000000085</v>
      </c>
      <c r="S111" s="174">
        <v>58.328478053702838</v>
      </c>
      <c r="T111" s="147">
        <v>-1.3715219462971646</v>
      </c>
      <c r="U111" s="175">
        <v>77.433108671294292</v>
      </c>
      <c r="V111" s="147">
        <v>-0.26689132870571086</v>
      </c>
      <c r="W111" s="171">
        <v>85.62</v>
      </c>
      <c r="X111" s="147">
        <v>5.0200000000000102</v>
      </c>
      <c r="Y111" s="179">
        <v>70</v>
      </c>
      <c r="Z111" s="147">
        <v>0</v>
      </c>
      <c r="AA111" s="172">
        <v>60</v>
      </c>
      <c r="AB111" s="147">
        <v>0</v>
      </c>
      <c r="AC111" s="176">
        <v>2.19</v>
      </c>
      <c r="AD111" s="177">
        <v>30</v>
      </c>
      <c r="AE111" s="177">
        <v>30</v>
      </c>
      <c r="AF111" s="151">
        <v>10.6</v>
      </c>
      <c r="AG111" s="178">
        <v>26.55</v>
      </c>
      <c r="AH111" s="153" t="s">
        <v>160</v>
      </c>
      <c r="AI111" s="154">
        <v>114.872</v>
      </c>
      <c r="AJ111" s="155">
        <v>1758.896</v>
      </c>
      <c r="AK111" s="154">
        <v>3.9470000000000001</v>
      </c>
      <c r="AL111" s="154">
        <v>1.591626884590891</v>
      </c>
      <c r="AM111" s="156">
        <v>15311.766</v>
      </c>
      <c r="AN111" s="154">
        <v>4.8</v>
      </c>
      <c r="AO111" s="154">
        <v>4.1120000000000001</v>
      </c>
      <c r="AP111" s="158">
        <v>12659.429</v>
      </c>
      <c r="AQ111" s="154">
        <v>43.518999999999998</v>
      </c>
    </row>
    <row r="112" spans="1:43" ht="15" x14ac:dyDescent="0.25">
      <c r="A112" s="143">
        <v>111</v>
      </c>
      <c r="B112" s="143" t="s">
        <v>161</v>
      </c>
      <c r="C112" s="144" t="s">
        <v>161</v>
      </c>
      <c r="D112" s="145" t="s">
        <v>34</v>
      </c>
      <c r="E112" s="170">
        <v>153</v>
      </c>
      <c r="F112" s="173">
        <v>35</v>
      </c>
      <c r="G112" s="147">
        <v>49.828296990722649</v>
      </c>
      <c r="H112" s="147">
        <v>-0.27170300927735269</v>
      </c>
      <c r="I112" s="170">
        <v>30</v>
      </c>
      <c r="J112" s="147">
        <v>0</v>
      </c>
      <c r="K112" s="171">
        <v>30</v>
      </c>
      <c r="L112" s="147">
        <v>0</v>
      </c>
      <c r="M112" s="147">
        <v>97.47</v>
      </c>
      <c r="N112" s="147">
        <v>-3.0000000000001137E-2</v>
      </c>
      <c r="O112" s="171">
        <v>0</v>
      </c>
      <c r="P112" s="147">
        <v>0</v>
      </c>
      <c r="Q112" s="171">
        <v>51.7</v>
      </c>
      <c r="R112" s="147">
        <v>-2.3999999999999986</v>
      </c>
      <c r="S112" s="174">
        <v>77.89114405780974</v>
      </c>
      <c r="T112" s="147">
        <v>-4.6088559421902602</v>
      </c>
      <c r="U112" s="175">
        <v>75.221825849416746</v>
      </c>
      <c r="V112" s="147">
        <v>-0.87817415058324855</v>
      </c>
      <c r="W112" s="171">
        <v>81</v>
      </c>
      <c r="X112" s="147">
        <v>0</v>
      </c>
      <c r="Y112" s="179">
        <v>25</v>
      </c>
      <c r="Z112" s="147">
        <v>5</v>
      </c>
      <c r="AA112" s="172">
        <v>30</v>
      </c>
      <c r="AB112" s="147">
        <v>0</v>
      </c>
      <c r="AC112" s="176">
        <v>4.5</v>
      </c>
      <c r="AD112" s="177">
        <v>10</v>
      </c>
      <c r="AE112" s="177">
        <v>3</v>
      </c>
      <c r="AF112" s="151">
        <v>12</v>
      </c>
      <c r="AG112" s="178">
        <v>65.275999999999996</v>
      </c>
      <c r="AH112" s="153" t="s">
        <v>161</v>
      </c>
      <c r="AI112" s="154">
        <v>0.10299999999999999</v>
      </c>
      <c r="AJ112" s="155">
        <v>0.754</v>
      </c>
      <c r="AK112" s="154">
        <v>1.4239999999999999</v>
      </c>
      <c r="AL112" s="154">
        <v>0.90400901974301284</v>
      </c>
      <c r="AM112" s="156">
        <v>7346.2780000000002</v>
      </c>
      <c r="AN112" s="154">
        <v>22</v>
      </c>
      <c r="AO112" s="154">
        <v>5.6360000000000001</v>
      </c>
      <c r="AP112" s="158">
        <v>0.8</v>
      </c>
      <c r="AQ112" s="157" t="s">
        <v>256</v>
      </c>
    </row>
    <row r="113" spans="1:43" ht="15" x14ac:dyDescent="0.25">
      <c r="A113" s="143">
        <v>112</v>
      </c>
      <c r="B113" s="143" t="s">
        <v>162</v>
      </c>
      <c r="C113" s="144" t="s">
        <v>162</v>
      </c>
      <c r="D113" s="145" t="s">
        <v>36</v>
      </c>
      <c r="E113" s="170">
        <v>110</v>
      </c>
      <c r="F113" s="173">
        <v>39</v>
      </c>
      <c r="G113" s="147">
        <v>57.282194916384832</v>
      </c>
      <c r="H113" s="147">
        <v>1.7821949163848316</v>
      </c>
      <c r="I113" s="170">
        <v>40</v>
      </c>
      <c r="J113" s="147">
        <v>0</v>
      </c>
      <c r="K113" s="171">
        <v>29.529411764705884</v>
      </c>
      <c r="L113" s="147">
        <v>0.52941176470588402</v>
      </c>
      <c r="M113" s="147">
        <v>85.833600000000004</v>
      </c>
      <c r="N113" s="147">
        <v>-1.3663999999999987</v>
      </c>
      <c r="O113" s="171">
        <v>54.367659970000005</v>
      </c>
      <c r="P113" s="147">
        <v>4.267659970000004</v>
      </c>
      <c r="Q113" s="171">
        <v>70.099999999999994</v>
      </c>
      <c r="R113" s="147">
        <v>0.39999999999999147</v>
      </c>
      <c r="S113" s="174">
        <v>37.935276243918672</v>
      </c>
      <c r="T113" s="147">
        <v>-2.9647237560813267</v>
      </c>
      <c r="U113" s="175">
        <v>74.976001185223694</v>
      </c>
      <c r="V113" s="147">
        <v>1.5760011852236886</v>
      </c>
      <c r="W113" s="171">
        <v>80.08</v>
      </c>
      <c r="X113" s="147">
        <v>7.9999999999998295E-2</v>
      </c>
      <c r="Y113" s="179">
        <v>50</v>
      </c>
      <c r="Z113" s="147">
        <v>15</v>
      </c>
      <c r="AA113" s="172">
        <v>50</v>
      </c>
      <c r="AB113" s="147">
        <v>0</v>
      </c>
      <c r="AC113" s="176">
        <v>2.46</v>
      </c>
      <c r="AD113" s="177">
        <v>18</v>
      </c>
      <c r="AE113" s="177">
        <v>12</v>
      </c>
      <c r="AF113" s="151">
        <v>30.8</v>
      </c>
      <c r="AG113" s="178">
        <v>39.000999999999998</v>
      </c>
      <c r="AH113" s="153" t="s">
        <v>162</v>
      </c>
      <c r="AI113" s="154">
        <v>3.56</v>
      </c>
      <c r="AJ113" s="155">
        <v>12.156000000000001</v>
      </c>
      <c r="AK113" s="154">
        <v>-0.82</v>
      </c>
      <c r="AL113" s="154">
        <v>2.8248890728454601</v>
      </c>
      <c r="AM113" s="156">
        <v>3415.0279999999998</v>
      </c>
      <c r="AN113" s="154">
        <v>5.5</v>
      </c>
      <c r="AO113" s="154">
        <v>4.6580000000000004</v>
      </c>
      <c r="AP113" s="158">
        <v>159.21</v>
      </c>
      <c r="AQ113" s="154">
        <v>23.844999999999999</v>
      </c>
    </row>
    <row r="114" spans="1:43" ht="15" x14ac:dyDescent="0.25">
      <c r="A114" s="143">
        <v>113</v>
      </c>
      <c r="B114" s="143" t="s">
        <v>163</v>
      </c>
      <c r="C114" s="144" t="s">
        <v>163</v>
      </c>
      <c r="D114" s="145" t="s">
        <v>34</v>
      </c>
      <c r="E114" s="170">
        <v>97</v>
      </c>
      <c r="F114" s="173">
        <v>19</v>
      </c>
      <c r="G114" s="147">
        <v>58.906500292537956</v>
      </c>
      <c r="H114" s="147">
        <v>-2.7934997074620469</v>
      </c>
      <c r="I114" s="170">
        <v>30</v>
      </c>
      <c r="J114" s="147">
        <v>0</v>
      </c>
      <c r="K114" s="171">
        <v>28.196078431372552</v>
      </c>
      <c r="L114" s="147">
        <v>1.1960784313725519</v>
      </c>
      <c r="M114" s="147">
        <v>81.793900000000008</v>
      </c>
      <c r="N114" s="147">
        <v>-0.70609999999999218</v>
      </c>
      <c r="O114" s="171">
        <v>39.066261280000006</v>
      </c>
      <c r="P114" s="147">
        <v>-23.533738719999995</v>
      </c>
      <c r="Q114" s="171">
        <v>71.8</v>
      </c>
      <c r="R114" s="147">
        <v>1.3999999999999915</v>
      </c>
      <c r="S114" s="174">
        <v>81.090311936359498</v>
      </c>
      <c r="T114" s="147">
        <v>1.8903119363594953</v>
      </c>
      <c r="U114" s="175">
        <v>72.3784512776475</v>
      </c>
      <c r="V114" s="147">
        <v>-3.2215487223524946</v>
      </c>
      <c r="W114" s="171">
        <v>74.739999999999995</v>
      </c>
      <c r="X114" s="147">
        <v>-5.0600000000000023</v>
      </c>
      <c r="Y114" s="179">
        <v>50</v>
      </c>
      <c r="Z114" s="147">
        <v>0</v>
      </c>
      <c r="AA114" s="172">
        <v>60</v>
      </c>
      <c r="AB114" s="147">
        <v>0</v>
      </c>
      <c r="AC114" s="176">
        <v>5.13</v>
      </c>
      <c r="AD114" s="177">
        <v>10</v>
      </c>
      <c r="AE114" s="177">
        <v>25</v>
      </c>
      <c r="AF114" s="151">
        <v>33.1</v>
      </c>
      <c r="AG114" s="178">
        <v>45.067999999999998</v>
      </c>
      <c r="AH114" s="153" t="s">
        <v>163</v>
      </c>
      <c r="AI114" s="154">
        <v>2.8279999999999998</v>
      </c>
      <c r="AJ114" s="155">
        <v>15.192</v>
      </c>
      <c r="AK114" s="154">
        <v>12.282999999999999</v>
      </c>
      <c r="AL114" s="154">
        <v>8.5769278350297249</v>
      </c>
      <c r="AM114" s="156">
        <v>5371.6390000000001</v>
      </c>
      <c r="AN114" s="154">
        <v>6.8</v>
      </c>
      <c r="AO114" s="154">
        <v>14.996</v>
      </c>
      <c r="AP114" s="158">
        <v>4451.7723543203001</v>
      </c>
      <c r="AQ114" s="157" t="s">
        <v>256</v>
      </c>
    </row>
    <row r="115" spans="1:43" ht="15" x14ac:dyDescent="0.25">
      <c r="A115" s="143">
        <v>114</v>
      </c>
      <c r="B115" s="143" t="s">
        <v>164</v>
      </c>
      <c r="C115" s="144" t="s">
        <v>164</v>
      </c>
      <c r="D115" s="145" t="s">
        <v>36</v>
      </c>
      <c r="E115" s="170">
        <v>68</v>
      </c>
      <c r="F115" s="173">
        <v>31</v>
      </c>
      <c r="G115" s="147">
        <v>63.581440230968177</v>
      </c>
      <c r="H115" s="147">
        <v>0.98144023096817534</v>
      </c>
      <c r="I115" s="170">
        <v>40</v>
      </c>
      <c r="J115" s="147">
        <v>0</v>
      </c>
      <c r="K115" s="171">
        <v>37.823529411764703</v>
      </c>
      <c r="L115" s="147">
        <v>-2.176470588235297</v>
      </c>
      <c r="M115" s="147">
        <v>92.523600000000002</v>
      </c>
      <c r="N115" s="147">
        <v>0.12359999999999616</v>
      </c>
      <c r="O115" s="171">
        <v>42.570249730000008</v>
      </c>
      <c r="P115" s="147">
        <v>1.0702497300000076</v>
      </c>
      <c r="Q115" s="171">
        <v>77.599999999999994</v>
      </c>
      <c r="R115" s="147">
        <v>4.8999999999999915</v>
      </c>
      <c r="S115" s="174">
        <v>68.628299617738563</v>
      </c>
      <c r="T115" s="147">
        <v>-2.771700382261443</v>
      </c>
      <c r="U115" s="175">
        <v>78.608723550178524</v>
      </c>
      <c r="V115" s="147">
        <v>-1.2912764498214813</v>
      </c>
      <c r="W115" s="171">
        <v>83.06</v>
      </c>
      <c r="X115" s="147">
        <v>6.0000000000002274E-2</v>
      </c>
      <c r="Y115" s="179">
        <v>65</v>
      </c>
      <c r="Z115" s="147">
        <v>10</v>
      </c>
      <c r="AA115" s="172">
        <v>50</v>
      </c>
      <c r="AB115" s="147">
        <v>0</v>
      </c>
      <c r="AC115" s="176">
        <v>3.47</v>
      </c>
      <c r="AD115" s="177">
        <v>9</v>
      </c>
      <c r="AE115" s="177">
        <v>9</v>
      </c>
      <c r="AF115" s="151">
        <v>24.2</v>
      </c>
      <c r="AG115" s="178">
        <v>43.753</v>
      </c>
      <c r="AH115" s="153" t="s">
        <v>164</v>
      </c>
      <c r="AI115" s="154">
        <v>0.622</v>
      </c>
      <c r="AJ115" s="155">
        <v>7.34</v>
      </c>
      <c r="AK115" s="154">
        <v>3.2000000000000001E-2</v>
      </c>
      <c r="AL115" s="154">
        <v>1.294346057032425</v>
      </c>
      <c r="AM115" s="156">
        <v>11800.306</v>
      </c>
      <c r="AN115" s="154">
        <v>19.100000000000001</v>
      </c>
      <c r="AO115" s="154">
        <v>3.645</v>
      </c>
      <c r="AP115" s="158">
        <v>609.52226772920005</v>
      </c>
      <c r="AQ115" s="154">
        <v>51.067999999999998</v>
      </c>
    </row>
    <row r="116" spans="1:43" ht="15" x14ac:dyDescent="0.25">
      <c r="A116" s="143">
        <v>115</v>
      </c>
      <c r="B116" s="143" t="s">
        <v>165</v>
      </c>
      <c r="C116" s="144" t="s">
        <v>165</v>
      </c>
      <c r="D116" s="145" t="s">
        <v>310</v>
      </c>
      <c r="E116" s="170">
        <v>103</v>
      </c>
      <c r="F116" s="173">
        <v>10</v>
      </c>
      <c r="G116" s="147">
        <v>58.32886104528626</v>
      </c>
      <c r="H116" s="147">
        <v>-1.2711389547137415</v>
      </c>
      <c r="I116" s="170">
        <v>40</v>
      </c>
      <c r="J116" s="147">
        <v>0</v>
      </c>
      <c r="K116" s="171">
        <v>33.254901960784316</v>
      </c>
      <c r="L116" s="147">
        <v>-0.74509803921568363</v>
      </c>
      <c r="M116" s="147">
        <v>71.27</v>
      </c>
      <c r="N116" s="147">
        <v>-0.13000000000000966</v>
      </c>
      <c r="O116" s="171">
        <v>64.122558279999993</v>
      </c>
      <c r="P116" s="147">
        <v>-0.17744172000000447</v>
      </c>
      <c r="Q116" s="171">
        <v>76.2</v>
      </c>
      <c r="R116" s="147">
        <v>-0.20000000000000284</v>
      </c>
      <c r="S116" s="174">
        <v>31.49865103171911</v>
      </c>
      <c r="T116" s="147">
        <v>1.3986510317191083</v>
      </c>
      <c r="U116" s="175">
        <v>78.142499180359167</v>
      </c>
      <c r="V116" s="147">
        <v>-0.75750081964083904</v>
      </c>
      <c r="W116" s="171">
        <v>58.8</v>
      </c>
      <c r="X116" s="147">
        <v>-12</v>
      </c>
      <c r="Y116" s="179">
        <v>70</v>
      </c>
      <c r="Z116" s="147">
        <v>0</v>
      </c>
      <c r="AA116" s="172">
        <v>60</v>
      </c>
      <c r="AB116" s="147">
        <v>0</v>
      </c>
      <c r="AC116" s="176">
        <v>13.1</v>
      </c>
      <c r="AD116" s="177">
        <v>38</v>
      </c>
      <c r="AE116" s="177">
        <v>30</v>
      </c>
      <c r="AF116" s="151">
        <v>23</v>
      </c>
      <c r="AG116" s="178">
        <v>34.582000000000001</v>
      </c>
      <c r="AH116" s="153" t="s">
        <v>165</v>
      </c>
      <c r="AI116" s="154">
        <v>32.521999999999998</v>
      </c>
      <c r="AJ116" s="155">
        <v>171.23400000000001</v>
      </c>
      <c r="AK116" s="154">
        <v>2.992</v>
      </c>
      <c r="AL116" s="154">
        <v>4.388905291332601</v>
      </c>
      <c r="AM116" s="156">
        <v>5265.1819999999998</v>
      </c>
      <c r="AN116" s="154">
        <v>8.8119999999999994</v>
      </c>
      <c r="AO116" s="154">
        <v>1.296</v>
      </c>
      <c r="AP116" s="158">
        <v>2835.5531243190999</v>
      </c>
      <c r="AQ116" s="154">
        <v>59.587000000000003</v>
      </c>
    </row>
    <row r="117" spans="1:43" ht="15" x14ac:dyDescent="0.25">
      <c r="A117" s="143">
        <v>116</v>
      </c>
      <c r="B117" s="143" t="s">
        <v>166</v>
      </c>
      <c r="C117" s="144" t="s">
        <v>166</v>
      </c>
      <c r="D117" s="145" t="s">
        <v>39</v>
      </c>
      <c r="E117" s="170">
        <v>128</v>
      </c>
      <c r="F117" s="173">
        <v>25</v>
      </c>
      <c r="G117" s="147">
        <v>54.966479598572072</v>
      </c>
      <c r="H117" s="147">
        <v>0</v>
      </c>
      <c r="I117" s="170">
        <v>30</v>
      </c>
      <c r="J117" s="147">
        <v>0</v>
      </c>
      <c r="K117" s="171">
        <v>26.235294117647058</v>
      </c>
      <c r="L117" s="147">
        <v>-0.76470588235294201</v>
      </c>
      <c r="M117" s="147">
        <v>75.678399999999996</v>
      </c>
      <c r="N117" s="147">
        <v>-0.5216000000000065</v>
      </c>
      <c r="O117" s="171">
        <v>64.573465120000009</v>
      </c>
      <c r="P117" s="147">
        <v>7.346512000000871E-2</v>
      </c>
      <c r="Q117" s="171">
        <v>65.2</v>
      </c>
      <c r="R117" s="147">
        <v>1.3000000000000043</v>
      </c>
      <c r="S117" s="174">
        <v>36.727170442089765</v>
      </c>
      <c r="T117" s="147">
        <v>-1.1728295579102337</v>
      </c>
      <c r="U117" s="175">
        <v>80.750466305983977</v>
      </c>
      <c r="V117" s="147">
        <v>6.0504663059839743</v>
      </c>
      <c r="W117" s="171">
        <v>75.5</v>
      </c>
      <c r="X117" s="147">
        <v>9.9999999999994316E-2</v>
      </c>
      <c r="Y117" s="179">
        <v>45</v>
      </c>
      <c r="Z117" s="147">
        <v>-5</v>
      </c>
      <c r="AA117" s="172">
        <v>50</v>
      </c>
      <c r="AB117" s="147">
        <v>0</v>
      </c>
      <c r="AC117" s="176">
        <v>4.75</v>
      </c>
      <c r="AD117" s="177">
        <v>32</v>
      </c>
      <c r="AE117" s="177">
        <v>32</v>
      </c>
      <c r="AF117" s="151">
        <v>19.600000000000001</v>
      </c>
      <c r="AG117" s="178">
        <v>34.363999999999997</v>
      </c>
      <c r="AH117" s="153" t="s">
        <v>166</v>
      </c>
      <c r="AI117" s="154">
        <v>22.457000000000001</v>
      </c>
      <c r="AJ117" s="155">
        <v>26.257000000000001</v>
      </c>
      <c r="AK117" s="154">
        <v>7.5</v>
      </c>
      <c r="AL117" s="154">
        <v>7.0135863368384177</v>
      </c>
      <c r="AM117" s="156">
        <v>1169.1659999999999</v>
      </c>
      <c r="AN117" s="154">
        <v>17</v>
      </c>
      <c r="AO117" s="154">
        <v>2.0910000000000002</v>
      </c>
      <c r="AP117" s="158">
        <v>5218.1402310213998</v>
      </c>
      <c r="AQ117" s="154">
        <v>46.628</v>
      </c>
    </row>
    <row r="118" spans="1:43" ht="15" x14ac:dyDescent="0.25">
      <c r="A118" s="143">
        <v>117</v>
      </c>
      <c r="B118" s="143" t="s">
        <v>167</v>
      </c>
      <c r="C118" s="144" t="s">
        <v>167</v>
      </c>
      <c r="D118" s="145" t="s">
        <v>39</v>
      </c>
      <c r="E118" s="170">
        <v>94</v>
      </c>
      <c r="F118" s="173">
        <v>12</v>
      </c>
      <c r="G118" s="147">
        <v>59.41754317912595</v>
      </c>
      <c r="H118" s="147">
        <v>-0.88245682087404731</v>
      </c>
      <c r="I118" s="170">
        <v>30</v>
      </c>
      <c r="J118" s="147">
        <v>0</v>
      </c>
      <c r="K118" s="171">
        <v>44.235294117647065</v>
      </c>
      <c r="L118" s="147">
        <v>0.23529411764706509</v>
      </c>
      <c r="M118" s="147">
        <v>66.91</v>
      </c>
      <c r="N118" s="147">
        <v>0.50999999999999091</v>
      </c>
      <c r="O118" s="171">
        <v>58.843374369999999</v>
      </c>
      <c r="P118" s="147">
        <v>-12.656625630000001</v>
      </c>
      <c r="Q118" s="171">
        <v>64.400000000000006</v>
      </c>
      <c r="R118" s="147">
        <v>-4</v>
      </c>
      <c r="S118" s="174">
        <v>81.886689825308082</v>
      </c>
      <c r="T118" s="147">
        <v>5.1866898253080791</v>
      </c>
      <c r="U118" s="175">
        <v>75.000073478304344</v>
      </c>
      <c r="V118" s="147">
        <v>0.10007347830433844</v>
      </c>
      <c r="W118" s="171">
        <v>82.9</v>
      </c>
      <c r="X118" s="147">
        <v>1.4000000000000057</v>
      </c>
      <c r="Y118" s="179">
        <v>50</v>
      </c>
      <c r="Z118" s="147">
        <v>0</v>
      </c>
      <c r="AA118" s="172">
        <v>40</v>
      </c>
      <c r="AB118" s="147">
        <v>0</v>
      </c>
      <c r="AC118" s="176">
        <v>1.05</v>
      </c>
      <c r="AD118" s="177">
        <v>37</v>
      </c>
      <c r="AE118" s="177">
        <v>34</v>
      </c>
      <c r="AF118" s="151">
        <v>28</v>
      </c>
      <c r="AG118" s="178">
        <v>37.039000000000001</v>
      </c>
      <c r="AH118" s="153" t="s">
        <v>167</v>
      </c>
      <c r="AI118" s="154">
        <v>2.1560000000000001</v>
      </c>
      <c r="AJ118" s="155">
        <v>16.754000000000001</v>
      </c>
      <c r="AK118" s="154">
        <v>4.0430000000000001</v>
      </c>
      <c r="AL118" s="154">
        <v>3.5160843125909169</v>
      </c>
      <c r="AM118" s="156">
        <v>7771.6959999999999</v>
      </c>
      <c r="AN118" s="154">
        <v>51.2</v>
      </c>
      <c r="AO118" s="154">
        <v>6.7</v>
      </c>
      <c r="AP118" s="158">
        <v>357.4921711042</v>
      </c>
      <c r="AQ118" s="154">
        <v>26.641999999999999</v>
      </c>
    </row>
    <row r="119" spans="1:43" ht="15" x14ac:dyDescent="0.25">
      <c r="A119" s="143">
        <v>118</v>
      </c>
      <c r="B119" s="143" t="s">
        <v>168</v>
      </c>
      <c r="C119" s="144" t="s">
        <v>168</v>
      </c>
      <c r="D119" s="145" t="s">
        <v>34</v>
      </c>
      <c r="E119" s="170">
        <v>149</v>
      </c>
      <c r="F119" s="173">
        <v>34</v>
      </c>
      <c r="G119" s="147">
        <v>50.146474036085621</v>
      </c>
      <c r="H119" s="147">
        <v>-0.25352596391437743</v>
      </c>
      <c r="I119" s="170">
        <v>30</v>
      </c>
      <c r="J119" s="147">
        <v>0</v>
      </c>
      <c r="K119" s="171">
        <v>21.333333333333332</v>
      </c>
      <c r="L119" s="147">
        <v>-0.66666666666666785</v>
      </c>
      <c r="M119" s="147">
        <v>85.912399999999991</v>
      </c>
      <c r="N119" s="147">
        <v>0.11239999999999384</v>
      </c>
      <c r="O119" s="171">
        <v>89.58545728</v>
      </c>
      <c r="P119" s="147">
        <v>0.38545727999999713</v>
      </c>
      <c r="Q119" s="171">
        <v>58.5</v>
      </c>
      <c r="R119" s="147">
        <v>1.2999999999999972</v>
      </c>
      <c r="S119" s="174">
        <v>43.845192796819902</v>
      </c>
      <c r="T119" s="147">
        <v>-0.4548072031800956</v>
      </c>
      <c r="U119" s="175">
        <v>76.288356950703019</v>
      </c>
      <c r="V119" s="147">
        <v>1.1883569507030245</v>
      </c>
      <c r="W119" s="171">
        <v>61</v>
      </c>
      <c r="X119" s="147">
        <v>0.20000000000000284</v>
      </c>
      <c r="Y119" s="179">
        <v>5</v>
      </c>
      <c r="Z119" s="147">
        <v>-5</v>
      </c>
      <c r="AA119" s="172">
        <v>30</v>
      </c>
      <c r="AB119" s="147">
        <v>0</v>
      </c>
      <c r="AC119" s="176">
        <v>12</v>
      </c>
      <c r="AD119" s="177">
        <v>25</v>
      </c>
      <c r="AE119" s="177">
        <v>25</v>
      </c>
      <c r="AF119" s="151">
        <v>12.6</v>
      </c>
      <c r="AG119" s="178">
        <v>18.632000000000001</v>
      </c>
      <c r="AH119" s="153" t="s">
        <v>168</v>
      </c>
      <c r="AI119" s="154">
        <v>31.006</v>
      </c>
      <c r="AJ119" s="155">
        <v>40.557000000000002</v>
      </c>
      <c r="AK119" s="154">
        <v>4.6340000000000003</v>
      </c>
      <c r="AL119" s="154">
        <v>4.7918363368228301</v>
      </c>
      <c r="AM119" s="156">
        <v>1308.068</v>
      </c>
      <c r="AN119" s="154">
        <v>46</v>
      </c>
      <c r="AO119" s="154">
        <v>8.31</v>
      </c>
      <c r="AP119" s="158">
        <v>91.977201128700003</v>
      </c>
      <c r="AQ119" s="154">
        <v>33.128999999999998</v>
      </c>
    </row>
    <row r="120" spans="1:43" ht="15" x14ac:dyDescent="0.25">
      <c r="A120" s="143">
        <v>119</v>
      </c>
      <c r="B120" s="143" t="s">
        <v>169</v>
      </c>
      <c r="C120" s="144" t="s">
        <v>169</v>
      </c>
      <c r="D120" s="145" t="s">
        <v>36</v>
      </c>
      <c r="E120" s="170">
        <v>15</v>
      </c>
      <c r="F120" s="173">
        <v>6</v>
      </c>
      <c r="G120" s="147">
        <v>74.234061777196374</v>
      </c>
      <c r="H120" s="147">
        <v>0.73406177719637355</v>
      </c>
      <c r="I120" s="170">
        <v>90</v>
      </c>
      <c r="J120" s="147">
        <v>0</v>
      </c>
      <c r="K120" s="171">
        <v>88.019607843137251</v>
      </c>
      <c r="L120" s="147">
        <v>-0.98039215686274872</v>
      </c>
      <c r="M120" s="147">
        <v>51.733099999999993</v>
      </c>
      <c r="N120" s="147">
        <v>-0.36690000000000822</v>
      </c>
      <c r="O120" s="171">
        <v>25.598800000000011</v>
      </c>
      <c r="P120" s="147">
        <v>0.89880000000001203</v>
      </c>
      <c r="Q120" s="171">
        <v>89.7</v>
      </c>
      <c r="R120" s="147">
        <v>6.7000000000000028</v>
      </c>
      <c r="S120" s="174">
        <v>59.61140333447721</v>
      </c>
      <c r="T120" s="147">
        <v>1.0114033344772082</v>
      </c>
      <c r="U120" s="175">
        <v>79.857706594349267</v>
      </c>
      <c r="V120" s="147">
        <v>-1.2422934056507273</v>
      </c>
      <c r="W120" s="171">
        <v>87.82</v>
      </c>
      <c r="X120" s="147">
        <v>1.019999999999996</v>
      </c>
      <c r="Y120" s="179">
        <v>90</v>
      </c>
      <c r="Z120" s="147">
        <v>0</v>
      </c>
      <c r="AA120" s="172">
        <v>80</v>
      </c>
      <c r="AB120" s="147">
        <v>0</v>
      </c>
      <c r="AC120" s="176">
        <v>1.0900000000000001</v>
      </c>
      <c r="AD120" s="177">
        <v>52</v>
      </c>
      <c r="AE120" s="177">
        <v>25</v>
      </c>
      <c r="AF120" s="151">
        <v>38.700000000000003</v>
      </c>
      <c r="AG120" s="180">
        <v>49.8</v>
      </c>
      <c r="AH120" s="153" t="s">
        <v>169</v>
      </c>
      <c r="AI120" s="154">
        <v>16.754999999999999</v>
      </c>
      <c r="AJ120" s="155">
        <v>706.95500000000004</v>
      </c>
      <c r="AK120" s="154">
        <v>-0.88400000000000001</v>
      </c>
      <c r="AL120" s="154">
        <v>-4.6522433458429102E-2</v>
      </c>
      <c r="AM120" s="156">
        <v>42193.688000000002</v>
      </c>
      <c r="AN120" s="154">
        <v>5.3049999999999997</v>
      </c>
      <c r="AO120" s="154">
        <v>2.8220000000000001</v>
      </c>
      <c r="AP120" s="158">
        <v>-244.12368590790001</v>
      </c>
      <c r="AQ120" s="154">
        <v>71.736000000000004</v>
      </c>
    </row>
    <row r="121" spans="1:43" ht="15" x14ac:dyDescent="0.25">
      <c r="A121" s="143">
        <v>120</v>
      </c>
      <c r="B121" s="143" t="s">
        <v>170</v>
      </c>
      <c r="C121" s="144" t="s">
        <v>171</v>
      </c>
      <c r="D121" s="145" t="s">
        <v>34</v>
      </c>
      <c r="E121" s="170">
        <v>5</v>
      </c>
      <c r="F121" s="173">
        <v>4</v>
      </c>
      <c r="G121" s="147">
        <v>81.191672584012892</v>
      </c>
      <c r="H121" s="147">
        <v>-0.2083274159871138</v>
      </c>
      <c r="I121" s="170">
        <v>95</v>
      </c>
      <c r="J121" s="147">
        <v>0</v>
      </c>
      <c r="K121" s="171">
        <v>94.039215686274517</v>
      </c>
      <c r="L121" s="147">
        <v>-0.96078431372548323</v>
      </c>
      <c r="M121" s="147">
        <v>71.236310240000009</v>
      </c>
      <c r="N121" s="147">
        <v>-0.26368975999999122</v>
      </c>
      <c r="O121" s="171">
        <v>32.3125</v>
      </c>
      <c r="P121" s="147">
        <v>-0.88750000000000284</v>
      </c>
      <c r="Q121" s="171">
        <v>96.1</v>
      </c>
      <c r="R121" s="147">
        <v>-3.8000000000000114</v>
      </c>
      <c r="S121" s="174">
        <v>90.18980460389372</v>
      </c>
      <c r="T121" s="147">
        <v>0.68980460389371956</v>
      </c>
      <c r="U121" s="175">
        <v>86.278895309960646</v>
      </c>
      <c r="V121" s="147">
        <v>2.9788953099606488</v>
      </c>
      <c r="W121" s="171">
        <v>86.76</v>
      </c>
      <c r="X121" s="147">
        <v>-3.9999999999992042E-2</v>
      </c>
      <c r="Y121" s="179">
        <v>80</v>
      </c>
      <c r="Z121" s="147">
        <v>0</v>
      </c>
      <c r="AA121" s="172">
        <v>80</v>
      </c>
      <c r="AB121" s="147">
        <v>0</v>
      </c>
      <c r="AC121" s="176">
        <v>1.62</v>
      </c>
      <c r="AD121" s="177">
        <v>33</v>
      </c>
      <c r="AE121" s="177">
        <v>28</v>
      </c>
      <c r="AF121" s="151">
        <v>31.675999999999998</v>
      </c>
      <c r="AG121" s="180">
        <v>47.5</v>
      </c>
      <c r="AH121" s="153" t="s">
        <v>170</v>
      </c>
      <c r="AI121" s="154">
        <v>4.4390000000000001</v>
      </c>
      <c r="AJ121" s="155">
        <v>131.983</v>
      </c>
      <c r="AK121" s="154">
        <v>2.5369999999999999</v>
      </c>
      <c r="AL121" s="154">
        <v>0.6396874113599571</v>
      </c>
      <c r="AM121" s="156">
        <v>29730.304</v>
      </c>
      <c r="AN121" s="154">
        <v>6.9249999999999998</v>
      </c>
      <c r="AO121" s="154">
        <v>1.06</v>
      </c>
      <c r="AP121" s="158">
        <v>2911.0796029978001</v>
      </c>
      <c r="AQ121" s="154">
        <v>38.154000000000003</v>
      </c>
    </row>
    <row r="122" spans="1:43" ht="15" x14ac:dyDescent="0.25">
      <c r="A122" s="143">
        <v>121</v>
      </c>
      <c r="B122" s="143" t="s">
        <v>172</v>
      </c>
      <c r="C122" s="144" t="s">
        <v>172</v>
      </c>
      <c r="D122" s="145" t="s">
        <v>383</v>
      </c>
      <c r="E122" s="170">
        <v>102</v>
      </c>
      <c r="F122" s="173">
        <v>18</v>
      </c>
      <c r="G122" s="147">
        <v>58.382984292822073</v>
      </c>
      <c r="H122" s="147">
        <v>1.7829842928220714</v>
      </c>
      <c r="I122" s="170">
        <v>15</v>
      </c>
      <c r="J122" s="147">
        <v>0</v>
      </c>
      <c r="K122" s="171">
        <v>24.117647058823533</v>
      </c>
      <c r="L122" s="147">
        <v>-0.88235294117646745</v>
      </c>
      <c r="M122" s="147">
        <v>78.614399999999989</v>
      </c>
      <c r="N122" s="147">
        <v>-8.5600000000013665E-2</v>
      </c>
      <c r="O122" s="171">
        <v>79.959528519999992</v>
      </c>
      <c r="P122" s="147">
        <v>14.859528519999998</v>
      </c>
      <c r="Q122" s="171">
        <v>52.6</v>
      </c>
      <c r="R122" s="147">
        <v>1.3999999999999986</v>
      </c>
      <c r="S122" s="174">
        <v>60.299508049260602</v>
      </c>
      <c r="T122" s="147">
        <v>-1.9004919507394007</v>
      </c>
      <c r="U122" s="175">
        <v>72.838759300136587</v>
      </c>
      <c r="V122" s="147">
        <v>-0.36124069986341567</v>
      </c>
      <c r="W122" s="171">
        <v>85.4</v>
      </c>
      <c r="X122" s="147">
        <v>0</v>
      </c>
      <c r="Y122" s="179">
        <v>65</v>
      </c>
      <c r="Z122" s="147">
        <v>5</v>
      </c>
      <c r="AA122" s="172">
        <v>50</v>
      </c>
      <c r="AB122" s="147">
        <v>0</v>
      </c>
      <c r="AC122" s="176">
        <v>2.2999999999999998</v>
      </c>
      <c r="AD122" s="177">
        <v>30</v>
      </c>
      <c r="AE122" s="177">
        <v>30</v>
      </c>
      <c r="AF122" s="168">
        <v>18.399999999999999</v>
      </c>
      <c r="AG122" s="178">
        <v>25.846</v>
      </c>
      <c r="AH122" s="153" t="s">
        <v>172</v>
      </c>
      <c r="AI122" s="154">
        <v>5.9809999999999999</v>
      </c>
      <c r="AJ122" s="155">
        <v>26.666</v>
      </c>
      <c r="AK122" s="154">
        <v>5.2050000000000001</v>
      </c>
      <c r="AL122" s="154">
        <v>3.1799718383625164</v>
      </c>
      <c r="AM122" s="156">
        <v>4458.4319999999998</v>
      </c>
      <c r="AN122" s="154">
        <v>7.8289999999999997</v>
      </c>
      <c r="AO122" s="154">
        <v>7.9260000000000002</v>
      </c>
      <c r="AP122" s="158">
        <v>810</v>
      </c>
      <c r="AQ122" s="154">
        <v>52.085999999999999</v>
      </c>
    </row>
    <row r="123" spans="1:43" ht="15" x14ac:dyDescent="0.25">
      <c r="A123" s="143">
        <v>122</v>
      </c>
      <c r="B123" s="143" t="s">
        <v>173</v>
      </c>
      <c r="C123" s="144" t="s">
        <v>173</v>
      </c>
      <c r="D123" s="145" t="s">
        <v>39</v>
      </c>
      <c r="E123" s="170">
        <v>127</v>
      </c>
      <c r="F123" s="173">
        <v>24</v>
      </c>
      <c r="G123" s="147">
        <v>55.078898817854359</v>
      </c>
      <c r="H123" s="147">
        <v>1.1788988178543605</v>
      </c>
      <c r="I123" s="170">
        <v>30</v>
      </c>
      <c r="J123" s="147">
        <v>0</v>
      </c>
      <c r="K123" s="171">
        <v>26.019607843137255</v>
      </c>
      <c r="L123" s="147">
        <v>1.0196078431372548</v>
      </c>
      <c r="M123" s="147">
        <v>76.761899999999997</v>
      </c>
      <c r="N123" s="147">
        <v>-0.23810000000000286</v>
      </c>
      <c r="O123" s="171">
        <v>88.446958719999998</v>
      </c>
      <c r="P123" s="147">
        <v>8.3469587200000035</v>
      </c>
      <c r="Q123" s="171">
        <v>35.200000000000003</v>
      </c>
      <c r="R123" s="147">
        <v>0</v>
      </c>
      <c r="S123" s="174">
        <v>45.402394600211011</v>
      </c>
      <c r="T123" s="147">
        <v>6.1023946002110137</v>
      </c>
      <c r="U123" s="175">
        <v>88.318127015195344</v>
      </c>
      <c r="V123" s="147">
        <v>2.9181270151953385</v>
      </c>
      <c r="W123" s="171">
        <v>65.64</v>
      </c>
      <c r="X123" s="147">
        <v>-6.0600000000000023</v>
      </c>
      <c r="Y123" s="179">
        <v>55</v>
      </c>
      <c r="Z123" s="147">
        <v>0</v>
      </c>
      <c r="AA123" s="172">
        <v>40</v>
      </c>
      <c r="AB123" s="147">
        <v>0</v>
      </c>
      <c r="AC123" s="176">
        <v>9.68</v>
      </c>
      <c r="AD123" s="177">
        <v>35</v>
      </c>
      <c r="AE123" s="177">
        <v>30</v>
      </c>
      <c r="AF123" s="151">
        <v>14.1</v>
      </c>
      <c r="AG123" s="178">
        <v>19.623999999999999</v>
      </c>
      <c r="AH123" s="153" t="s">
        <v>173</v>
      </c>
      <c r="AI123" s="154">
        <v>16.102</v>
      </c>
      <c r="AJ123" s="188">
        <v>13.129</v>
      </c>
      <c r="AK123" s="154">
        <v>11.237</v>
      </c>
      <c r="AL123" s="154">
        <v>6.4077981616923241</v>
      </c>
      <c r="AM123" s="156">
        <v>815.35199999999998</v>
      </c>
      <c r="AN123" s="157" t="s">
        <v>256</v>
      </c>
      <c r="AO123" s="154">
        <v>0.46500000000000002</v>
      </c>
      <c r="AP123" s="158">
        <v>793.35497588910005</v>
      </c>
      <c r="AQ123" s="154">
        <v>31.050999999999998</v>
      </c>
    </row>
    <row r="124" spans="1:43" ht="15" x14ac:dyDescent="0.25">
      <c r="A124" s="143">
        <v>123</v>
      </c>
      <c r="B124" s="143" t="s">
        <v>174</v>
      </c>
      <c r="C124" s="144" t="s">
        <v>174</v>
      </c>
      <c r="D124" s="145" t="s">
        <v>39</v>
      </c>
      <c r="E124" s="170">
        <v>129</v>
      </c>
      <c r="F124" s="173">
        <v>26</v>
      </c>
      <c r="G124" s="147">
        <v>54.336941556282923</v>
      </c>
      <c r="H124" s="147">
        <v>-0.76305844371707821</v>
      </c>
      <c r="I124" s="170">
        <v>30</v>
      </c>
      <c r="J124" s="147">
        <v>0</v>
      </c>
      <c r="K124" s="171">
        <v>22.666666666666668</v>
      </c>
      <c r="L124" s="147">
        <v>-1.3333333333333321</v>
      </c>
      <c r="M124" s="147">
        <v>85.019100000000009</v>
      </c>
      <c r="N124" s="147">
        <v>2.4191000000000145</v>
      </c>
      <c r="O124" s="171">
        <v>74.461080129999999</v>
      </c>
      <c r="P124" s="147">
        <v>-0.13891986999999517</v>
      </c>
      <c r="Q124" s="171">
        <v>48</v>
      </c>
      <c r="R124" s="147">
        <v>-7.7000000000000028</v>
      </c>
      <c r="S124" s="174">
        <v>66.364552627151156</v>
      </c>
      <c r="T124" s="147">
        <v>-0.83544737284884718</v>
      </c>
      <c r="U124" s="175">
        <v>73.058016139011372</v>
      </c>
      <c r="V124" s="147">
        <v>-0.24198386098862557</v>
      </c>
      <c r="W124" s="171">
        <v>63.8</v>
      </c>
      <c r="X124" s="147">
        <v>-0.10000000000000142</v>
      </c>
      <c r="Y124" s="179">
        <v>40</v>
      </c>
      <c r="Z124" s="147">
        <v>0</v>
      </c>
      <c r="AA124" s="172">
        <v>40</v>
      </c>
      <c r="AB124" s="147">
        <v>0</v>
      </c>
      <c r="AC124" s="176">
        <v>10.6</v>
      </c>
      <c r="AD124" s="177">
        <v>24</v>
      </c>
      <c r="AE124" s="177">
        <v>30</v>
      </c>
      <c r="AF124" s="151">
        <v>4.7</v>
      </c>
      <c r="AG124" s="178">
        <v>29.177</v>
      </c>
      <c r="AH124" s="153" t="s">
        <v>174</v>
      </c>
      <c r="AI124" s="154">
        <v>164.75200000000001</v>
      </c>
      <c r="AJ124" s="155">
        <v>448.12599999999998</v>
      </c>
      <c r="AK124" s="154">
        <v>6.3319999999999999</v>
      </c>
      <c r="AL124" s="154">
        <v>6.9190193433674718</v>
      </c>
      <c r="AM124" s="156">
        <v>2720.0059999999999</v>
      </c>
      <c r="AN124" s="154">
        <v>23.9</v>
      </c>
      <c r="AO124" s="154">
        <v>12.217000000000001</v>
      </c>
      <c r="AP124" s="158">
        <v>7028.85</v>
      </c>
      <c r="AQ124" s="154">
        <v>17.762</v>
      </c>
    </row>
    <row r="125" spans="1:43" ht="15" x14ac:dyDescent="0.25">
      <c r="A125" s="143">
        <v>124</v>
      </c>
      <c r="B125" s="143" t="s">
        <v>175</v>
      </c>
      <c r="C125" s="144" t="s">
        <v>175</v>
      </c>
      <c r="D125" s="145" t="s">
        <v>36</v>
      </c>
      <c r="E125" s="170">
        <v>32</v>
      </c>
      <c r="F125" s="173">
        <v>16</v>
      </c>
      <c r="G125" s="147">
        <v>70.912036734377068</v>
      </c>
      <c r="H125" s="147">
        <v>0.41203673437706811</v>
      </c>
      <c r="I125" s="170">
        <v>90</v>
      </c>
      <c r="J125" s="147">
        <v>0</v>
      </c>
      <c r="K125" s="171">
        <v>88.078431372549019</v>
      </c>
      <c r="L125" s="147">
        <v>-1.9215686274509807</v>
      </c>
      <c r="M125" s="147">
        <v>50.649200000000008</v>
      </c>
      <c r="N125" s="147">
        <v>-0.35079999999999245</v>
      </c>
      <c r="O125" s="171">
        <v>42.183700000000009</v>
      </c>
      <c r="P125" s="147">
        <v>1.8837000000000117</v>
      </c>
      <c r="Q125" s="171">
        <v>90.9</v>
      </c>
      <c r="R125" s="147">
        <v>-1.6999999999999886</v>
      </c>
      <c r="S125" s="174">
        <v>44.558095151251841</v>
      </c>
      <c r="T125" s="147">
        <v>-0.14190484874816178</v>
      </c>
      <c r="U125" s="175">
        <v>78.650940819969776</v>
      </c>
      <c r="V125" s="147">
        <v>1.7509408199697702</v>
      </c>
      <c r="W125" s="171">
        <v>89.1</v>
      </c>
      <c r="X125" s="147">
        <v>-0.20000000000000284</v>
      </c>
      <c r="Y125" s="179">
        <v>75</v>
      </c>
      <c r="Z125" s="147">
        <v>5</v>
      </c>
      <c r="AA125" s="172">
        <v>60</v>
      </c>
      <c r="AB125" s="147">
        <v>0</v>
      </c>
      <c r="AC125" s="176">
        <v>0.45</v>
      </c>
      <c r="AD125" s="177">
        <v>47.8</v>
      </c>
      <c r="AE125" s="177">
        <v>28</v>
      </c>
      <c r="AF125" s="151">
        <v>43.2</v>
      </c>
      <c r="AG125" s="180">
        <v>43.9</v>
      </c>
      <c r="AH125" s="153" t="s">
        <v>175</v>
      </c>
      <c r="AI125" s="154">
        <v>5.0380000000000003</v>
      </c>
      <c r="AJ125" s="155">
        <v>277.142</v>
      </c>
      <c r="AK125" s="154">
        <v>2.9940000000000002</v>
      </c>
      <c r="AL125" s="154">
        <v>0.6373864515403449</v>
      </c>
      <c r="AM125" s="156">
        <v>55008.773000000001</v>
      </c>
      <c r="AN125" s="154">
        <v>3.2210000000000001</v>
      </c>
      <c r="AO125" s="154">
        <v>0.70899999999999996</v>
      </c>
      <c r="AP125" s="158">
        <v>12774.559518693601</v>
      </c>
      <c r="AQ125" s="154">
        <v>34.118000000000002</v>
      </c>
    </row>
    <row r="126" spans="1:43" ht="15" x14ac:dyDescent="0.25">
      <c r="A126" s="143">
        <v>125</v>
      </c>
      <c r="B126" s="143" t="s">
        <v>176</v>
      </c>
      <c r="C126" s="144" t="s">
        <v>176</v>
      </c>
      <c r="D126" s="145" t="s">
        <v>310</v>
      </c>
      <c r="E126" s="170">
        <v>48</v>
      </c>
      <c r="F126" s="173">
        <v>6</v>
      </c>
      <c r="G126" s="147">
        <v>67.379467913139266</v>
      </c>
      <c r="H126" s="147">
        <v>-0.72053208686072878</v>
      </c>
      <c r="I126" s="170">
        <v>50</v>
      </c>
      <c r="J126" s="147">
        <v>0</v>
      </c>
      <c r="K126" s="171">
        <v>48.176470588235297</v>
      </c>
      <c r="L126" s="147">
        <v>0.17647058823529704</v>
      </c>
      <c r="M126" s="147">
        <v>98.511600000000016</v>
      </c>
      <c r="N126" s="147">
        <v>1.1600000000015598E-2</v>
      </c>
      <c r="O126" s="171">
        <v>56.041544769999994</v>
      </c>
      <c r="P126" s="147">
        <v>-13.05845523</v>
      </c>
      <c r="Q126" s="171">
        <v>68.3</v>
      </c>
      <c r="R126" s="147">
        <v>0.20000000000000284</v>
      </c>
      <c r="S126" s="174">
        <v>75.486805442399103</v>
      </c>
      <c r="T126" s="147">
        <v>-5.4131945576009031</v>
      </c>
      <c r="U126" s="175">
        <v>73.618258330758209</v>
      </c>
      <c r="V126" s="147">
        <v>0.9182583307582064</v>
      </c>
      <c r="W126" s="171">
        <v>78.66</v>
      </c>
      <c r="X126" s="147">
        <v>-4.0000000000006253E-2</v>
      </c>
      <c r="Y126" s="179">
        <v>65</v>
      </c>
      <c r="Z126" s="147">
        <v>10</v>
      </c>
      <c r="AA126" s="172">
        <v>60</v>
      </c>
      <c r="AB126" s="147">
        <v>0</v>
      </c>
      <c r="AC126" s="176">
        <v>3.17</v>
      </c>
      <c r="AD126" s="177">
        <v>0</v>
      </c>
      <c r="AE126" s="177">
        <v>12</v>
      </c>
      <c r="AF126" s="151">
        <v>2.2000000000000002</v>
      </c>
      <c r="AG126" s="178">
        <v>38.279000000000003</v>
      </c>
      <c r="AH126" s="153" t="s">
        <v>176</v>
      </c>
      <c r="AI126" s="154">
        <v>3.0880000000000001</v>
      </c>
      <c r="AJ126" s="155">
        <v>90.055000000000007</v>
      </c>
      <c r="AK126" s="154">
        <v>5.0190000000000001</v>
      </c>
      <c r="AL126" s="154">
        <v>6.2502069876195998</v>
      </c>
      <c r="AM126" s="156">
        <v>29166.384999999998</v>
      </c>
      <c r="AN126" s="154">
        <v>15</v>
      </c>
      <c r="AO126" s="154">
        <v>2.9359999999999999</v>
      </c>
      <c r="AP126" s="158">
        <v>1514</v>
      </c>
      <c r="AQ126" s="154">
        <v>6.1219999999999999</v>
      </c>
    </row>
    <row r="127" spans="1:43" ht="15" x14ac:dyDescent="0.25">
      <c r="A127" s="143">
        <v>126</v>
      </c>
      <c r="B127" s="143" t="s">
        <v>177</v>
      </c>
      <c r="C127" s="144" t="s">
        <v>177</v>
      </c>
      <c r="D127" s="145" t="s">
        <v>34</v>
      </c>
      <c r="E127" s="170">
        <v>126</v>
      </c>
      <c r="F127" s="173">
        <v>26</v>
      </c>
      <c r="G127" s="147">
        <v>55.157898402896151</v>
      </c>
      <c r="H127" s="147">
        <v>5.7898402896150003E-2</v>
      </c>
      <c r="I127" s="170">
        <v>30</v>
      </c>
      <c r="J127" s="147">
        <v>0</v>
      </c>
      <c r="K127" s="171">
        <v>22.666666666666668</v>
      </c>
      <c r="L127" s="147">
        <v>-2.3333333333333321</v>
      </c>
      <c r="M127" s="147">
        <v>80.635099999999994</v>
      </c>
      <c r="N127" s="147">
        <v>0.13509999999999422</v>
      </c>
      <c r="O127" s="171">
        <v>88.266108129999992</v>
      </c>
      <c r="P127" s="147">
        <v>-0.73389187000000788</v>
      </c>
      <c r="Q127" s="171">
        <v>69.400000000000006</v>
      </c>
      <c r="R127" s="147">
        <v>-1.2999999999999972</v>
      </c>
      <c r="S127" s="174">
        <v>47.346027187269563</v>
      </c>
      <c r="T127" s="147">
        <v>-0.55397281273043575</v>
      </c>
      <c r="U127" s="175">
        <v>68.465082045025341</v>
      </c>
      <c r="V127" s="147">
        <v>1.4650820450253406</v>
      </c>
      <c r="W127" s="171">
        <v>64.8</v>
      </c>
      <c r="X127" s="147">
        <v>-1.2000000000000028</v>
      </c>
      <c r="Y127" s="179">
        <v>40</v>
      </c>
      <c r="Z127" s="147">
        <v>5</v>
      </c>
      <c r="AA127" s="172">
        <v>40</v>
      </c>
      <c r="AB127" s="147">
        <v>0</v>
      </c>
      <c r="AC127" s="176">
        <v>10.1</v>
      </c>
      <c r="AD127" s="177">
        <v>25</v>
      </c>
      <c r="AE127" s="177">
        <v>35</v>
      </c>
      <c r="AF127" s="151">
        <v>9.3000000000000007</v>
      </c>
      <c r="AG127" s="178">
        <v>19.777000000000001</v>
      </c>
      <c r="AH127" s="153" t="s">
        <v>177</v>
      </c>
      <c r="AI127" s="154">
        <v>178.91</v>
      </c>
      <c r="AJ127" s="155">
        <v>515.38</v>
      </c>
      <c r="AK127" s="154">
        <v>3.6749999999999998</v>
      </c>
      <c r="AL127" s="154">
        <v>3.0346739252046673</v>
      </c>
      <c r="AM127" s="156">
        <v>2880.6669999999999</v>
      </c>
      <c r="AN127" s="154">
        <v>7.6879999999999997</v>
      </c>
      <c r="AO127" s="154">
        <v>11.005000000000001</v>
      </c>
      <c r="AP127" s="158">
        <v>846.74919899999998</v>
      </c>
      <c r="AQ127" s="154">
        <v>62.079000000000001</v>
      </c>
    </row>
    <row r="128" spans="1:43" ht="15" x14ac:dyDescent="0.25">
      <c r="A128" s="143">
        <v>127</v>
      </c>
      <c r="B128" s="143" t="s">
        <v>178</v>
      </c>
      <c r="C128" s="144" t="s">
        <v>178</v>
      </c>
      <c r="D128" s="145" t="s">
        <v>383</v>
      </c>
      <c r="E128" s="170">
        <v>71</v>
      </c>
      <c r="F128" s="173">
        <v>13</v>
      </c>
      <c r="G128" s="147">
        <v>63.37419031256313</v>
      </c>
      <c r="H128" s="147">
        <v>0.87419031256312962</v>
      </c>
      <c r="I128" s="170">
        <v>30</v>
      </c>
      <c r="J128" s="147">
        <v>0</v>
      </c>
      <c r="K128" s="171">
        <v>33.980392156862742</v>
      </c>
      <c r="L128" s="147">
        <v>0.98039215686274161</v>
      </c>
      <c r="M128" s="147">
        <v>84.331599999999995</v>
      </c>
      <c r="N128" s="147">
        <v>-1.8684000000000083</v>
      </c>
      <c r="O128" s="171">
        <v>78.720499329999996</v>
      </c>
      <c r="P128" s="147">
        <v>0.92049932999999839</v>
      </c>
      <c r="Q128" s="171">
        <v>73</v>
      </c>
      <c r="R128" s="147">
        <v>0.5</v>
      </c>
      <c r="S128" s="174">
        <v>39.412192038119677</v>
      </c>
      <c r="T128" s="147">
        <v>-0.68780796188032411</v>
      </c>
      <c r="U128" s="175">
        <v>75.097219600648884</v>
      </c>
      <c r="V128" s="147">
        <v>-0.80278039935112133</v>
      </c>
      <c r="W128" s="171">
        <v>74.2</v>
      </c>
      <c r="X128" s="147">
        <v>-0.59999999999999432</v>
      </c>
      <c r="Y128" s="179">
        <v>75</v>
      </c>
      <c r="Z128" s="147">
        <v>10</v>
      </c>
      <c r="AA128" s="172">
        <v>70</v>
      </c>
      <c r="AB128" s="147">
        <v>0</v>
      </c>
      <c r="AC128" s="176">
        <v>7.9</v>
      </c>
      <c r="AD128" s="177">
        <v>25</v>
      </c>
      <c r="AE128" s="177">
        <v>25</v>
      </c>
      <c r="AF128" s="151">
        <v>17.8</v>
      </c>
      <c r="AG128" s="178">
        <v>26.632999999999999</v>
      </c>
      <c r="AH128" s="153" t="s">
        <v>178</v>
      </c>
      <c r="AI128" s="154">
        <v>3.6549999999999998</v>
      </c>
      <c r="AJ128" s="155">
        <v>57.079000000000001</v>
      </c>
      <c r="AK128" s="154">
        <v>10.670999999999999</v>
      </c>
      <c r="AL128" s="154">
        <v>8.5561414628636321</v>
      </c>
      <c r="AM128" s="156">
        <v>15616.749</v>
      </c>
      <c r="AN128" s="154">
        <v>4.2</v>
      </c>
      <c r="AO128" s="154">
        <v>5.6980000000000004</v>
      </c>
      <c r="AP128" s="158">
        <v>3019.8</v>
      </c>
      <c r="AQ128" s="154">
        <v>38.795999999999999</v>
      </c>
    </row>
    <row r="129" spans="1:43" ht="15" x14ac:dyDescent="0.25">
      <c r="A129" s="143">
        <v>128</v>
      </c>
      <c r="B129" s="143" t="s">
        <v>179</v>
      </c>
      <c r="C129" s="144" t="s">
        <v>180</v>
      </c>
      <c r="D129" s="145" t="s">
        <v>34</v>
      </c>
      <c r="E129" s="170">
        <v>132</v>
      </c>
      <c r="F129" s="173">
        <v>28</v>
      </c>
      <c r="G129" s="147">
        <v>53.856475976737627</v>
      </c>
      <c r="H129" s="147">
        <v>0.2564759767376259</v>
      </c>
      <c r="I129" s="170">
        <v>20</v>
      </c>
      <c r="J129" s="147">
        <v>0</v>
      </c>
      <c r="K129" s="171">
        <v>20.215686274509803</v>
      </c>
      <c r="L129" s="147">
        <v>-1.7843137254901968</v>
      </c>
      <c r="M129" s="147">
        <v>66.703599999999994</v>
      </c>
      <c r="N129" s="147">
        <v>-0.69640000000001123</v>
      </c>
      <c r="O129" s="171">
        <v>75.425150770000002</v>
      </c>
      <c r="P129" s="147">
        <v>3.1251507700000047</v>
      </c>
      <c r="Q129" s="171">
        <v>57</v>
      </c>
      <c r="R129" s="147">
        <v>-1.2999999999999972</v>
      </c>
      <c r="S129" s="174">
        <v>73.653269420703438</v>
      </c>
      <c r="T129" s="147">
        <v>0.2532694207034325</v>
      </c>
      <c r="U129" s="175">
        <v>75.507053302162944</v>
      </c>
      <c r="V129" s="147">
        <v>3.1070533021629387</v>
      </c>
      <c r="W129" s="171">
        <v>85.06</v>
      </c>
      <c r="X129" s="147">
        <v>6.0000000000002274E-2</v>
      </c>
      <c r="Y129" s="179">
        <v>35</v>
      </c>
      <c r="Z129" s="147">
        <v>0</v>
      </c>
      <c r="AA129" s="172">
        <v>30</v>
      </c>
      <c r="AB129" s="147">
        <v>0</v>
      </c>
      <c r="AC129" s="176">
        <v>2.4700000000000002</v>
      </c>
      <c r="AD129" s="177">
        <v>42</v>
      </c>
      <c r="AE129" s="177">
        <v>30</v>
      </c>
      <c r="AF129" s="151">
        <v>25.8</v>
      </c>
      <c r="AG129" s="178">
        <v>28.620999999999999</v>
      </c>
      <c r="AH129" s="153" t="s">
        <v>179</v>
      </c>
      <c r="AI129" s="154">
        <v>6.8259999999999996</v>
      </c>
      <c r="AJ129" s="155">
        <v>19.094999999999999</v>
      </c>
      <c r="AK129" s="154">
        <v>9.0860000000000003</v>
      </c>
      <c r="AL129" s="154">
        <v>8.0791439314086055</v>
      </c>
      <c r="AM129" s="156">
        <v>2797.3330000000001</v>
      </c>
      <c r="AN129" s="154">
        <v>1.9</v>
      </c>
      <c r="AO129" s="154">
        <v>3.9620000000000002</v>
      </c>
      <c r="AP129" s="158">
        <v>28.795623065299999</v>
      </c>
      <c r="AQ129" s="154">
        <v>14.1</v>
      </c>
    </row>
    <row r="130" spans="1:43" ht="15" x14ac:dyDescent="0.25">
      <c r="A130" s="143">
        <v>129</v>
      </c>
      <c r="B130" s="143" t="s">
        <v>181</v>
      </c>
      <c r="C130" s="144" t="s">
        <v>181</v>
      </c>
      <c r="D130" s="145" t="s">
        <v>383</v>
      </c>
      <c r="E130" s="170">
        <v>78</v>
      </c>
      <c r="F130" s="173">
        <v>15</v>
      </c>
      <c r="G130" s="147">
        <v>61.965612266761035</v>
      </c>
      <c r="H130" s="147">
        <v>0.86561226676103331</v>
      </c>
      <c r="I130" s="170">
        <v>30</v>
      </c>
      <c r="J130" s="147">
        <v>0</v>
      </c>
      <c r="K130" s="171">
        <v>20.549019607843139</v>
      </c>
      <c r="L130" s="147">
        <v>-1.4509803921568611</v>
      </c>
      <c r="M130" s="147">
        <v>96.204400000000007</v>
      </c>
      <c r="N130" s="147">
        <v>0.30440000000000111</v>
      </c>
      <c r="O130" s="171">
        <v>89.048822919999992</v>
      </c>
      <c r="P130" s="147">
        <v>3.6488229199999864</v>
      </c>
      <c r="Q130" s="171">
        <v>58</v>
      </c>
      <c r="R130" s="147">
        <v>-1.1000000000000014</v>
      </c>
      <c r="S130" s="174">
        <v>28.89427297344994</v>
      </c>
      <c r="T130" s="147">
        <v>3.2942729734499387</v>
      </c>
      <c r="U130" s="175">
        <v>80.899607166317281</v>
      </c>
      <c r="V130" s="147">
        <v>1.0996071663172842</v>
      </c>
      <c r="W130" s="171">
        <v>81.06</v>
      </c>
      <c r="X130" s="147">
        <v>-1.6400000000000006</v>
      </c>
      <c r="Y130" s="179">
        <v>75</v>
      </c>
      <c r="Z130" s="147">
        <v>5</v>
      </c>
      <c r="AA130" s="172">
        <v>60</v>
      </c>
      <c r="AB130" s="147">
        <v>0</v>
      </c>
      <c r="AC130" s="176">
        <v>4.47</v>
      </c>
      <c r="AD130" s="177">
        <v>10</v>
      </c>
      <c r="AE130" s="177">
        <v>10</v>
      </c>
      <c r="AF130" s="151">
        <v>13.4</v>
      </c>
      <c r="AG130" s="178">
        <v>19.106000000000002</v>
      </c>
      <c r="AH130" s="153" t="s">
        <v>181</v>
      </c>
      <c r="AI130" s="154">
        <v>6.6609999999999996</v>
      </c>
      <c r="AJ130" s="155">
        <v>40.874000000000002</v>
      </c>
      <c r="AK130" s="154">
        <v>-1.2</v>
      </c>
      <c r="AL130" s="154">
        <v>3.5546246851150487</v>
      </c>
      <c r="AM130" s="156">
        <v>6136.46</v>
      </c>
      <c r="AN130" s="154">
        <v>5.8</v>
      </c>
      <c r="AO130" s="154">
        <v>3.7930000000000001</v>
      </c>
      <c r="AP130" s="158">
        <v>319.93599999999998</v>
      </c>
      <c r="AQ130" s="154">
        <v>11.358000000000001</v>
      </c>
    </row>
    <row r="131" spans="1:43" ht="15" x14ac:dyDescent="0.25">
      <c r="A131" s="143">
        <v>130</v>
      </c>
      <c r="B131" s="143" t="s">
        <v>182</v>
      </c>
      <c r="C131" s="144" t="s">
        <v>182</v>
      </c>
      <c r="D131" s="145" t="s">
        <v>383</v>
      </c>
      <c r="E131" s="170">
        <v>47</v>
      </c>
      <c r="F131" s="173">
        <v>7</v>
      </c>
      <c r="G131" s="147">
        <v>67.44601958190843</v>
      </c>
      <c r="H131" s="147">
        <v>-0.75398041809157235</v>
      </c>
      <c r="I131" s="170">
        <v>40</v>
      </c>
      <c r="J131" s="147">
        <v>0</v>
      </c>
      <c r="K131" s="171">
        <v>33.980392156862742</v>
      </c>
      <c r="L131" s="147">
        <v>-1.9607843137258385E-2</v>
      </c>
      <c r="M131" s="147">
        <v>79.11</v>
      </c>
      <c r="N131" s="147">
        <v>-0.79000000000000625</v>
      </c>
      <c r="O131" s="171">
        <v>89.092341279999999</v>
      </c>
      <c r="P131" s="147">
        <v>-7.6587199999949007E-3</v>
      </c>
      <c r="Q131" s="171">
        <v>70.599999999999994</v>
      </c>
      <c r="R131" s="147">
        <v>-1.7000000000000028</v>
      </c>
      <c r="S131" s="174">
        <v>61.358994828627537</v>
      </c>
      <c r="T131" s="147">
        <v>-5.741005171372457</v>
      </c>
      <c r="U131" s="175">
        <v>83.338467553594128</v>
      </c>
      <c r="V131" s="147">
        <v>-0.96153244640586877</v>
      </c>
      <c r="W131" s="171">
        <v>86.98</v>
      </c>
      <c r="X131" s="147">
        <v>1.980000000000004</v>
      </c>
      <c r="Y131" s="179">
        <v>70</v>
      </c>
      <c r="Z131" s="147">
        <v>0</v>
      </c>
      <c r="AA131" s="172">
        <v>60</v>
      </c>
      <c r="AB131" s="147">
        <v>0</v>
      </c>
      <c r="AC131" s="176">
        <v>1.51</v>
      </c>
      <c r="AD131" s="177">
        <v>30</v>
      </c>
      <c r="AE131" s="177">
        <v>30</v>
      </c>
      <c r="AF131" s="151">
        <v>17</v>
      </c>
      <c r="AG131" s="178">
        <v>19.068000000000001</v>
      </c>
      <c r="AH131" s="153" t="s">
        <v>182</v>
      </c>
      <c r="AI131" s="154">
        <v>30.474</v>
      </c>
      <c r="AJ131" s="155">
        <v>326.661</v>
      </c>
      <c r="AK131" s="154">
        <v>6.2779999999999996</v>
      </c>
      <c r="AL131" s="154">
        <v>6.4838543757933298</v>
      </c>
      <c r="AM131" s="156">
        <v>10719.482</v>
      </c>
      <c r="AN131" s="154">
        <v>6.75</v>
      </c>
      <c r="AO131" s="154">
        <v>3.6549999999999998</v>
      </c>
      <c r="AP131" s="158">
        <v>12239.6718536762</v>
      </c>
      <c r="AQ131" s="154">
        <v>19.759</v>
      </c>
    </row>
    <row r="132" spans="1:43" ht="15" x14ac:dyDescent="0.25">
      <c r="A132" s="143">
        <v>131</v>
      </c>
      <c r="B132" s="143" t="s">
        <v>183</v>
      </c>
      <c r="C132" s="144" t="s">
        <v>183</v>
      </c>
      <c r="D132" s="145" t="s">
        <v>34</v>
      </c>
      <c r="E132" s="170">
        <v>89</v>
      </c>
      <c r="F132" s="173">
        <v>16</v>
      </c>
      <c r="G132" s="147">
        <v>60.070758049384665</v>
      </c>
      <c r="H132" s="147">
        <v>1.8707580493846621</v>
      </c>
      <c r="I132" s="170">
        <v>30</v>
      </c>
      <c r="J132" s="147">
        <v>0</v>
      </c>
      <c r="K132" s="171">
        <v>26.078431372549019</v>
      </c>
      <c r="L132" s="147">
        <v>7.8431372549019329E-2</v>
      </c>
      <c r="M132" s="147">
        <v>79.235231915774989</v>
      </c>
      <c r="N132" s="147">
        <v>-6.4768084225008238E-2</v>
      </c>
      <c r="O132" s="171">
        <v>92.32</v>
      </c>
      <c r="P132" s="147">
        <v>2.1199999999999903</v>
      </c>
      <c r="Q132" s="171">
        <v>59.9</v>
      </c>
      <c r="R132" s="147">
        <v>6.7999999999999972</v>
      </c>
      <c r="S132" s="174">
        <v>49.691156660818628</v>
      </c>
      <c r="T132" s="147">
        <v>-1.3088433391813723</v>
      </c>
      <c r="U132" s="175">
        <v>78.022760544704056</v>
      </c>
      <c r="V132" s="147">
        <v>1.4227605447040617</v>
      </c>
      <c r="W132" s="171">
        <v>75.460000000000008</v>
      </c>
      <c r="X132" s="147">
        <v>-3.9999999999992042E-2</v>
      </c>
      <c r="Y132" s="179">
        <v>60</v>
      </c>
      <c r="Z132" s="147">
        <v>10</v>
      </c>
      <c r="AA132" s="172">
        <v>50</v>
      </c>
      <c r="AB132" s="147">
        <v>0</v>
      </c>
      <c r="AC132" s="176">
        <v>4.7699999999999996</v>
      </c>
      <c r="AD132" s="177">
        <v>32</v>
      </c>
      <c r="AE132" s="177">
        <v>30</v>
      </c>
      <c r="AF132" s="151">
        <v>12.34815</v>
      </c>
      <c r="AG132" s="178">
        <v>16</v>
      </c>
      <c r="AH132" s="153" t="s">
        <v>183</v>
      </c>
      <c r="AI132" s="154">
        <v>95.8</v>
      </c>
      <c r="AJ132" s="155">
        <v>424.35500000000002</v>
      </c>
      <c r="AK132" s="154">
        <v>6.5910000000000002</v>
      </c>
      <c r="AL132" s="154">
        <v>4.6619411427928803</v>
      </c>
      <c r="AM132" s="156">
        <v>4429.5889999999999</v>
      </c>
      <c r="AN132" s="154">
        <v>7.0250000000000004</v>
      </c>
      <c r="AO132" s="154">
        <v>3.1320000000000001</v>
      </c>
      <c r="AP132" s="158">
        <v>2797</v>
      </c>
      <c r="AQ132" s="154">
        <v>41.918999999999997</v>
      </c>
    </row>
    <row r="133" spans="1:43" ht="15" x14ac:dyDescent="0.25">
      <c r="A133" s="143">
        <v>132</v>
      </c>
      <c r="B133" s="143" t="s">
        <v>184</v>
      </c>
      <c r="C133" s="144" t="s">
        <v>184</v>
      </c>
      <c r="D133" s="145" t="s">
        <v>36</v>
      </c>
      <c r="E133" s="170">
        <v>50</v>
      </c>
      <c r="F133" s="173">
        <v>23</v>
      </c>
      <c r="G133" s="147">
        <v>67.024495212363604</v>
      </c>
      <c r="H133" s="147">
        <v>1.024495212363604</v>
      </c>
      <c r="I133" s="170">
        <v>60</v>
      </c>
      <c r="J133" s="147">
        <v>0</v>
      </c>
      <c r="K133" s="171">
        <v>54.823529411764703</v>
      </c>
      <c r="L133" s="147">
        <v>-0.17647058823529704</v>
      </c>
      <c r="M133" s="147">
        <v>76.101100000000002</v>
      </c>
      <c r="N133" s="147">
        <v>0.10110000000000241</v>
      </c>
      <c r="O133" s="171">
        <v>43.232500000000002</v>
      </c>
      <c r="P133" s="147">
        <v>0.23250000000000171</v>
      </c>
      <c r="Q133" s="171">
        <v>70.099999999999994</v>
      </c>
      <c r="R133" s="147">
        <v>6.0999999999999943</v>
      </c>
      <c r="S133" s="174">
        <v>60.390389154207867</v>
      </c>
      <c r="T133" s="147">
        <v>-2.5096108457921318</v>
      </c>
      <c r="U133" s="175">
        <v>77.7774335576634</v>
      </c>
      <c r="V133" s="147">
        <v>7.7433557663397323E-2</v>
      </c>
      <c r="W133" s="171">
        <v>87.82</v>
      </c>
      <c r="X133" s="147">
        <v>1.019999999999996</v>
      </c>
      <c r="Y133" s="179">
        <v>70</v>
      </c>
      <c r="Z133" s="147">
        <v>5</v>
      </c>
      <c r="AA133" s="172">
        <v>70</v>
      </c>
      <c r="AB133" s="147">
        <v>0</v>
      </c>
      <c r="AC133" s="176">
        <v>1.0900000000000001</v>
      </c>
      <c r="AD133" s="177">
        <v>32</v>
      </c>
      <c r="AE133" s="177">
        <v>19</v>
      </c>
      <c r="AF133" s="151">
        <v>31.7</v>
      </c>
      <c r="AG133" s="180">
        <v>43.5</v>
      </c>
      <c r="AH133" s="153" t="s">
        <v>184</v>
      </c>
      <c r="AI133" s="154">
        <v>38.896000000000001</v>
      </c>
      <c r="AJ133" s="155">
        <v>800.93399999999997</v>
      </c>
      <c r="AK133" s="154">
        <v>2.0449999999999999</v>
      </c>
      <c r="AL133" s="154">
        <v>3.3903025358235084</v>
      </c>
      <c r="AM133" s="156">
        <v>20591.752</v>
      </c>
      <c r="AN133" s="154">
        <v>10.347</v>
      </c>
      <c r="AO133" s="154">
        <v>3.6829999999999998</v>
      </c>
      <c r="AP133" s="158">
        <v>3355.7088197902999</v>
      </c>
      <c r="AQ133" s="154">
        <v>55.165999999999997</v>
      </c>
    </row>
    <row r="134" spans="1:43" ht="15" x14ac:dyDescent="0.25">
      <c r="A134" s="143">
        <v>133</v>
      </c>
      <c r="B134" s="143" t="s">
        <v>185</v>
      </c>
      <c r="C134" s="144" t="s">
        <v>185</v>
      </c>
      <c r="D134" s="145" t="s">
        <v>36</v>
      </c>
      <c r="E134" s="170">
        <v>69</v>
      </c>
      <c r="F134" s="173">
        <v>32</v>
      </c>
      <c r="G134" s="147">
        <v>63.471470555339309</v>
      </c>
      <c r="H134" s="147">
        <v>0.3714705553393074</v>
      </c>
      <c r="I134" s="170">
        <v>70</v>
      </c>
      <c r="J134" s="147">
        <v>0</v>
      </c>
      <c r="K134" s="171">
        <v>61.117647058823529</v>
      </c>
      <c r="L134" s="147">
        <v>0.11764705882352899</v>
      </c>
      <c r="M134" s="147">
        <v>60.140599999999992</v>
      </c>
      <c r="N134" s="147">
        <v>-1.4594000000000094</v>
      </c>
      <c r="O134" s="171">
        <v>26.789200000000008</v>
      </c>
      <c r="P134" s="147">
        <v>-1.5107999999999926</v>
      </c>
      <c r="Q134" s="171">
        <v>84.9</v>
      </c>
      <c r="R134" s="147">
        <v>2.1000000000000085</v>
      </c>
      <c r="S134" s="174">
        <v>34.620257532336446</v>
      </c>
      <c r="T134" s="147">
        <v>3.6202575323364456</v>
      </c>
      <c r="U134" s="175">
        <v>79.327000962233186</v>
      </c>
      <c r="V134" s="147">
        <v>-7.2999037766820152E-2</v>
      </c>
      <c r="W134" s="171">
        <v>87.82</v>
      </c>
      <c r="X134" s="147">
        <v>1.019999999999996</v>
      </c>
      <c r="Y134" s="179">
        <v>70</v>
      </c>
      <c r="Z134" s="147">
        <v>0</v>
      </c>
      <c r="AA134" s="172">
        <v>60</v>
      </c>
      <c r="AB134" s="147">
        <v>0</v>
      </c>
      <c r="AC134" s="176">
        <v>1.0900000000000001</v>
      </c>
      <c r="AD134" s="177">
        <v>48</v>
      </c>
      <c r="AE134" s="177">
        <v>26.5</v>
      </c>
      <c r="AF134" s="151">
        <v>31.3</v>
      </c>
      <c r="AG134" s="180">
        <v>49.4</v>
      </c>
      <c r="AH134" s="153" t="s">
        <v>185</v>
      </c>
      <c r="AI134" s="154">
        <v>10.542</v>
      </c>
      <c r="AJ134" s="155">
        <v>246.523</v>
      </c>
      <c r="AK134" s="154">
        <v>-3.1680000000000001</v>
      </c>
      <c r="AL134" s="154">
        <v>-1.1585659109503599</v>
      </c>
      <c r="AM134" s="156">
        <v>23385.170999999998</v>
      </c>
      <c r="AN134" s="154">
        <v>15.653</v>
      </c>
      <c r="AO134" s="154">
        <v>2.7770000000000001</v>
      </c>
      <c r="AP134" s="158">
        <v>8915.5499078754001</v>
      </c>
      <c r="AQ134" s="154">
        <v>122.985</v>
      </c>
    </row>
    <row r="135" spans="1:43" ht="15" x14ac:dyDescent="0.25">
      <c r="A135" s="143">
        <v>134</v>
      </c>
      <c r="B135" s="143" t="s">
        <v>186</v>
      </c>
      <c r="C135" s="144" t="s">
        <v>186</v>
      </c>
      <c r="D135" s="145" t="s">
        <v>310</v>
      </c>
      <c r="E135" s="170">
        <v>30</v>
      </c>
      <c r="F135" s="173">
        <v>3</v>
      </c>
      <c r="G135" s="147">
        <v>71.223968963403905</v>
      </c>
      <c r="H135" s="147">
        <v>-7.6031036596091894E-2</v>
      </c>
      <c r="I135" s="170">
        <v>70</v>
      </c>
      <c r="J135" s="147">
        <v>0</v>
      </c>
      <c r="K135" s="171">
        <v>72.411764705882362</v>
      </c>
      <c r="L135" s="147">
        <v>0.41176470588236214</v>
      </c>
      <c r="M135" s="147">
        <v>99.915899999999993</v>
      </c>
      <c r="N135" s="147">
        <v>0.11589999999999634</v>
      </c>
      <c r="O135" s="171">
        <v>72.149201169999998</v>
      </c>
      <c r="P135" s="147">
        <v>-9.0507988300000051</v>
      </c>
      <c r="Q135" s="171">
        <v>71.7</v>
      </c>
      <c r="R135" s="147">
        <v>2.2999999999999972</v>
      </c>
      <c r="S135" s="174">
        <v>70.043846777354744</v>
      </c>
      <c r="T135" s="147">
        <v>6.6438467773547458</v>
      </c>
      <c r="U135" s="175">
        <v>81.218976980801969</v>
      </c>
      <c r="V135" s="147">
        <v>0.91897698080197188</v>
      </c>
      <c r="W135" s="171">
        <v>79.8</v>
      </c>
      <c r="X135" s="147">
        <v>-2.7000000000000028</v>
      </c>
      <c r="Y135" s="179">
        <v>45</v>
      </c>
      <c r="Z135" s="147">
        <v>0</v>
      </c>
      <c r="AA135" s="172">
        <v>50</v>
      </c>
      <c r="AB135" s="147">
        <v>0</v>
      </c>
      <c r="AC135" s="176">
        <v>5.0999999999999996</v>
      </c>
      <c r="AD135" s="177">
        <v>0</v>
      </c>
      <c r="AE135" s="177">
        <v>0</v>
      </c>
      <c r="AF135" s="169">
        <v>2.9</v>
      </c>
      <c r="AG135" s="178">
        <v>30.469000000000001</v>
      </c>
      <c r="AH135" s="153" t="s">
        <v>186</v>
      </c>
      <c r="AI135" s="154">
        <v>1.839</v>
      </c>
      <c r="AJ135" s="155">
        <v>187.93700000000001</v>
      </c>
      <c r="AK135" s="154">
        <v>6.5759999999999996</v>
      </c>
      <c r="AL135" s="154">
        <v>13.112137118919431</v>
      </c>
      <c r="AM135" s="156">
        <v>102211.00199999999</v>
      </c>
      <c r="AN135" s="154">
        <v>0.5</v>
      </c>
      <c r="AO135" s="154">
        <v>1.8560000000000001</v>
      </c>
      <c r="AP135" s="158">
        <v>326.92307692309998</v>
      </c>
      <c r="AQ135" s="154">
        <v>37.811999999999998</v>
      </c>
    </row>
    <row r="136" spans="1:43" ht="15" x14ac:dyDescent="0.25">
      <c r="A136" s="143">
        <v>135</v>
      </c>
      <c r="B136" s="143" t="s">
        <v>187</v>
      </c>
      <c r="C136" s="144" t="s">
        <v>187</v>
      </c>
      <c r="D136" s="145" t="s">
        <v>36</v>
      </c>
      <c r="E136" s="170">
        <v>62</v>
      </c>
      <c r="F136" s="173">
        <v>29</v>
      </c>
      <c r="G136" s="147">
        <v>65.498866375409222</v>
      </c>
      <c r="H136" s="147">
        <v>0.3988663754092272</v>
      </c>
      <c r="I136" s="170">
        <v>40</v>
      </c>
      <c r="J136" s="147">
        <v>0</v>
      </c>
      <c r="K136" s="171">
        <v>37.666666666666664</v>
      </c>
      <c r="L136" s="147">
        <v>1.6666666666666643</v>
      </c>
      <c r="M136" s="147">
        <v>87.039999999999992</v>
      </c>
      <c r="N136" s="147">
        <v>-0.86000000000001364</v>
      </c>
      <c r="O136" s="171">
        <v>59.211456130000009</v>
      </c>
      <c r="P136" s="147">
        <v>-2.9885438699999938</v>
      </c>
      <c r="Q136" s="171">
        <v>71</v>
      </c>
      <c r="R136" s="147">
        <v>0.59999999999999432</v>
      </c>
      <c r="S136" s="174">
        <v>65.19803625104062</v>
      </c>
      <c r="T136" s="147">
        <v>1.6980362510406195</v>
      </c>
      <c r="U136" s="175">
        <v>77.05250470638488</v>
      </c>
      <c r="V136" s="147">
        <v>2.3525047063848774</v>
      </c>
      <c r="W136" s="171">
        <v>87.82</v>
      </c>
      <c r="X136" s="147">
        <v>1.019999999999996</v>
      </c>
      <c r="Y136" s="179">
        <v>80</v>
      </c>
      <c r="Z136" s="147">
        <v>0</v>
      </c>
      <c r="AA136" s="172">
        <v>50</v>
      </c>
      <c r="AB136" s="147">
        <v>0</v>
      </c>
      <c r="AC136" s="176">
        <v>1.0900000000000001</v>
      </c>
      <c r="AD136" s="177">
        <v>16</v>
      </c>
      <c r="AE136" s="177">
        <v>16</v>
      </c>
      <c r="AF136" s="151">
        <v>28</v>
      </c>
      <c r="AG136" s="178">
        <v>36.872999999999998</v>
      </c>
      <c r="AH136" s="153" t="s">
        <v>187</v>
      </c>
      <c r="AI136" s="154">
        <v>21.347000000000001</v>
      </c>
      <c r="AJ136" s="155">
        <v>273.411</v>
      </c>
      <c r="AK136" s="154">
        <v>0.32700000000000001</v>
      </c>
      <c r="AL136" s="154">
        <v>0.31961603219263779</v>
      </c>
      <c r="AM136" s="156">
        <v>12808.079</v>
      </c>
      <c r="AN136" s="154">
        <v>7</v>
      </c>
      <c r="AO136" s="154">
        <v>3.3359999999999999</v>
      </c>
      <c r="AP136" s="158">
        <v>2242.0833258383</v>
      </c>
      <c r="AQ136" s="154">
        <v>37.037999999999997</v>
      </c>
    </row>
    <row r="137" spans="1:43" ht="15" x14ac:dyDescent="0.25">
      <c r="A137" s="143">
        <v>136</v>
      </c>
      <c r="B137" s="143" t="s">
        <v>188</v>
      </c>
      <c r="C137" s="144" t="s">
        <v>188</v>
      </c>
      <c r="D137" s="145" t="s">
        <v>36</v>
      </c>
      <c r="E137" s="170">
        <v>140</v>
      </c>
      <c r="F137" s="173">
        <v>41</v>
      </c>
      <c r="G137" s="147">
        <v>51.895565826365953</v>
      </c>
      <c r="H137" s="147">
        <v>0.79556582636595152</v>
      </c>
      <c r="I137" s="170">
        <v>25</v>
      </c>
      <c r="J137" s="147">
        <v>0</v>
      </c>
      <c r="K137" s="171">
        <v>22.058823529411764</v>
      </c>
      <c r="L137" s="147">
        <v>-1.9411764705882355</v>
      </c>
      <c r="M137" s="147">
        <v>85.607500000000002</v>
      </c>
      <c r="N137" s="147">
        <v>-1.292500000000004</v>
      </c>
      <c r="O137" s="171">
        <v>61.47988333</v>
      </c>
      <c r="P137" s="147">
        <v>7.0798833300000013</v>
      </c>
      <c r="Q137" s="171">
        <v>70</v>
      </c>
      <c r="R137" s="147">
        <v>0.79999999999999716</v>
      </c>
      <c r="S137" s="174">
        <v>55.785307728531158</v>
      </c>
      <c r="T137" s="147">
        <v>3.1853077285311571</v>
      </c>
      <c r="U137" s="175">
        <v>69.424143675716536</v>
      </c>
      <c r="V137" s="147">
        <v>2.7241436757165332</v>
      </c>
      <c r="W137" s="171">
        <v>74.599999999999994</v>
      </c>
      <c r="X137" s="147">
        <v>-2.8000000000000114</v>
      </c>
      <c r="Y137" s="179">
        <v>25</v>
      </c>
      <c r="Z137" s="147">
        <v>0</v>
      </c>
      <c r="AA137" s="172">
        <v>30</v>
      </c>
      <c r="AB137" s="147">
        <v>0</v>
      </c>
      <c r="AC137" s="176">
        <v>5.2</v>
      </c>
      <c r="AD137" s="177">
        <v>13</v>
      </c>
      <c r="AE137" s="177">
        <v>20</v>
      </c>
      <c r="AF137" s="151">
        <v>29.5</v>
      </c>
      <c r="AG137" s="178">
        <v>35.832999999999998</v>
      </c>
      <c r="AH137" s="153" t="s">
        <v>188</v>
      </c>
      <c r="AI137" s="154">
        <v>141.92400000000001</v>
      </c>
      <c r="AJ137" s="155">
        <v>2513.299</v>
      </c>
      <c r="AK137" s="154">
        <v>3.4</v>
      </c>
      <c r="AL137" s="154">
        <v>1.8059070230896257</v>
      </c>
      <c r="AM137" s="156">
        <v>17708.743999999999</v>
      </c>
      <c r="AN137" s="154">
        <v>6</v>
      </c>
      <c r="AO137" s="154">
        <v>5.0679999999999996</v>
      </c>
      <c r="AP137" s="158">
        <v>51416</v>
      </c>
      <c r="AQ137" s="154">
        <v>10.877000000000001</v>
      </c>
    </row>
    <row r="138" spans="1:43" ht="15" x14ac:dyDescent="0.25">
      <c r="A138" s="143">
        <v>137</v>
      </c>
      <c r="B138" s="143" t="s">
        <v>189</v>
      </c>
      <c r="C138" s="144" t="s">
        <v>189</v>
      </c>
      <c r="D138" s="145" t="s">
        <v>39</v>
      </c>
      <c r="E138" s="170">
        <v>65</v>
      </c>
      <c r="F138" s="173">
        <v>4</v>
      </c>
      <c r="G138" s="147">
        <v>64.65267981905933</v>
      </c>
      <c r="H138" s="147">
        <v>0.55267981905933539</v>
      </c>
      <c r="I138" s="170">
        <v>30</v>
      </c>
      <c r="J138" s="147">
        <v>0</v>
      </c>
      <c r="K138" s="171">
        <v>46.86274509803922</v>
      </c>
      <c r="L138" s="147">
        <v>-3.1372549019607803</v>
      </c>
      <c r="M138" s="147">
        <v>80.283899999999988</v>
      </c>
      <c r="N138" s="147">
        <v>-0.11610000000001719</v>
      </c>
      <c r="O138" s="171">
        <v>78.15267412</v>
      </c>
      <c r="P138" s="147">
        <v>2.2526741199999947</v>
      </c>
      <c r="Q138" s="171">
        <v>69.599999999999994</v>
      </c>
      <c r="R138" s="147">
        <v>4</v>
      </c>
      <c r="S138" s="174">
        <v>84.101138670198253</v>
      </c>
      <c r="T138" s="147">
        <v>3.8011386701982559</v>
      </c>
      <c r="U138" s="175">
        <v>74.786340302355853</v>
      </c>
      <c r="V138" s="147">
        <v>-0.71365969764414672</v>
      </c>
      <c r="W138" s="171">
        <v>77.739999999999995</v>
      </c>
      <c r="X138" s="147">
        <v>-0.26000000000000512</v>
      </c>
      <c r="Y138" s="179">
        <v>65</v>
      </c>
      <c r="Z138" s="147">
        <v>0</v>
      </c>
      <c r="AA138" s="172">
        <v>40</v>
      </c>
      <c r="AB138" s="147">
        <v>0</v>
      </c>
      <c r="AC138" s="176">
        <v>6.13</v>
      </c>
      <c r="AD138" s="177">
        <v>30</v>
      </c>
      <c r="AE138" s="177">
        <v>30</v>
      </c>
      <c r="AF138" s="151">
        <v>13.1</v>
      </c>
      <c r="AG138" s="178">
        <v>26.986000000000001</v>
      </c>
      <c r="AH138" s="153" t="s">
        <v>189</v>
      </c>
      <c r="AI138" s="154">
        <v>10.422000000000001</v>
      </c>
      <c r="AJ138" s="155">
        <v>15.486000000000001</v>
      </c>
      <c r="AK138" s="154">
        <v>7.6879999999999997</v>
      </c>
      <c r="AL138" s="154">
        <v>8.5310870361942079</v>
      </c>
      <c r="AM138" s="156">
        <v>1485.91</v>
      </c>
      <c r="AN138" s="157" t="s">
        <v>256</v>
      </c>
      <c r="AO138" s="154">
        <v>6.2859999999999996</v>
      </c>
      <c r="AP138" s="158">
        <v>159.81</v>
      </c>
      <c r="AQ138" s="154">
        <v>28.04</v>
      </c>
    </row>
    <row r="139" spans="1:43" ht="15" x14ac:dyDescent="0.25">
      <c r="A139" s="143">
        <v>138</v>
      </c>
      <c r="B139" s="143" t="s">
        <v>290</v>
      </c>
      <c r="C139" s="144" t="s">
        <v>190</v>
      </c>
      <c r="D139" s="145" t="s">
        <v>383</v>
      </c>
      <c r="E139" s="170">
        <v>33</v>
      </c>
      <c r="F139" s="173">
        <v>2</v>
      </c>
      <c r="G139" s="147">
        <v>70.71175497630108</v>
      </c>
      <c r="H139" s="147">
        <v>0.31175497630107429</v>
      </c>
      <c r="I139" s="170">
        <v>70</v>
      </c>
      <c r="J139" s="147">
        <v>0</v>
      </c>
      <c r="K139" s="171">
        <v>70.588235294117638</v>
      </c>
      <c r="L139" s="147">
        <v>0.58823529411763786</v>
      </c>
      <c r="M139" s="147">
        <v>75.6999</v>
      </c>
      <c r="N139" s="147">
        <v>-1.2001000000000062</v>
      </c>
      <c r="O139" s="171">
        <v>63.627028000000003</v>
      </c>
      <c r="P139" s="147">
        <v>2.7028000000001384E-2</v>
      </c>
      <c r="Q139" s="171">
        <v>83.1</v>
      </c>
      <c r="R139" s="147">
        <v>-2.2000000000000028</v>
      </c>
      <c r="S139" s="174">
        <v>84.518891950645184</v>
      </c>
      <c r="T139" s="147">
        <v>8.1188919506451782</v>
      </c>
      <c r="U139" s="175">
        <v>82.663494518247973</v>
      </c>
      <c r="V139" s="147">
        <v>-2.0365054817520303</v>
      </c>
      <c r="W139" s="171">
        <v>71.92</v>
      </c>
      <c r="X139" s="147">
        <v>1.9999999999996021E-2</v>
      </c>
      <c r="Y139" s="179">
        <v>65</v>
      </c>
      <c r="Z139" s="147">
        <v>0</v>
      </c>
      <c r="AA139" s="172">
        <v>40</v>
      </c>
      <c r="AB139" s="147">
        <v>0</v>
      </c>
      <c r="AC139" s="176">
        <v>9.0399999999999991</v>
      </c>
      <c r="AD139" s="177">
        <v>30</v>
      </c>
      <c r="AE139" s="177">
        <v>30</v>
      </c>
      <c r="AF139" s="151">
        <v>25.1</v>
      </c>
      <c r="AG139" s="178">
        <v>34.82</v>
      </c>
      <c r="AH139" s="153" t="s">
        <v>392</v>
      </c>
      <c r="AI139" s="154">
        <v>0.16800000000000001</v>
      </c>
      <c r="AJ139" s="155">
        <v>2.1970000000000001</v>
      </c>
      <c r="AK139" s="154">
        <v>-0.43</v>
      </c>
      <c r="AL139" s="154">
        <v>1.3142066143465581</v>
      </c>
      <c r="AM139" s="156">
        <v>13103.724</v>
      </c>
      <c r="AN139" s="154">
        <v>20</v>
      </c>
      <c r="AO139" s="154">
        <v>4.2510000000000003</v>
      </c>
      <c r="AP139" s="158">
        <v>112.78844555560001</v>
      </c>
      <c r="AQ139" s="154">
        <v>78.372</v>
      </c>
    </row>
    <row r="140" spans="1:43" ht="15" x14ac:dyDescent="0.25">
      <c r="A140" s="143">
        <v>139</v>
      </c>
      <c r="B140" s="143" t="s">
        <v>291</v>
      </c>
      <c r="C140" s="144" t="s">
        <v>192</v>
      </c>
      <c r="D140" s="145" t="s">
        <v>383</v>
      </c>
      <c r="E140" s="170">
        <v>52</v>
      </c>
      <c r="F140" s="173">
        <v>8</v>
      </c>
      <c r="G140" s="147">
        <v>66.951439415677896</v>
      </c>
      <c r="H140" s="147">
        <v>0.25143941567789341</v>
      </c>
      <c r="I140" s="170">
        <v>70</v>
      </c>
      <c r="J140" s="147">
        <v>0</v>
      </c>
      <c r="K140" s="171">
        <v>61.058823529411768</v>
      </c>
      <c r="L140" s="147">
        <v>3.058823529411768</v>
      </c>
      <c r="M140" s="147">
        <v>73.663399999999996</v>
      </c>
      <c r="N140" s="147">
        <v>-0.53660000000000707</v>
      </c>
      <c r="O140" s="171">
        <v>72.373608520000005</v>
      </c>
      <c r="P140" s="147">
        <v>5.2736085200000105</v>
      </c>
      <c r="Q140" s="171">
        <v>76.3</v>
      </c>
      <c r="R140" s="147">
        <v>-1.2999999999999972</v>
      </c>
      <c r="S140" s="174">
        <v>78.676266899390058</v>
      </c>
      <c r="T140" s="147">
        <v>2.0762668993900633</v>
      </c>
      <c r="U140" s="175">
        <v>79.842295207977074</v>
      </c>
      <c r="V140" s="147">
        <v>-0.45770479202292336</v>
      </c>
      <c r="W140" s="171">
        <v>67.599999999999994</v>
      </c>
      <c r="X140" s="147">
        <v>-5.7000000000000028</v>
      </c>
      <c r="Y140" s="179">
        <v>50</v>
      </c>
      <c r="Z140" s="147">
        <v>0</v>
      </c>
      <c r="AA140" s="172">
        <v>40</v>
      </c>
      <c r="AB140" s="147">
        <v>0</v>
      </c>
      <c r="AC140" s="176">
        <v>11.2</v>
      </c>
      <c r="AD140" s="177">
        <v>32.5</v>
      </c>
      <c r="AE140" s="177">
        <v>33</v>
      </c>
      <c r="AF140" s="151">
        <v>22.1</v>
      </c>
      <c r="AG140" s="178">
        <v>30.346</v>
      </c>
      <c r="AH140" s="153" t="s">
        <v>393</v>
      </c>
      <c r="AI140" s="154">
        <v>0.11</v>
      </c>
      <c r="AJ140" s="155">
        <v>1.2909999999999999</v>
      </c>
      <c r="AK140" s="154">
        <v>0.50800000000000001</v>
      </c>
      <c r="AL140" s="154">
        <v>-0.82448028880712787</v>
      </c>
      <c r="AM140" s="156">
        <v>11776.118</v>
      </c>
      <c r="AN140" s="154">
        <v>15</v>
      </c>
      <c r="AO140" s="154">
        <v>2.597</v>
      </c>
      <c r="AP140" s="158">
        <v>125.5214644444</v>
      </c>
      <c r="AQ140" s="154">
        <v>70.174999999999997</v>
      </c>
    </row>
    <row r="141" spans="1:43" ht="15" x14ac:dyDescent="0.25">
      <c r="A141" s="143">
        <v>140</v>
      </c>
      <c r="B141" s="143" t="s">
        <v>194</v>
      </c>
      <c r="C141" s="144" t="s">
        <v>194</v>
      </c>
      <c r="D141" s="145" t="s">
        <v>34</v>
      </c>
      <c r="E141" s="170">
        <v>84</v>
      </c>
      <c r="F141" s="173">
        <v>14</v>
      </c>
      <c r="G141" s="147">
        <v>61.105173341133515</v>
      </c>
      <c r="H141" s="147">
        <v>4.0051733411335135</v>
      </c>
      <c r="I141" s="170">
        <v>60</v>
      </c>
      <c r="J141" s="147">
        <v>0</v>
      </c>
      <c r="K141" s="171">
        <v>38.03921568627451</v>
      </c>
      <c r="L141" s="147">
        <v>-0.96078431372549034</v>
      </c>
      <c r="M141" s="147">
        <v>79.944400000000002</v>
      </c>
      <c r="N141" s="147">
        <v>-0.65559999999999263</v>
      </c>
      <c r="O141" s="171">
        <v>42.236367999999992</v>
      </c>
      <c r="P141" s="147">
        <v>7.9363679999999945</v>
      </c>
      <c r="Q141" s="171">
        <v>73.7</v>
      </c>
      <c r="R141" s="147">
        <v>1.2999999999999972</v>
      </c>
      <c r="S141" s="174">
        <v>80.298033502818868</v>
      </c>
      <c r="T141" s="147">
        <v>-0.10196649718113804</v>
      </c>
      <c r="U141" s="175">
        <v>76.073716222241686</v>
      </c>
      <c r="V141" s="147">
        <v>-2.4262837777583144</v>
      </c>
      <c r="W141" s="171">
        <v>75.760000000000005</v>
      </c>
      <c r="X141" s="147">
        <v>9.7600000000000051</v>
      </c>
      <c r="Y141" s="179">
        <v>55</v>
      </c>
      <c r="Z141" s="147">
        <v>25</v>
      </c>
      <c r="AA141" s="172">
        <v>30</v>
      </c>
      <c r="AB141" s="147">
        <v>0</v>
      </c>
      <c r="AC141" s="176">
        <v>7.12</v>
      </c>
      <c r="AD141" s="177">
        <v>27</v>
      </c>
      <c r="AE141" s="177">
        <v>27</v>
      </c>
      <c r="AF141" s="151">
        <v>23.4</v>
      </c>
      <c r="AG141" s="178">
        <v>43.88</v>
      </c>
      <c r="AH141" s="153" t="s">
        <v>194</v>
      </c>
      <c r="AI141" s="154">
        <v>0.183</v>
      </c>
      <c r="AJ141" s="155">
        <v>1.127</v>
      </c>
      <c r="AK141" s="154">
        <v>1.2030000000000001</v>
      </c>
      <c r="AL141" s="154">
        <v>0.50479290576395108</v>
      </c>
      <c r="AM141" s="156">
        <v>6148.96</v>
      </c>
      <c r="AN141" s="157" t="s">
        <v>256</v>
      </c>
      <c r="AO141" s="154">
        <v>6.1909999999999998</v>
      </c>
      <c r="AP141" s="158">
        <v>21.5284398053</v>
      </c>
      <c r="AQ141" s="157" t="s">
        <v>256</v>
      </c>
    </row>
    <row r="142" spans="1:43" ht="15" x14ac:dyDescent="0.25">
      <c r="A142" s="143">
        <v>141</v>
      </c>
      <c r="B142" s="143" t="s">
        <v>195</v>
      </c>
      <c r="C142" s="144" t="s">
        <v>196</v>
      </c>
      <c r="D142" s="145" t="s">
        <v>39</v>
      </c>
      <c r="E142" s="170">
        <v>157</v>
      </c>
      <c r="F142" s="173">
        <v>38</v>
      </c>
      <c r="G142" s="147">
        <v>48.820403591851019</v>
      </c>
      <c r="H142" s="147">
        <v>0.82040359185101863</v>
      </c>
      <c r="I142" s="170">
        <v>20</v>
      </c>
      <c r="J142" s="147">
        <v>0</v>
      </c>
      <c r="K142" s="171">
        <v>32.549019607843142</v>
      </c>
      <c r="L142" s="147">
        <v>2.5490196078431424</v>
      </c>
      <c r="M142" s="147">
        <v>86.927599999999998</v>
      </c>
      <c r="N142" s="147">
        <v>2.7599999999992519E-2</v>
      </c>
      <c r="O142" s="171">
        <v>27.878831170000012</v>
      </c>
      <c r="P142" s="147">
        <v>-17.421168829999985</v>
      </c>
      <c r="Q142" s="171">
        <v>52.6</v>
      </c>
      <c r="R142" s="147">
        <v>-0.89999999999999858</v>
      </c>
      <c r="S142" s="174">
        <v>44.716726254218827</v>
      </c>
      <c r="T142" s="147">
        <v>6.1167262542188254</v>
      </c>
      <c r="U142" s="175">
        <v>68.271858886448157</v>
      </c>
      <c r="V142" s="147">
        <v>2.2718588864481575</v>
      </c>
      <c r="W142" s="171">
        <v>75.260000000000005</v>
      </c>
      <c r="X142" s="147">
        <v>15.260000000000005</v>
      </c>
      <c r="Y142" s="179">
        <v>50</v>
      </c>
      <c r="Z142" s="147">
        <v>0</v>
      </c>
      <c r="AA142" s="172">
        <v>30</v>
      </c>
      <c r="AB142" s="147">
        <v>0</v>
      </c>
      <c r="AC142" s="176">
        <v>7.37</v>
      </c>
      <c r="AD142" s="177">
        <v>20</v>
      </c>
      <c r="AE142" s="177">
        <v>25</v>
      </c>
      <c r="AF142" s="151">
        <v>16.8</v>
      </c>
      <c r="AG142" s="178">
        <v>49.030999999999999</v>
      </c>
      <c r="AH142" s="153" t="s">
        <v>195</v>
      </c>
      <c r="AI142" s="154">
        <v>0.17199999999999999</v>
      </c>
      <c r="AJ142" s="155">
        <v>0.40200000000000002</v>
      </c>
      <c r="AK142" s="154">
        <v>4</v>
      </c>
      <c r="AL142" s="154">
        <v>5.2933578109490398</v>
      </c>
      <c r="AM142" s="156">
        <v>2337.2080000000001</v>
      </c>
      <c r="AN142" s="154">
        <v>14.231</v>
      </c>
      <c r="AO142" s="154">
        <v>10.638</v>
      </c>
      <c r="AP142" s="158">
        <v>49.5</v>
      </c>
      <c r="AQ142" s="154">
        <v>75.503</v>
      </c>
    </row>
    <row r="143" spans="1:43" ht="15" x14ac:dyDescent="0.25">
      <c r="A143" s="143">
        <v>142</v>
      </c>
      <c r="B143" s="143" t="s">
        <v>197</v>
      </c>
      <c r="C143" s="144" t="s">
        <v>198</v>
      </c>
      <c r="D143" s="145" t="s">
        <v>310</v>
      </c>
      <c r="E143" s="170">
        <v>77</v>
      </c>
      <c r="F143" s="173">
        <v>8</v>
      </c>
      <c r="G143" s="147">
        <v>62.232573689561619</v>
      </c>
      <c r="H143" s="147">
        <v>1.6325736895616174</v>
      </c>
      <c r="I143" s="170">
        <v>40</v>
      </c>
      <c r="J143" s="147">
        <v>0</v>
      </c>
      <c r="K143" s="171">
        <v>43.666666666666664</v>
      </c>
      <c r="L143" s="147">
        <v>-0.3333333333333357</v>
      </c>
      <c r="M143" s="147">
        <v>99.738100000000003</v>
      </c>
      <c r="N143" s="147">
        <v>0.13810000000000855</v>
      </c>
      <c r="O143" s="171">
        <v>63.064967680000002</v>
      </c>
      <c r="P143" s="147">
        <v>10.864967679999999</v>
      </c>
      <c r="Q143" s="171">
        <v>67.3</v>
      </c>
      <c r="R143" s="147">
        <v>-0.90000000000000568</v>
      </c>
      <c r="S143" s="174">
        <v>75.80896704906381</v>
      </c>
      <c r="T143" s="147">
        <v>6.6089670490638071</v>
      </c>
      <c r="U143" s="175">
        <v>68.747035499885669</v>
      </c>
      <c r="V143" s="147">
        <v>3.0470354998856664</v>
      </c>
      <c r="W143" s="171">
        <v>74</v>
      </c>
      <c r="X143" s="147">
        <v>-3.2999999999999972</v>
      </c>
      <c r="Y143" s="179">
        <v>40</v>
      </c>
      <c r="Z143" s="147">
        <v>0</v>
      </c>
      <c r="AA143" s="172">
        <v>50</v>
      </c>
      <c r="AB143" s="147">
        <v>0</v>
      </c>
      <c r="AC143" s="176">
        <v>5.5</v>
      </c>
      <c r="AD143" s="177">
        <v>2.5</v>
      </c>
      <c r="AE143" s="177">
        <v>2.5</v>
      </c>
      <c r="AF143" s="151">
        <v>3.7</v>
      </c>
      <c r="AG143" s="178">
        <v>35.088000000000001</v>
      </c>
      <c r="AH143" s="153" t="s">
        <v>197</v>
      </c>
      <c r="AI143" s="154">
        <v>28.994</v>
      </c>
      <c r="AJ143" s="155">
        <v>906.80600000000004</v>
      </c>
      <c r="AK143" s="154">
        <v>6.806</v>
      </c>
      <c r="AL143" s="154">
        <v>6.5661520426781417</v>
      </c>
      <c r="AM143" s="156">
        <v>31275.493999999999</v>
      </c>
      <c r="AN143" s="154">
        <v>10.6</v>
      </c>
      <c r="AO143" s="154">
        <v>2.8570000000000002</v>
      </c>
      <c r="AP143" s="158">
        <v>12182</v>
      </c>
      <c r="AQ143" s="154">
        <v>3.6219999999999999</v>
      </c>
    </row>
    <row r="144" spans="1:43" ht="15" x14ac:dyDescent="0.25">
      <c r="A144" s="143">
        <v>143</v>
      </c>
      <c r="B144" s="143" t="s">
        <v>199</v>
      </c>
      <c r="C144" s="144" t="s">
        <v>199</v>
      </c>
      <c r="D144" s="145" t="s">
        <v>39</v>
      </c>
      <c r="E144" s="170">
        <v>125</v>
      </c>
      <c r="F144" s="173">
        <v>23</v>
      </c>
      <c r="G144" s="147">
        <v>55.400333617688965</v>
      </c>
      <c r="H144" s="147">
        <v>-9.9666382311035306E-2</v>
      </c>
      <c r="I144" s="170">
        <v>40</v>
      </c>
      <c r="J144" s="147">
        <v>0</v>
      </c>
      <c r="K144" s="171">
        <v>29.529411764705884</v>
      </c>
      <c r="L144" s="147">
        <v>0.52941176470588402</v>
      </c>
      <c r="M144" s="147">
        <v>65.14</v>
      </c>
      <c r="N144" s="147">
        <v>-6.0000000000002274E-2</v>
      </c>
      <c r="O144" s="171">
        <v>75.40797517</v>
      </c>
      <c r="P144" s="147">
        <v>-0.19202482999999404</v>
      </c>
      <c r="Q144" s="171">
        <v>47.5</v>
      </c>
      <c r="R144" s="147">
        <v>-9.2000000000000028</v>
      </c>
      <c r="S144" s="174">
        <v>41.454351165342381</v>
      </c>
      <c r="T144" s="147">
        <v>0.15435116534238347</v>
      </c>
      <c r="U144" s="175">
        <v>81.811598076841463</v>
      </c>
      <c r="V144" s="147">
        <v>2.2115980768414687</v>
      </c>
      <c r="W144" s="171">
        <v>73.16</v>
      </c>
      <c r="X144" s="147">
        <v>0.95999999999999375</v>
      </c>
      <c r="Y144" s="179">
        <v>60</v>
      </c>
      <c r="Z144" s="147">
        <v>5</v>
      </c>
      <c r="AA144" s="172">
        <v>40</v>
      </c>
      <c r="AB144" s="147">
        <v>0</v>
      </c>
      <c r="AC144" s="176">
        <v>8.42</v>
      </c>
      <c r="AD144" s="177">
        <v>50</v>
      </c>
      <c r="AE144" s="177">
        <v>25</v>
      </c>
      <c r="AF144" s="151">
        <v>19</v>
      </c>
      <c r="AG144" s="178">
        <v>28.631</v>
      </c>
      <c r="AH144" s="153" t="s">
        <v>199</v>
      </c>
      <c r="AI144" s="154">
        <v>13.113</v>
      </c>
      <c r="AJ144" s="155">
        <v>26.574000000000002</v>
      </c>
      <c r="AK144" s="154">
        <v>3.5390000000000001</v>
      </c>
      <c r="AL144" s="154">
        <v>3.253760435898756</v>
      </c>
      <c r="AM144" s="156">
        <v>2026.547</v>
      </c>
      <c r="AN144" s="154">
        <v>48</v>
      </c>
      <c r="AO144" s="154">
        <v>1.095</v>
      </c>
      <c r="AP144" s="158">
        <v>337.66957931270002</v>
      </c>
      <c r="AQ144" s="154">
        <v>45.002000000000002</v>
      </c>
    </row>
    <row r="145" spans="1:43" ht="15" x14ac:dyDescent="0.25">
      <c r="A145" s="143">
        <v>144</v>
      </c>
      <c r="B145" s="143" t="s">
        <v>200</v>
      </c>
      <c r="C145" s="144" t="s">
        <v>200</v>
      </c>
      <c r="D145" s="145" t="s">
        <v>36</v>
      </c>
      <c r="E145" s="170">
        <v>95</v>
      </c>
      <c r="F145" s="173">
        <v>37</v>
      </c>
      <c r="G145" s="147">
        <v>59.40660347524031</v>
      </c>
      <c r="H145" s="147">
        <v>0.8066034752403084</v>
      </c>
      <c r="I145" s="170">
        <v>40</v>
      </c>
      <c r="J145" s="147">
        <v>0</v>
      </c>
      <c r="K145" s="171">
        <v>34.03921568627451</v>
      </c>
      <c r="L145" s="147">
        <v>1.0392156862745097</v>
      </c>
      <c r="M145" s="147">
        <v>83.1096</v>
      </c>
      <c r="N145" s="147">
        <v>-1.0904000000000025</v>
      </c>
      <c r="O145" s="171">
        <v>38.627413000000004</v>
      </c>
      <c r="P145" s="147">
        <v>-1.6725869999999929</v>
      </c>
      <c r="Q145" s="171">
        <v>59.3</v>
      </c>
      <c r="R145" s="147">
        <v>-0.90000000000000568</v>
      </c>
      <c r="S145" s="174">
        <v>70.080649802050658</v>
      </c>
      <c r="T145" s="147">
        <v>-0.3193501979493476</v>
      </c>
      <c r="U145" s="175">
        <v>66.909156264077865</v>
      </c>
      <c r="V145" s="147">
        <v>1.6091562640778676</v>
      </c>
      <c r="W145" s="171">
        <v>77</v>
      </c>
      <c r="X145" s="147">
        <v>-0.90000000000000568</v>
      </c>
      <c r="Y145" s="179">
        <v>75</v>
      </c>
      <c r="Z145" s="147">
        <v>10</v>
      </c>
      <c r="AA145" s="172">
        <v>50</v>
      </c>
      <c r="AB145" s="147">
        <v>0</v>
      </c>
      <c r="AC145" s="176">
        <v>6.5</v>
      </c>
      <c r="AD145" s="177">
        <v>15</v>
      </c>
      <c r="AE145" s="177">
        <v>15</v>
      </c>
      <c r="AF145" s="151">
        <v>35.200000000000003</v>
      </c>
      <c r="AG145" s="178">
        <v>45.23</v>
      </c>
      <c r="AH145" s="153" t="s">
        <v>200</v>
      </c>
      <c r="AI145" s="154">
        <v>7.5659999999999998</v>
      </c>
      <c r="AJ145" s="155">
        <v>78.721000000000004</v>
      </c>
      <c r="AK145" s="154">
        <v>-1.7569999999999999</v>
      </c>
      <c r="AL145" s="154">
        <v>0.1954840656571033</v>
      </c>
      <c r="AM145" s="156">
        <v>10404.838</v>
      </c>
      <c r="AN145" s="154">
        <v>23.1</v>
      </c>
      <c r="AO145" s="154">
        <v>7.3449999999999998</v>
      </c>
      <c r="AP145" s="158">
        <v>650.3722839879</v>
      </c>
      <c r="AQ145" s="154">
        <v>63.65</v>
      </c>
    </row>
    <row r="146" spans="1:43" ht="15" x14ac:dyDescent="0.25">
      <c r="A146" s="143">
        <v>145</v>
      </c>
      <c r="B146" s="143" t="s">
        <v>201</v>
      </c>
      <c r="C146" s="144" t="s">
        <v>201</v>
      </c>
      <c r="D146" s="145" t="s">
        <v>39</v>
      </c>
      <c r="E146" s="170">
        <v>117</v>
      </c>
      <c r="F146" s="173">
        <v>19</v>
      </c>
      <c r="G146" s="147">
        <v>56.162711404559289</v>
      </c>
      <c r="H146" s="147">
        <v>1.2627114045592904</v>
      </c>
      <c r="I146" s="170">
        <v>50</v>
      </c>
      <c r="J146" s="147">
        <v>0</v>
      </c>
      <c r="K146" s="171">
        <v>48.470588235294116</v>
      </c>
      <c r="L146" s="147">
        <v>0.47058823529411598</v>
      </c>
      <c r="M146" s="147">
        <v>76.811099999999996</v>
      </c>
      <c r="N146" s="147">
        <v>-0.78889999999999816</v>
      </c>
      <c r="O146" s="171">
        <v>61.816690719999997</v>
      </c>
      <c r="P146" s="147">
        <v>4.9166907199999983</v>
      </c>
      <c r="Q146" s="171">
        <v>67.599999999999994</v>
      </c>
      <c r="R146" s="147">
        <v>-1.6000000000000085</v>
      </c>
      <c r="S146" s="174">
        <v>68.471017161605175</v>
      </c>
      <c r="T146" s="147">
        <v>4.9710171616051753</v>
      </c>
      <c r="U146" s="175">
        <v>75.057717928693577</v>
      </c>
      <c r="V146" s="147">
        <v>-0.54228207130641692</v>
      </c>
      <c r="W146" s="171">
        <v>33.4</v>
      </c>
      <c r="X146" s="147">
        <v>0</v>
      </c>
      <c r="Y146" s="179">
        <v>50</v>
      </c>
      <c r="Z146" s="147">
        <v>5</v>
      </c>
      <c r="AA146" s="172">
        <v>30</v>
      </c>
      <c r="AB146" s="147">
        <v>0</v>
      </c>
      <c r="AC146" s="176">
        <v>28.3</v>
      </c>
      <c r="AD146" s="177">
        <v>15</v>
      </c>
      <c r="AE146" s="177">
        <v>33</v>
      </c>
      <c r="AF146" s="151">
        <v>31.7</v>
      </c>
      <c r="AG146" s="178">
        <v>35.676000000000002</v>
      </c>
      <c r="AH146" s="153" t="s">
        <v>201</v>
      </c>
      <c r="AI146" s="154">
        <v>9.1999999999999998E-2</v>
      </c>
      <c r="AJ146" s="155">
        <v>2.3170000000000002</v>
      </c>
      <c r="AK146" s="154">
        <v>2.7690000000000001</v>
      </c>
      <c r="AL146" s="154">
        <v>2.2354960927702727</v>
      </c>
      <c r="AM146" s="156">
        <v>25229.475999999999</v>
      </c>
      <c r="AN146" s="154">
        <v>3.7050000000000001</v>
      </c>
      <c r="AO146" s="154">
        <v>7.11</v>
      </c>
      <c r="AP146" s="158">
        <v>114</v>
      </c>
      <c r="AQ146" s="154">
        <v>82.528000000000006</v>
      </c>
    </row>
    <row r="147" spans="1:43" ht="15" x14ac:dyDescent="0.25">
      <c r="A147" s="143">
        <v>146</v>
      </c>
      <c r="B147" s="143" t="s">
        <v>202</v>
      </c>
      <c r="C147" s="144" t="s">
        <v>203</v>
      </c>
      <c r="D147" s="145" t="s">
        <v>39</v>
      </c>
      <c r="E147" s="170">
        <v>148</v>
      </c>
      <c r="F147" s="173">
        <v>34</v>
      </c>
      <c r="G147" s="147">
        <v>50.533291630349673</v>
      </c>
      <c r="H147" s="147">
        <v>2.2332916303496759</v>
      </c>
      <c r="I147" s="170">
        <v>15</v>
      </c>
      <c r="J147" s="147">
        <v>5</v>
      </c>
      <c r="K147" s="171">
        <v>24.56862745098039</v>
      </c>
      <c r="L147" s="147">
        <v>-0.43137254901960986</v>
      </c>
      <c r="M147" s="147">
        <v>80.677499999999995</v>
      </c>
      <c r="N147" s="147">
        <v>-2.2500000000007958E-2</v>
      </c>
      <c r="O147" s="171">
        <v>85.65765325000001</v>
      </c>
      <c r="P147" s="147">
        <v>9.7576532500000042</v>
      </c>
      <c r="Q147" s="171">
        <v>55.3</v>
      </c>
      <c r="R147" s="147">
        <v>3.7999999999999972</v>
      </c>
      <c r="S147" s="174">
        <v>28.652709722696361</v>
      </c>
      <c r="T147" s="147">
        <v>2.3527097226963605</v>
      </c>
      <c r="U147" s="175">
        <v>70.236425879819905</v>
      </c>
      <c r="V147" s="147">
        <v>1.7364258798199046</v>
      </c>
      <c r="W147" s="171">
        <v>70.239999999999995</v>
      </c>
      <c r="X147" s="147">
        <v>8.99999999999892E-2</v>
      </c>
      <c r="Y147" s="179">
        <v>55</v>
      </c>
      <c r="Z147" s="147">
        <v>0</v>
      </c>
      <c r="AA147" s="172">
        <v>20</v>
      </c>
      <c r="AB147" s="147">
        <v>0</v>
      </c>
      <c r="AC147" s="176">
        <v>9.8800000000000008</v>
      </c>
      <c r="AD147" s="177">
        <v>30</v>
      </c>
      <c r="AE147" s="177">
        <v>30</v>
      </c>
      <c r="AF147" s="151">
        <v>11.5</v>
      </c>
      <c r="AG147" s="178">
        <v>21.864999999999998</v>
      </c>
      <c r="AH147" s="153" t="s">
        <v>202</v>
      </c>
      <c r="AI147" s="154">
        <v>6.1559999999999997</v>
      </c>
      <c r="AJ147" s="155">
        <v>8.2759999999999998</v>
      </c>
      <c r="AK147" s="154">
        <v>19.771000000000001</v>
      </c>
      <c r="AL147" s="154">
        <v>7.7563261994913812</v>
      </c>
      <c r="AM147" s="156">
        <v>1344.251</v>
      </c>
      <c r="AN147" s="157" t="s">
        <v>256</v>
      </c>
      <c r="AO147" s="154">
        <v>13.808</v>
      </c>
      <c r="AP147" s="158">
        <v>740.14251060180004</v>
      </c>
      <c r="AQ147" s="154">
        <v>44.470999999999997</v>
      </c>
    </row>
    <row r="148" spans="1:43" ht="15" x14ac:dyDescent="0.25">
      <c r="A148" s="143">
        <v>147</v>
      </c>
      <c r="B148" s="143" t="s">
        <v>204</v>
      </c>
      <c r="C148" s="144" t="s">
        <v>204</v>
      </c>
      <c r="D148" s="145" t="s">
        <v>34</v>
      </c>
      <c r="E148" s="170">
        <v>2</v>
      </c>
      <c r="F148" s="173">
        <v>2</v>
      </c>
      <c r="G148" s="147">
        <v>89.405006332603904</v>
      </c>
      <c r="H148" s="147">
        <v>1.4050063326039037</v>
      </c>
      <c r="I148" s="170">
        <v>90</v>
      </c>
      <c r="J148" s="147">
        <v>0</v>
      </c>
      <c r="K148" s="171">
        <v>91.862745098039227</v>
      </c>
      <c r="L148" s="147">
        <v>-0.13725490196077317</v>
      </c>
      <c r="M148" s="147">
        <v>91.205600000000004</v>
      </c>
      <c r="N148" s="147">
        <v>0.10560000000000969</v>
      </c>
      <c r="O148" s="171">
        <v>91.194837280000002</v>
      </c>
      <c r="P148" s="147">
        <v>-0.1051627199999956</v>
      </c>
      <c r="Q148" s="171">
        <v>96.8</v>
      </c>
      <c r="R148" s="147">
        <v>-0.29999999999999716</v>
      </c>
      <c r="S148" s="174">
        <v>96.53658373131664</v>
      </c>
      <c r="T148" s="147">
        <v>5.1365837313166338</v>
      </c>
      <c r="U148" s="175">
        <v>81.450297216683083</v>
      </c>
      <c r="V148" s="147">
        <v>-0.54970278331691702</v>
      </c>
      <c r="W148" s="171">
        <v>90</v>
      </c>
      <c r="X148" s="147">
        <v>0</v>
      </c>
      <c r="Y148" s="179">
        <v>85</v>
      </c>
      <c r="Z148" s="147">
        <v>10</v>
      </c>
      <c r="AA148" s="189">
        <v>80</v>
      </c>
      <c r="AB148" s="147">
        <v>0</v>
      </c>
      <c r="AC148" s="176">
        <v>0</v>
      </c>
      <c r="AD148" s="177">
        <v>20</v>
      </c>
      <c r="AE148" s="177">
        <v>17</v>
      </c>
      <c r="AF148" s="151">
        <v>13.8</v>
      </c>
      <c r="AG148" s="178">
        <v>17.132000000000001</v>
      </c>
      <c r="AH148" s="153" t="s">
        <v>204</v>
      </c>
      <c r="AI148" s="154">
        <v>5.4050000000000002</v>
      </c>
      <c r="AJ148" s="155">
        <v>326.50599999999997</v>
      </c>
      <c r="AK148" s="154">
        <v>1.319</v>
      </c>
      <c r="AL148" s="154">
        <v>4.3041185526555559</v>
      </c>
      <c r="AM148" s="156">
        <v>60409.976999999999</v>
      </c>
      <c r="AN148" s="154">
        <v>1.95</v>
      </c>
      <c r="AO148" s="154">
        <v>4.5750000000000002</v>
      </c>
      <c r="AP148" s="158">
        <v>56650.902631073601</v>
      </c>
      <c r="AQ148" s="154">
        <v>111.017</v>
      </c>
    </row>
    <row r="149" spans="1:43" ht="15" x14ac:dyDescent="0.25">
      <c r="A149" s="143">
        <v>148</v>
      </c>
      <c r="B149" s="143" t="s">
        <v>282</v>
      </c>
      <c r="C149" s="144" t="s">
        <v>205</v>
      </c>
      <c r="D149" s="145" t="s">
        <v>36</v>
      </c>
      <c r="E149" s="170">
        <v>57</v>
      </c>
      <c r="F149" s="173">
        <v>26</v>
      </c>
      <c r="G149" s="147">
        <v>66.442276351153041</v>
      </c>
      <c r="H149" s="147">
        <v>-2.2577236488469623</v>
      </c>
      <c r="I149" s="170">
        <v>50</v>
      </c>
      <c r="J149" s="147">
        <v>0</v>
      </c>
      <c r="K149" s="171">
        <v>41.784313725490193</v>
      </c>
      <c r="L149" s="147">
        <v>1.7843137254901933</v>
      </c>
      <c r="M149" s="147">
        <v>80.165599999999998</v>
      </c>
      <c r="N149" s="147">
        <v>-4.5344000000000051</v>
      </c>
      <c r="O149" s="171">
        <v>55.993299999999998</v>
      </c>
      <c r="P149" s="147">
        <v>-2.0067000000000021</v>
      </c>
      <c r="Q149" s="171">
        <v>67</v>
      </c>
      <c r="R149" s="147">
        <v>-4</v>
      </c>
      <c r="S149" s="174">
        <v>53.578559747681062</v>
      </c>
      <c r="T149" s="147">
        <v>-18.621440252318941</v>
      </c>
      <c r="U149" s="175">
        <v>78.080990038359175</v>
      </c>
      <c r="V149" s="147">
        <v>-1.019009961640819</v>
      </c>
      <c r="W149" s="171">
        <v>87.82</v>
      </c>
      <c r="X149" s="147">
        <v>1.019999999999996</v>
      </c>
      <c r="Y149" s="179">
        <v>80</v>
      </c>
      <c r="Z149" s="147">
        <v>5</v>
      </c>
      <c r="AA149" s="172">
        <v>70</v>
      </c>
      <c r="AB149" s="147">
        <v>0</v>
      </c>
      <c r="AC149" s="176">
        <v>1.0900000000000001</v>
      </c>
      <c r="AD149" s="177">
        <v>25</v>
      </c>
      <c r="AE149" s="177">
        <v>23</v>
      </c>
      <c r="AF149" s="151">
        <v>28.8</v>
      </c>
      <c r="AG149" s="180">
        <v>38.299999999999997</v>
      </c>
      <c r="AH149" s="153" t="s">
        <v>205</v>
      </c>
      <c r="AI149" s="154">
        <v>5.4390000000000001</v>
      </c>
      <c r="AJ149" s="155">
        <v>131.893</v>
      </c>
      <c r="AK149" s="154">
        <v>2.0270000000000001</v>
      </c>
      <c r="AL149" s="154">
        <v>2.020141667421238</v>
      </c>
      <c r="AM149" s="156">
        <v>24249.107</v>
      </c>
      <c r="AN149" s="154">
        <v>14</v>
      </c>
      <c r="AO149" s="154">
        <v>3.7330000000000001</v>
      </c>
      <c r="AP149" s="158">
        <v>2825.9231087480998</v>
      </c>
      <c r="AQ149" s="154">
        <v>52.332999999999998</v>
      </c>
    </row>
    <row r="150" spans="1:43" ht="15" x14ac:dyDescent="0.25">
      <c r="A150" s="143">
        <v>149</v>
      </c>
      <c r="B150" s="143" t="s">
        <v>206</v>
      </c>
      <c r="C150" s="144" t="s">
        <v>206</v>
      </c>
      <c r="D150" s="145" t="s">
        <v>36</v>
      </c>
      <c r="E150" s="170">
        <v>74</v>
      </c>
      <c r="F150" s="173">
        <v>34</v>
      </c>
      <c r="G150" s="147">
        <v>62.69995599310014</v>
      </c>
      <c r="H150" s="147">
        <v>0.99995599310013716</v>
      </c>
      <c r="I150" s="170">
        <v>60</v>
      </c>
      <c r="J150" s="147">
        <v>0</v>
      </c>
      <c r="K150" s="171">
        <v>61</v>
      </c>
      <c r="L150" s="147">
        <v>2</v>
      </c>
      <c r="M150" s="147">
        <v>58.897599999999997</v>
      </c>
      <c r="N150" s="147">
        <v>-6.8024000000000058</v>
      </c>
      <c r="O150" s="171">
        <v>22.580799999999996</v>
      </c>
      <c r="P150" s="147">
        <v>0.28079999999999572</v>
      </c>
      <c r="Q150" s="171">
        <v>85.4</v>
      </c>
      <c r="R150" s="147">
        <v>4.7000000000000028</v>
      </c>
      <c r="S150" s="174">
        <v>50.975413250647286</v>
      </c>
      <c r="T150" s="147">
        <v>10.575413250647287</v>
      </c>
      <c r="U150" s="175">
        <v>80.32574668035403</v>
      </c>
      <c r="V150" s="147">
        <v>-1.2742533196459647</v>
      </c>
      <c r="W150" s="171">
        <v>87.82</v>
      </c>
      <c r="X150" s="147">
        <v>1.019999999999996</v>
      </c>
      <c r="Y150" s="179">
        <v>70</v>
      </c>
      <c r="Z150" s="147">
        <v>0</v>
      </c>
      <c r="AA150" s="172">
        <v>50</v>
      </c>
      <c r="AB150" s="147">
        <v>0</v>
      </c>
      <c r="AC150" s="176">
        <v>1.0900000000000001</v>
      </c>
      <c r="AD150" s="177">
        <v>50</v>
      </c>
      <c r="AE150" s="177">
        <v>16</v>
      </c>
      <c r="AF150" s="151">
        <v>36.799999999999997</v>
      </c>
      <c r="AG150" s="180">
        <v>50.8</v>
      </c>
      <c r="AH150" s="153" t="s">
        <v>206</v>
      </c>
      <c r="AI150" s="154">
        <v>2.0550000000000002</v>
      </c>
      <c r="AJ150" s="155">
        <v>57.954999999999998</v>
      </c>
      <c r="AK150" s="154">
        <v>-2.3370000000000002</v>
      </c>
      <c r="AL150" s="154">
        <v>-1.0684282869019013</v>
      </c>
      <c r="AM150" s="156">
        <v>28195.237000000001</v>
      </c>
      <c r="AN150" s="154">
        <v>9.0250000000000004</v>
      </c>
      <c r="AO150" s="154">
        <v>2.597</v>
      </c>
      <c r="AP150" s="158">
        <v>144.7900700763</v>
      </c>
      <c r="AQ150" s="154">
        <v>52.61</v>
      </c>
    </row>
    <row r="151" spans="1:43" ht="15" x14ac:dyDescent="0.25">
      <c r="A151" s="143">
        <v>150</v>
      </c>
      <c r="B151" s="143" t="s">
        <v>207</v>
      </c>
      <c r="C151" s="144" t="s">
        <v>208</v>
      </c>
      <c r="D151" s="145" t="s">
        <v>34</v>
      </c>
      <c r="E151" s="170">
        <v>165</v>
      </c>
      <c r="F151" s="173">
        <v>39</v>
      </c>
      <c r="G151" s="147">
        <v>46.157418542117099</v>
      </c>
      <c r="H151" s="147">
        <v>1.1574185421170995</v>
      </c>
      <c r="I151" s="170">
        <v>30</v>
      </c>
      <c r="J151" s="147">
        <v>0</v>
      </c>
      <c r="K151" s="171">
        <v>25</v>
      </c>
      <c r="L151" s="147">
        <v>-2</v>
      </c>
      <c r="M151" s="147">
        <v>61.383899999999997</v>
      </c>
      <c r="N151" s="147">
        <v>-4.8161000000000058</v>
      </c>
      <c r="O151" s="171">
        <v>21.323004370000007</v>
      </c>
      <c r="P151" s="147">
        <v>15.223004370000007</v>
      </c>
      <c r="Q151" s="171">
        <v>65.2</v>
      </c>
      <c r="R151" s="147">
        <v>-1.3999999999999915</v>
      </c>
      <c r="S151" s="174">
        <v>65.226929294095157</v>
      </c>
      <c r="T151" s="147">
        <v>-1.1730707059048484</v>
      </c>
      <c r="U151" s="175">
        <v>75.440351757075859</v>
      </c>
      <c r="V151" s="147">
        <v>4.0351757075853811E-2</v>
      </c>
      <c r="W151" s="171">
        <v>73</v>
      </c>
      <c r="X151" s="147">
        <v>0.40000000000000568</v>
      </c>
      <c r="Y151" s="179">
        <v>15</v>
      </c>
      <c r="Z151" s="147">
        <v>5</v>
      </c>
      <c r="AA151" s="172">
        <v>30</v>
      </c>
      <c r="AB151" s="147">
        <v>0</v>
      </c>
      <c r="AC151" s="176">
        <v>8.5</v>
      </c>
      <c r="AD151" s="177">
        <v>40</v>
      </c>
      <c r="AE151" s="177">
        <v>30</v>
      </c>
      <c r="AF151" s="151">
        <v>36.9</v>
      </c>
      <c r="AG151" s="178">
        <v>51.210999999999999</v>
      </c>
      <c r="AH151" s="153" t="s">
        <v>207</v>
      </c>
      <c r="AI151" s="154">
        <v>0.56499999999999995</v>
      </c>
      <c r="AJ151" s="155">
        <v>1.891</v>
      </c>
      <c r="AK151" s="154">
        <v>5.4850000000000003</v>
      </c>
      <c r="AL151" s="154">
        <v>5.1423646903166809</v>
      </c>
      <c r="AM151" s="156">
        <v>3345.346</v>
      </c>
      <c r="AN151" s="157" t="s">
        <v>256</v>
      </c>
      <c r="AO151" s="154">
        <v>5.0890000000000004</v>
      </c>
      <c r="AP151" s="158">
        <v>69.324002203000006</v>
      </c>
      <c r="AQ151" s="154">
        <v>18.228000000000002</v>
      </c>
    </row>
    <row r="152" spans="1:43" ht="15" x14ac:dyDescent="0.25">
      <c r="A152" s="143">
        <v>151</v>
      </c>
      <c r="B152" s="143" t="s">
        <v>209</v>
      </c>
      <c r="C152" s="144" t="s">
        <v>210</v>
      </c>
      <c r="D152" s="145" t="s">
        <v>39</v>
      </c>
      <c r="E152" s="170">
        <v>75</v>
      </c>
      <c r="F152" s="173">
        <v>6</v>
      </c>
      <c r="G152" s="147">
        <v>62.475192843477068</v>
      </c>
      <c r="H152" s="147">
        <v>0.67519284347707043</v>
      </c>
      <c r="I152" s="170">
        <v>50</v>
      </c>
      <c r="J152" s="147">
        <v>0</v>
      </c>
      <c r="K152" s="171">
        <v>41.607843137254903</v>
      </c>
      <c r="L152" s="147">
        <v>0.60784313725490335</v>
      </c>
      <c r="M152" s="147">
        <v>68.707099999999997</v>
      </c>
      <c r="N152" s="147">
        <v>-1.792900000000003</v>
      </c>
      <c r="O152" s="171">
        <v>69.135831249999995</v>
      </c>
      <c r="P152" s="147">
        <v>-6.4168750000007435E-2</v>
      </c>
      <c r="Q152" s="171">
        <v>74.5</v>
      </c>
      <c r="R152" s="147">
        <v>-0.20000000000000284</v>
      </c>
      <c r="S152" s="174">
        <v>54.389056623596751</v>
      </c>
      <c r="T152" s="147">
        <v>-1.2109433764032502</v>
      </c>
      <c r="U152" s="175">
        <v>75.332097423919109</v>
      </c>
      <c r="V152" s="147">
        <v>-0.46790257608088837</v>
      </c>
      <c r="W152" s="171">
        <v>76.08</v>
      </c>
      <c r="X152" s="147">
        <v>-0.21999999999999886</v>
      </c>
      <c r="Y152" s="179">
        <v>55</v>
      </c>
      <c r="Z152" s="147">
        <v>10</v>
      </c>
      <c r="AA152" s="172">
        <v>60</v>
      </c>
      <c r="AB152" s="147">
        <v>0</v>
      </c>
      <c r="AC152" s="176">
        <v>4.46</v>
      </c>
      <c r="AD152" s="177">
        <v>40</v>
      </c>
      <c r="AE152" s="177">
        <v>28</v>
      </c>
      <c r="AF152" s="151">
        <v>27.3</v>
      </c>
      <c r="AG152" s="178">
        <v>32.075000000000003</v>
      </c>
      <c r="AH152" s="153" t="s">
        <v>209</v>
      </c>
      <c r="AI152" s="154">
        <v>51.197000000000003</v>
      </c>
      <c r="AJ152" s="155">
        <v>582.39099999999996</v>
      </c>
      <c r="AK152" s="154">
        <v>2.548</v>
      </c>
      <c r="AL152" s="154">
        <v>2.2193149368851417</v>
      </c>
      <c r="AM152" s="156">
        <v>11375.476000000001</v>
      </c>
      <c r="AN152" s="154">
        <v>25.2</v>
      </c>
      <c r="AO152" s="154">
        <v>5.6539999999999999</v>
      </c>
      <c r="AP152" s="158">
        <v>4572.4893026405998</v>
      </c>
      <c r="AQ152" s="154">
        <v>42.281999999999996</v>
      </c>
    </row>
    <row r="153" spans="1:43" ht="15" x14ac:dyDescent="0.25">
      <c r="A153" s="143">
        <v>152</v>
      </c>
      <c r="B153" s="143" t="s">
        <v>211</v>
      </c>
      <c r="C153" s="144" t="s">
        <v>211</v>
      </c>
      <c r="D153" s="145" t="s">
        <v>36</v>
      </c>
      <c r="E153" s="170">
        <v>49</v>
      </c>
      <c r="F153" s="173">
        <v>22</v>
      </c>
      <c r="G153" s="147">
        <v>67.246245056229753</v>
      </c>
      <c r="H153" s="147">
        <v>-0.75375494377024665</v>
      </c>
      <c r="I153" s="170">
        <v>70</v>
      </c>
      <c r="J153" s="147">
        <v>0</v>
      </c>
      <c r="K153" s="171">
        <v>62.568627450980387</v>
      </c>
      <c r="L153" s="147">
        <v>0.56862745098038658</v>
      </c>
      <c r="M153" s="147">
        <v>53.974400000000003</v>
      </c>
      <c r="N153" s="147">
        <v>7.4400000000004241E-2</v>
      </c>
      <c r="O153" s="171">
        <v>38.708799999999989</v>
      </c>
      <c r="P153" s="147">
        <v>-4.2912000000000106</v>
      </c>
      <c r="Q153" s="171">
        <v>77.3</v>
      </c>
      <c r="R153" s="147">
        <v>-3</v>
      </c>
      <c r="S153" s="174">
        <v>52.201538913526313</v>
      </c>
      <c r="T153" s="147">
        <v>-2.0984610864736837</v>
      </c>
      <c r="U153" s="175">
        <v>79.88908419779095</v>
      </c>
      <c r="V153" s="147">
        <v>-1.0915802209055414E-2</v>
      </c>
      <c r="W153" s="171">
        <v>87.82</v>
      </c>
      <c r="X153" s="147">
        <v>1.019999999999996</v>
      </c>
      <c r="Y153" s="179">
        <v>80</v>
      </c>
      <c r="Z153" s="147">
        <v>0</v>
      </c>
      <c r="AA153" s="172">
        <v>70</v>
      </c>
      <c r="AB153" s="147">
        <v>0</v>
      </c>
      <c r="AC153" s="176">
        <v>1.0900000000000001</v>
      </c>
      <c r="AD153" s="177">
        <v>52</v>
      </c>
      <c r="AE153" s="177">
        <v>30</v>
      </c>
      <c r="AF153" s="151">
        <v>31.6</v>
      </c>
      <c r="AG153" s="180">
        <v>45.2</v>
      </c>
      <c r="AH153" s="153" t="s">
        <v>211</v>
      </c>
      <c r="AI153" s="154">
        <v>46.162999999999997</v>
      </c>
      <c r="AJ153" s="155">
        <v>1410.6279999999999</v>
      </c>
      <c r="AK153" s="154">
        <v>-1.419</v>
      </c>
      <c r="AL153" s="154">
        <v>-0.84868509921918189</v>
      </c>
      <c r="AM153" s="156">
        <v>30557.473000000002</v>
      </c>
      <c r="AN153" s="154">
        <v>25</v>
      </c>
      <c r="AO153" s="154">
        <v>2.4359999999999999</v>
      </c>
      <c r="AP153" s="158">
        <v>27749.9387313847</v>
      </c>
      <c r="AQ153" s="154">
        <v>84.081999999999994</v>
      </c>
    </row>
    <row r="154" spans="1:43" ht="15" x14ac:dyDescent="0.25">
      <c r="A154" s="143">
        <v>153</v>
      </c>
      <c r="B154" s="143" t="s">
        <v>212</v>
      </c>
      <c r="C154" s="144" t="s">
        <v>213</v>
      </c>
      <c r="D154" s="145" t="s">
        <v>34</v>
      </c>
      <c r="E154" s="170">
        <v>90</v>
      </c>
      <c r="F154" s="173">
        <v>17</v>
      </c>
      <c r="G154" s="147">
        <v>59.976729934652248</v>
      </c>
      <c r="H154" s="147">
        <v>-0.72327006534775506</v>
      </c>
      <c r="I154" s="170">
        <v>40</v>
      </c>
      <c r="J154" s="147">
        <v>0</v>
      </c>
      <c r="K154" s="171">
        <v>33.431372549019606</v>
      </c>
      <c r="L154" s="147">
        <v>0.43137254901960631</v>
      </c>
      <c r="M154" s="147">
        <v>84.857388803638997</v>
      </c>
      <c r="N154" s="147">
        <v>0.15738880363899455</v>
      </c>
      <c r="O154" s="171">
        <v>86.267619249999996</v>
      </c>
      <c r="P154" s="147">
        <v>-0.23238075000000435</v>
      </c>
      <c r="Q154" s="171">
        <v>74.400000000000006</v>
      </c>
      <c r="R154" s="147">
        <v>-2.5999999999999943</v>
      </c>
      <c r="S154" s="174">
        <v>59.221507113532617</v>
      </c>
      <c r="T154" s="147">
        <v>-1.5784928864673802</v>
      </c>
      <c r="U154" s="175">
        <v>67.989411630331233</v>
      </c>
      <c r="V154" s="147">
        <v>-1.1105883696687613</v>
      </c>
      <c r="W154" s="171">
        <v>73.599999999999994</v>
      </c>
      <c r="X154" s="147">
        <v>-2.6000000000000085</v>
      </c>
      <c r="Y154" s="179">
        <v>40</v>
      </c>
      <c r="Z154" s="147">
        <v>0</v>
      </c>
      <c r="AA154" s="172">
        <v>40</v>
      </c>
      <c r="AB154" s="147">
        <v>0</v>
      </c>
      <c r="AC154" s="176">
        <v>5.7</v>
      </c>
      <c r="AD154" s="177">
        <v>24</v>
      </c>
      <c r="AE154" s="177">
        <v>28</v>
      </c>
      <c r="AF154" s="151">
        <v>12.42019</v>
      </c>
      <c r="AG154" s="178">
        <v>21.395</v>
      </c>
      <c r="AH154" s="153" t="s">
        <v>212</v>
      </c>
      <c r="AI154" s="154">
        <v>20.681000000000001</v>
      </c>
      <c r="AJ154" s="155">
        <v>126.289</v>
      </c>
      <c r="AK154" s="154">
        <v>6.41</v>
      </c>
      <c r="AL154" s="154">
        <v>6.4187145848566329</v>
      </c>
      <c r="AM154" s="156">
        <v>6106.5870000000004</v>
      </c>
      <c r="AN154" s="154">
        <v>4.9000000000000004</v>
      </c>
      <c r="AO154" s="154">
        <v>7.5430000000000001</v>
      </c>
      <c r="AP154" s="158">
        <v>775.5</v>
      </c>
      <c r="AQ154" s="154">
        <v>77.7</v>
      </c>
    </row>
    <row r="155" spans="1:43" ht="15" x14ac:dyDescent="0.25">
      <c r="A155" s="143">
        <v>154</v>
      </c>
      <c r="B155" s="143" t="s">
        <v>214</v>
      </c>
      <c r="C155" s="144" t="s">
        <v>214</v>
      </c>
      <c r="D155" s="145" t="s">
        <v>39</v>
      </c>
      <c r="E155" s="170" t="s">
        <v>256</v>
      </c>
      <c r="F155" s="171" t="s">
        <v>256</v>
      </c>
      <c r="G155" s="147" t="s">
        <v>256</v>
      </c>
      <c r="H155" s="147" t="s">
        <v>256</v>
      </c>
      <c r="I155" s="172" t="s">
        <v>256</v>
      </c>
      <c r="J155" s="147" t="s">
        <v>256</v>
      </c>
      <c r="K155" s="171">
        <v>9.764705882352942</v>
      </c>
      <c r="L155" s="147">
        <v>-6.235294117647058</v>
      </c>
      <c r="M155" s="147">
        <v>85.051099999999991</v>
      </c>
      <c r="N155" s="147" t="s">
        <v>256</v>
      </c>
      <c r="O155" s="171">
        <v>90.341462530000001</v>
      </c>
      <c r="P155" s="147">
        <v>0.44146252999999547</v>
      </c>
      <c r="Q155" s="170">
        <v>54.5</v>
      </c>
      <c r="R155" s="147">
        <v>-2.8999999999999986</v>
      </c>
      <c r="S155" s="174">
        <v>49.065268399211071</v>
      </c>
      <c r="T155" s="147">
        <v>-16.334731600788935</v>
      </c>
      <c r="U155" s="175">
        <v>55.767087231376905</v>
      </c>
      <c r="V155" s="147">
        <v>-8.7329127686230947</v>
      </c>
      <c r="W155" s="171">
        <v>55.6</v>
      </c>
      <c r="X155" s="147" t="s">
        <v>256</v>
      </c>
      <c r="Y155" s="170">
        <v>15</v>
      </c>
      <c r="Z155" s="147">
        <v>0</v>
      </c>
      <c r="AA155" s="172" t="s">
        <v>256</v>
      </c>
      <c r="AB155" s="147" t="s">
        <v>256</v>
      </c>
      <c r="AC155" s="176">
        <v>14.7</v>
      </c>
      <c r="AD155" s="177">
        <v>15</v>
      </c>
      <c r="AE155" s="177">
        <v>35</v>
      </c>
      <c r="AF155" s="151">
        <v>6.7</v>
      </c>
      <c r="AG155" s="178">
        <v>17.943000000000001</v>
      </c>
      <c r="AH155" s="153" t="s">
        <v>214</v>
      </c>
      <c r="AI155" s="154">
        <v>33.51</v>
      </c>
      <c r="AJ155" s="188">
        <v>85.272000000000006</v>
      </c>
      <c r="AK155" s="154">
        <v>-4.4009999999999998</v>
      </c>
      <c r="AL155" s="154">
        <v>0.83029994204006918</v>
      </c>
      <c r="AM155" s="156">
        <v>2544.6289999999999</v>
      </c>
      <c r="AN155" s="154">
        <v>10.832000000000001</v>
      </c>
      <c r="AO155" s="154">
        <v>35.549999999999997</v>
      </c>
      <c r="AP155" s="158">
        <v>2466.3567142256002</v>
      </c>
      <c r="AQ155" s="154">
        <v>97.641999999999996</v>
      </c>
    </row>
    <row r="156" spans="1:43" ht="15" x14ac:dyDescent="0.25">
      <c r="A156" s="143">
        <v>155</v>
      </c>
      <c r="B156" s="143" t="s">
        <v>215</v>
      </c>
      <c r="C156" s="144" t="s">
        <v>215</v>
      </c>
      <c r="D156" s="145" t="s">
        <v>383</v>
      </c>
      <c r="E156" s="170">
        <v>130</v>
      </c>
      <c r="F156" s="173">
        <v>23</v>
      </c>
      <c r="G156" s="147">
        <v>54.182157488870985</v>
      </c>
      <c r="H156" s="147">
        <v>2.1821574888709847</v>
      </c>
      <c r="I156" s="170">
        <v>40</v>
      </c>
      <c r="J156" s="147">
        <v>0</v>
      </c>
      <c r="K156" s="171">
        <v>32.921568627450981</v>
      </c>
      <c r="L156" s="147">
        <v>2.9215686274509807</v>
      </c>
      <c r="M156" s="147">
        <v>68.989999999999995</v>
      </c>
      <c r="N156" s="147">
        <v>-2.6099999999999994</v>
      </c>
      <c r="O156" s="171">
        <v>78.296541730000001</v>
      </c>
      <c r="P156" s="147">
        <v>5.7965417300000013</v>
      </c>
      <c r="Q156" s="171">
        <v>41.8</v>
      </c>
      <c r="R156" s="147">
        <v>1.5999999999999943</v>
      </c>
      <c r="S156" s="174">
        <v>81.822004650135199</v>
      </c>
      <c r="T156" s="147">
        <v>4.3220046501351987</v>
      </c>
      <c r="U156" s="175">
        <v>71.791459881123615</v>
      </c>
      <c r="V156" s="147">
        <v>5.0914598811236118</v>
      </c>
      <c r="W156" s="171">
        <v>66.2</v>
      </c>
      <c r="X156" s="147">
        <v>-9.9999999999994316E-2</v>
      </c>
      <c r="Y156" s="179">
        <v>30</v>
      </c>
      <c r="Z156" s="147">
        <v>5</v>
      </c>
      <c r="AA156" s="172">
        <v>30</v>
      </c>
      <c r="AB156" s="147">
        <v>0</v>
      </c>
      <c r="AC156" s="176">
        <v>11.9</v>
      </c>
      <c r="AD156" s="177">
        <v>38</v>
      </c>
      <c r="AE156" s="177">
        <v>36</v>
      </c>
      <c r="AF156" s="151">
        <v>19</v>
      </c>
      <c r="AG156" s="178">
        <v>26.896999999999998</v>
      </c>
      <c r="AH156" s="153" t="s">
        <v>215</v>
      </c>
      <c r="AI156" s="154">
        <v>0.54600000000000004</v>
      </c>
      <c r="AJ156" s="188">
        <v>6.7629999999999999</v>
      </c>
      <c r="AK156" s="154">
        <v>4.468</v>
      </c>
      <c r="AL156" s="154">
        <v>4.0879950624959971</v>
      </c>
      <c r="AM156" s="156">
        <v>12397.848</v>
      </c>
      <c r="AN156" s="154">
        <v>9</v>
      </c>
      <c r="AO156" s="154">
        <v>4.9870000000000001</v>
      </c>
      <c r="AP156" s="158">
        <v>70.099999999999994</v>
      </c>
      <c r="AQ156" s="154">
        <v>20.463999999999999</v>
      </c>
    </row>
    <row r="157" spans="1:43" ht="15" x14ac:dyDescent="0.25">
      <c r="A157" s="143">
        <v>156</v>
      </c>
      <c r="B157" s="143" t="s">
        <v>316</v>
      </c>
      <c r="C157" s="144" t="s">
        <v>316</v>
      </c>
      <c r="D157" s="145" t="s">
        <v>39</v>
      </c>
      <c r="E157" s="170">
        <v>82</v>
      </c>
      <c r="F157" s="173">
        <v>8</v>
      </c>
      <c r="G157" s="147">
        <v>61.187356525992996</v>
      </c>
      <c r="H157" s="147">
        <v>3.9873565259929933</v>
      </c>
      <c r="I157" s="170">
        <v>40</v>
      </c>
      <c r="J157" s="147">
        <v>0</v>
      </c>
      <c r="K157" s="171">
        <v>31.588235294117649</v>
      </c>
      <c r="L157" s="147">
        <v>0.58823529411764852</v>
      </c>
      <c r="M157" s="147">
        <v>74.681100000000001</v>
      </c>
      <c r="N157" s="147">
        <v>0.28109999999999502</v>
      </c>
      <c r="O157" s="171">
        <v>70.867892680000011</v>
      </c>
      <c r="P157" s="147">
        <v>19.567892680000014</v>
      </c>
      <c r="Q157" s="171">
        <v>64.2</v>
      </c>
      <c r="R157" s="147">
        <v>-1.7999999999999972</v>
      </c>
      <c r="S157" s="174">
        <v>71.749105300161602</v>
      </c>
      <c r="T157" s="147">
        <v>1.4491053001616052</v>
      </c>
      <c r="U157" s="175">
        <v>72.267231985650739</v>
      </c>
      <c r="V157" s="147">
        <v>-2.4327680143492643</v>
      </c>
      <c r="W157" s="171">
        <v>81.52</v>
      </c>
      <c r="X157" s="147">
        <v>11.819999999999993</v>
      </c>
      <c r="Y157" s="179">
        <v>65</v>
      </c>
      <c r="Z157" s="147">
        <v>10</v>
      </c>
      <c r="AA157" s="172">
        <v>40</v>
      </c>
      <c r="AB157" s="147">
        <v>0</v>
      </c>
      <c r="AC157" s="176">
        <v>4.24</v>
      </c>
      <c r="AD157" s="177">
        <v>33</v>
      </c>
      <c r="AE157" s="177">
        <v>30</v>
      </c>
      <c r="AF157" s="151">
        <v>23.3</v>
      </c>
      <c r="AG157" s="178">
        <v>31.161999999999999</v>
      </c>
      <c r="AH157" s="153" t="s">
        <v>316</v>
      </c>
      <c r="AI157" s="154">
        <v>1.08</v>
      </c>
      <c r="AJ157" s="188">
        <v>6.242</v>
      </c>
      <c r="AK157" s="154">
        <v>-1.494</v>
      </c>
      <c r="AL157" s="154">
        <v>0.96407180754367605</v>
      </c>
      <c r="AM157" s="156">
        <v>5781.5290000000005</v>
      </c>
      <c r="AN157" s="154">
        <v>40</v>
      </c>
      <c r="AO157" s="154">
        <v>8.94</v>
      </c>
      <c r="AP157" s="158">
        <v>89.647099806699998</v>
      </c>
      <c r="AQ157" s="154">
        <v>19.041</v>
      </c>
    </row>
    <row r="158" spans="1:43" ht="15" x14ac:dyDescent="0.25">
      <c r="A158" s="143">
        <v>157</v>
      </c>
      <c r="B158" s="143" t="s">
        <v>216</v>
      </c>
      <c r="C158" s="144" t="s">
        <v>216</v>
      </c>
      <c r="D158" s="145" t="s">
        <v>36</v>
      </c>
      <c r="E158" s="170">
        <v>20</v>
      </c>
      <c r="F158" s="173">
        <v>10</v>
      </c>
      <c r="G158" s="147">
        <v>73.074996156017249</v>
      </c>
      <c r="H158" s="147">
        <v>0.17499615601724372</v>
      </c>
      <c r="I158" s="170">
        <v>90</v>
      </c>
      <c r="J158" s="147">
        <v>0</v>
      </c>
      <c r="K158" s="171">
        <v>92.254901960784309</v>
      </c>
      <c r="L158" s="147">
        <v>-0.74509803921569073</v>
      </c>
      <c r="M158" s="147">
        <v>42.867500000000007</v>
      </c>
      <c r="N158" s="147">
        <v>3.2675000000000054</v>
      </c>
      <c r="O158" s="171">
        <v>21.356799999999978</v>
      </c>
      <c r="P158" s="147">
        <v>0.35679999999997847</v>
      </c>
      <c r="Q158" s="171">
        <v>91.1</v>
      </c>
      <c r="R158" s="147">
        <v>-2.1000000000000085</v>
      </c>
      <c r="S158" s="174">
        <v>52.8928433660246</v>
      </c>
      <c r="T158" s="147">
        <v>-0.70715663397540141</v>
      </c>
      <c r="U158" s="175">
        <v>82.457916233363704</v>
      </c>
      <c r="V158" s="147">
        <v>0.35791623336371003</v>
      </c>
      <c r="W158" s="171">
        <v>87.82</v>
      </c>
      <c r="X158" s="147">
        <v>1.019999999999996</v>
      </c>
      <c r="Y158" s="179">
        <v>90</v>
      </c>
      <c r="Z158" s="147">
        <v>0</v>
      </c>
      <c r="AA158" s="172">
        <v>80</v>
      </c>
      <c r="AB158" s="147">
        <v>0</v>
      </c>
      <c r="AC158" s="176">
        <v>1.0900000000000001</v>
      </c>
      <c r="AD158" s="177">
        <v>57</v>
      </c>
      <c r="AE158" s="177">
        <v>22</v>
      </c>
      <c r="AF158" s="151">
        <v>44.5</v>
      </c>
      <c r="AG158" s="180">
        <v>51.2</v>
      </c>
      <c r="AH158" s="153" t="s">
        <v>216</v>
      </c>
      <c r="AI158" s="154">
        <v>9.5399999999999991</v>
      </c>
      <c r="AJ158" s="188">
        <v>392.95600000000002</v>
      </c>
      <c r="AK158" s="154">
        <v>1.1970000000000001</v>
      </c>
      <c r="AL158" s="154">
        <v>1.0231350018479191</v>
      </c>
      <c r="AM158" s="156">
        <v>41191.472000000002</v>
      </c>
      <c r="AN158" s="154">
        <v>7.9</v>
      </c>
      <c r="AO158" s="154">
        <v>0.88800000000000001</v>
      </c>
      <c r="AP158" s="158">
        <v>13711.3986379376</v>
      </c>
      <c r="AQ158" s="154">
        <v>38.020000000000003</v>
      </c>
    </row>
    <row r="159" spans="1:43" ht="15" x14ac:dyDescent="0.25">
      <c r="A159" s="143">
        <v>158</v>
      </c>
      <c r="B159" s="143" t="s">
        <v>217</v>
      </c>
      <c r="C159" s="144" t="s">
        <v>217</v>
      </c>
      <c r="D159" s="145" t="s">
        <v>36</v>
      </c>
      <c r="E159" s="170">
        <v>4</v>
      </c>
      <c r="F159" s="173">
        <v>1</v>
      </c>
      <c r="G159" s="147">
        <v>81.573216159483408</v>
      </c>
      <c r="H159" s="147">
        <v>0.57321615948340821</v>
      </c>
      <c r="I159" s="170">
        <v>90</v>
      </c>
      <c r="J159" s="147">
        <v>0</v>
      </c>
      <c r="K159" s="171">
        <v>88.137254901960787</v>
      </c>
      <c r="L159" s="147">
        <v>0.13725490196078738</v>
      </c>
      <c r="M159" s="147">
        <v>68.894999999999996</v>
      </c>
      <c r="N159" s="147">
        <v>0.79500000000000171</v>
      </c>
      <c r="O159" s="171">
        <v>65.726799999999997</v>
      </c>
      <c r="P159" s="147">
        <v>1.9268000000000001</v>
      </c>
      <c r="Q159" s="171">
        <v>75.400000000000006</v>
      </c>
      <c r="R159" s="147">
        <v>-0.39999999999999147</v>
      </c>
      <c r="S159" s="174">
        <v>87.395871918031318</v>
      </c>
      <c r="T159" s="147">
        <v>-0.50412808196868752</v>
      </c>
      <c r="U159" s="175">
        <v>85.177234774842034</v>
      </c>
      <c r="V159" s="147">
        <v>-1.0227652251579684</v>
      </c>
      <c r="W159" s="171">
        <v>90</v>
      </c>
      <c r="X159" s="147">
        <v>0</v>
      </c>
      <c r="Y159" s="179">
        <v>85</v>
      </c>
      <c r="Z159" s="147">
        <v>5</v>
      </c>
      <c r="AA159" s="172">
        <v>80</v>
      </c>
      <c r="AB159" s="147">
        <v>0</v>
      </c>
      <c r="AC159" s="176">
        <v>0</v>
      </c>
      <c r="AD159" s="177">
        <v>41.5</v>
      </c>
      <c r="AE159" s="177">
        <v>24</v>
      </c>
      <c r="AF159" s="151">
        <v>28.5</v>
      </c>
      <c r="AG159" s="180">
        <v>33.799999999999997</v>
      </c>
      <c r="AH159" s="153" t="s">
        <v>217</v>
      </c>
      <c r="AI159" s="154">
        <v>8.0020000000000007</v>
      </c>
      <c r="AJ159" s="188">
        <v>363.42099999999999</v>
      </c>
      <c r="AK159" s="154">
        <v>0.98</v>
      </c>
      <c r="AL159" s="154">
        <v>1.2189108863374765</v>
      </c>
      <c r="AM159" s="156">
        <v>45417.809000000001</v>
      </c>
      <c r="AN159" s="154">
        <v>2.9039999999999999</v>
      </c>
      <c r="AO159" s="154">
        <v>-0.69599999999999995</v>
      </c>
      <c r="AP159" s="158">
        <v>3612.9756077739999</v>
      </c>
      <c r="AQ159" s="154">
        <v>49.098999999999997</v>
      </c>
    </row>
    <row r="160" spans="1:43" ht="15" x14ac:dyDescent="0.25">
      <c r="A160" s="143">
        <v>159</v>
      </c>
      <c r="B160" s="143" t="s">
        <v>218</v>
      </c>
      <c r="C160" s="144" t="s">
        <v>218</v>
      </c>
      <c r="D160" s="145" t="s">
        <v>310</v>
      </c>
      <c r="E160" s="170" t="s">
        <v>256</v>
      </c>
      <c r="F160" s="171" t="s">
        <v>256</v>
      </c>
      <c r="G160" s="147" t="s">
        <v>256</v>
      </c>
      <c r="H160" s="147" t="s">
        <v>256</v>
      </c>
      <c r="I160" s="170">
        <v>10</v>
      </c>
      <c r="J160" s="147">
        <v>-10</v>
      </c>
      <c r="K160" s="171">
        <v>23.274509803921571</v>
      </c>
      <c r="L160" s="147">
        <v>-2.7254901960784288</v>
      </c>
      <c r="M160" s="172" t="s">
        <v>256</v>
      </c>
      <c r="N160" s="147" t="s">
        <v>256</v>
      </c>
      <c r="O160" s="172" t="s">
        <v>256</v>
      </c>
      <c r="P160" s="147" t="s">
        <v>256</v>
      </c>
      <c r="Q160" s="171">
        <v>60.4</v>
      </c>
      <c r="R160" s="147">
        <v>1.1000000000000014</v>
      </c>
      <c r="S160" s="174">
        <v>55.077926543434394</v>
      </c>
      <c r="T160" s="147">
        <v>6.1779265434343955</v>
      </c>
      <c r="U160" s="172" t="s">
        <v>256</v>
      </c>
      <c r="V160" s="147" t="s">
        <v>256</v>
      </c>
      <c r="W160" s="171" t="s">
        <v>256</v>
      </c>
      <c r="X160" s="147" t="s">
        <v>256</v>
      </c>
      <c r="Y160" s="170">
        <v>0</v>
      </c>
      <c r="Z160" s="147">
        <v>-10</v>
      </c>
      <c r="AA160" s="172">
        <v>20</v>
      </c>
      <c r="AB160" s="147">
        <v>0</v>
      </c>
      <c r="AC160" s="176" t="s">
        <v>256</v>
      </c>
      <c r="AD160" s="177">
        <v>22</v>
      </c>
      <c r="AE160" s="177">
        <v>28</v>
      </c>
      <c r="AF160" s="151">
        <v>10.4</v>
      </c>
      <c r="AG160" s="178" t="s">
        <v>256</v>
      </c>
      <c r="AH160" s="153" t="s">
        <v>218</v>
      </c>
      <c r="AI160" s="157" t="s">
        <v>256</v>
      </c>
      <c r="AJ160" s="186">
        <v>107.6</v>
      </c>
      <c r="AK160" s="157" t="s">
        <v>256</v>
      </c>
      <c r="AL160" s="157" t="s">
        <v>256</v>
      </c>
      <c r="AM160" s="157" t="s">
        <v>256</v>
      </c>
      <c r="AN160" s="154">
        <v>18</v>
      </c>
      <c r="AO160" s="157">
        <v>40.200000000000003</v>
      </c>
      <c r="AP160" s="157" t="s">
        <v>256</v>
      </c>
      <c r="AQ160" s="154">
        <v>52.2</v>
      </c>
    </row>
    <row r="161" spans="1:43" ht="15" x14ac:dyDescent="0.25">
      <c r="A161" s="143">
        <v>160</v>
      </c>
      <c r="B161" s="143" t="s">
        <v>219</v>
      </c>
      <c r="C161" s="144" t="s">
        <v>220</v>
      </c>
      <c r="D161" s="145" t="s">
        <v>34</v>
      </c>
      <c r="E161" s="170">
        <v>17</v>
      </c>
      <c r="F161" s="173">
        <v>5</v>
      </c>
      <c r="G161" s="147">
        <v>73.918816459255183</v>
      </c>
      <c r="H161" s="147">
        <v>1.21881645925518</v>
      </c>
      <c r="I161" s="170">
        <v>70</v>
      </c>
      <c r="J161" s="147">
        <v>0</v>
      </c>
      <c r="K161" s="171">
        <v>59.666666666666664</v>
      </c>
      <c r="L161" s="147">
        <v>-1.3333333333333357</v>
      </c>
      <c r="M161" s="147">
        <v>80.335599999999999</v>
      </c>
      <c r="N161" s="147">
        <v>-0.16440000000000055</v>
      </c>
      <c r="O161" s="171">
        <v>84.724623250000008</v>
      </c>
      <c r="P161" s="147">
        <v>-0.17537674999999808</v>
      </c>
      <c r="Q161" s="171">
        <v>93.9</v>
      </c>
      <c r="R161" s="147">
        <v>-0.39999999999999147</v>
      </c>
      <c r="S161" s="174">
        <v>53.065820940048773</v>
      </c>
      <c r="T161" s="147">
        <v>-0.23417905995122368</v>
      </c>
      <c r="U161" s="175">
        <v>81.695453735836452</v>
      </c>
      <c r="V161" s="147">
        <v>-1.2045462641635538</v>
      </c>
      <c r="W161" s="171">
        <v>85.8</v>
      </c>
      <c r="X161" s="147">
        <v>0.79999999999999716</v>
      </c>
      <c r="Y161" s="179">
        <v>70</v>
      </c>
      <c r="Z161" s="147">
        <v>5</v>
      </c>
      <c r="AA161" s="172">
        <v>60</v>
      </c>
      <c r="AB161" s="147">
        <v>10</v>
      </c>
      <c r="AC161" s="176">
        <v>2.1</v>
      </c>
      <c r="AD161" s="177">
        <v>40</v>
      </c>
      <c r="AE161" s="177">
        <v>17</v>
      </c>
      <c r="AF161" s="151">
        <v>8.8000000000000007</v>
      </c>
      <c r="AG161" s="178">
        <v>22.565000000000001</v>
      </c>
      <c r="AH161" s="153" t="s">
        <v>220</v>
      </c>
      <c r="AI161" s="154">
        <v>23.315999999999999</v>
      </c>
      <c r="AJ161" s="188">
        <v>903.46900000000005</v>
      </c>
      <c r="AK161" s="154">
        <v>1.2569999999999999</v>
      </c>
      <c r="AL161" s="154">
        <v>2.9125049397244807</v>
      </c>
      <c r="AM161" s="156">
        <v>38749.199999999997</v>
      </c>
      <c r="AN161" s="154">
        <v>4.24</v>
      </c>
      <c r="AO161" s="154">
        <v>1.9319999999999999</v>
      </c>
      <c r="AP161" s="158">
        <v>3205</v>
      </c>
      <c r="AQ161" s="154">
        <v>40.938000000000002</v>
      </c>
    </row>
    <row r="162" spans="1:43" ht="15" x14ac:dyDescent="0.25">
      <c r="A162" s="143">
        <v>161</v>
      </c>
      <c r="B162" s="143" t="s">
        <v>221</v>
      </c>
      <c r="C162" s="144" t="s">
        <v>221</v>
      </c>
      <c r="D162" s="145" t="s">
        <v>34</v>
      </c>
      <c r="E162" s="170">
        <v>139</v>
      </c>
      <c r="F162" s="173">
        <v>30</v>
      </c>
      <c r="G162" s="147">
        <v>51.95173981006301</v>
      </c>
      <c r="H162" s="147">
        <v>-1.4482601899369882</v>
      </c>
      <c r="I162" s="170">
        <v>20</v>
      </c>
      <c r="J162" s="147">
        <v>0</v>
      </c>
      <c r="K162" s="171">
        <v>19.372549019607842</v>
      </c>
      <c r="L162" s="147">
        <v>-3.6274509803921582</v>
      </c>
      <c r="M162" s="147">
        <v>92.276430380400001</v>
      </c>
      <c r="N162" s="147">
        <v>-0.52356961959999637</v>
      </c>
      <c r="O162" s="171">
        <v>78.086238129999998</v>
      </c>
      <c r="P162" s="147">
        <v>-1.3761869999996179E-2</v>
      </c>
      <c r="Q162" s="171">
        <v>58.4</v>
      </c>
      <c r="R162" s="147">
        <v>-3.3000000000000043</v>
      </c>
      <c r="S162" s="174">
        <v>45.491717183833281</v>
      </c>
      <c r="T162" s="147">
        <v>-10.008282816166719</v>
      </c>
      <c r="U162" s="175">
        <v>67.690463386789077</v>
      </c>
      <c r="V162" s="147">
        <v>3.0904633867890823</v>
      </c>
      <c r="W162" s="171">
        <v>73.2</v>
      </c>
      <c r="X162" s="147">
        <v>-5</v>
      </c>
      <c r="Y162" s="179">
        <v>25</v>
      </c>
      <c r="Z162" s="147">
        <v>5</v>
      </c>
      <c r="AA162" s="172">
        <v>40</v>
      </c>
      <c r="AB162" s="147">
        <v>0</v>
      </c>
      <c r="AC162" s="176">
        <v>5.9</v>
      </c>
      <c r="AD162" s="177">
        <v>13</v>
      </c>
      <c r="AE162" s="177">
        <v>15</v>
      </c>
      <c r="AF162" s="151">
        <v>19.4514</v>
      </c>
      <c r="AG162" s="178">
        <v>27.027000000000001</v>
      </c>
      <c r="AH162" s="153" t="s">
        <v>221</v>
      </c>
      <c r="AI162" s="154">
        <v>7.9640000000000004</v>
      </c>
      <c r="AJ162" s="188">
        <v>17.748999999999999</v>
      </c>
      <c r="AK162" s="154">
        <v>7.5</v>
      </c>
      <c r="AL162" s="154">
        <v>6.6628996812285957</v>
      </c>
      <c r="AM162" s="156">
        <v>2228.6</v>
      </c>
      <c r="AN162" s="154">
        <v>2.5</v>
      </c>
      <c r="AO162" s="154">
        <v>5.7960000000000003</v>
      </c>
      <c r="AP162" s="158">
        <v>289.92039999999997</v>
      </c>
      <c r="AQ162" s="154">
        <v>32.466000000000001</v>
      </c>
    </row>
    <row r="163" spans="1:43" ht="15" x14ac:dyDescent="0.25">
      <c r="A163" s="143">
        <v>162</v>
      </c>
      <c r="B163" s="143" t="s">
        <v>222</v>
      </c>
      <c r="C163" s="144" t="s">
        <v>222</v>
      </c>
      <c r="D163" s="145" t="s">
        <v>39</v>
      </c>
      <c r="E163" s="170">
        <v>106</v>
      </c>
      <c r="F163" s="173">
        <v>15</v>
      </c>
      <c r="G163" s="147">
        <v>57.759114830400357</v>
      </c>
      <c r="H163" s="147">
        <v>-0.14088516959964181</v>
      </c>
      <c r="I163" s="170">
        <v>30</v>
      </c>
      <c r="J163" s="147">
        <v>0</v>
      </c>
      <c r="K163" s="171">
        <v>28.803921568627448</v>
      </c>
      <c r="L163" s="147">
        <v>-1.1960784313725519</v>
      </c>
      <c r="M163" s="147">
        <v>79.689599999999999</v>
      </c>
      <c r="N163" s="147">
        <v>-0.21040000000000703</v>
      </c>
      <c r="O163" s="171">
        <v>78.267483249999998</v>
      </c>
      <c r="P163" s="147">
        <v>0.36748324999999227</v>
      </c>
      <c r="Q163" s="171">
        <v>47</v>
      </c>
      <c r="R163" s="147">
        <v>-1.6000000000000014</v>
      </c>
      <c r="S163" s="174">
        <v>61.069027532612076</v>
      </c>
      <c r="T163" s="147">
        <v>-0.83097246738792307</v>
      </c>
      <c r="U163" s="175">
        <v>65.981115952764043</v>
      </c>
      <c r="V163" s="147">
        <v>-5.8188840472359544</v>
      </c>
      <c r="W163" s="171">
        <v>76.78</v>
      </c>
      <c r="X163" s="147">
        <v>3.2800000000000011</v>
      </c>
      <c r="Y163" s="179">
        <v>60</v>
      </c>
      <c r="Z163" s="147">
        <v>5</v>
      </c>
      <c r="AA163" s="172">
        <v>50</v>
      </c>
      <c r="AB163" s="147">
        <v>0</v>
      </c>
      <c r="AC163" s="176">
        <v>6.61</v>
      </c>
      <c r="AD163" s="177">
        <v>30</v>
      </c>
      <c r="AE163" s="177">
        <v>30</v>
      </c>
      <c r="AF163" s="151">
        <v>15.2</v>
      </c>
      <c r="AG163" s="178">
        <v>26.914999999999999</v>
      </c>
      <c r="AH163" s="153" t="s">
        <v>222</v>
      </c>
      <c r="AI163" s="154">
        <v>47.143000000000001</v>
      </c>
      <c r="AJ163" s="188">
        <v>73.858999999999995</v>
      </c>
      <c r="AK163" s="154">
        <v>6.859</v>
      </c>
      <c r="AL163" s="154">
        <v>6.7607564249666297</v>
      </c>
      <c r="AM163" s="156">
        <v>1566.713</v>
      </c>
      <c r="AN163" s="157" t="s">
        <v>256</v>
      </c>
      <c r="AO163" s="154">
        <v>16.001000000000001</v>
      </c>
      <c r="AP163" s="158">
        <v>1706</v>
      </c>
      <c r="AQ163" s="154">
        <v>41.390999999999998</v>
      </c>
    </row>
    <row r="164" spans="1:43" ht="15" x14ac:dyDescent="0.25">
      <c r="A164" s="143">
        <v>163</v>
      </c>
      <c r="B164" s="143" t="s">
        <v>223</v>
      </c>
      <c r="C164" s="144" t="s">
        <v>223</v>
      </c>
      <c r="D164" s="145" t="s">
        <v>34</v>
      </c>
      <c r="E164" s="170">
        <v>72</v>
      </c>
      <c r="F164" s="173">
        <v>12</v>
      </c>
      <c r="G164" s="147">
        <v>63.345014792209739</v>
      </c>
      <c r="H164" s="147">
        <v>-0.75498520779025569</v>
      </c>
      <c r="I164" s="170">
        <v>45</v>
      </c>
      <c r="J164" s="147">
        <v>0</v>
      </c>
      <c r="K164" s="171">
        <v>33.588235294117645</v>
      </c>
      <c r="L164" s="147">
        <v>-0.41176470588235503</v>
      </c>
      <c r="M164" s="147">
        <v>79.685599999999994</v>
      </c>
      <c r="N164" s="147">
        <v>0.78559999999998809</v>
      </c>
      <c r="O164" s="171">
        <v>83.580219249999999</v>
      </c>
      <c r="P164" s="147">
        <v>-0.11978075000000388</v>
      </c>
      <c r="Q164" s="171">
        <v>71.400000000000006</v>
      </c>
      <c r="R164" s="147">
        <v>-1.7999999999999972</v>
      </c>
      <c r="S164" s="174">
        <v>61.578082039988637</v>
      </c>
      <c r="T164" s="147">
        <v>-11.321917960011369</v>
      </c>
      <c r="U164" s="175">
        <v>68.618011337991007</v>
      </c>
      <c r="V164" s="147">
        <v>0.31801133799100967</v>
      </c>
      <c r="W164" s="171">
        <v>75</v>
      </c>
      <c r="X164" s="147">
        <v>-0.20000000000000284</v>
      </c>
      <c r="Y164" s="179">
        <v>45</v>
      </c>
      <c r="Z164" s="147">
        <v>5</v>
      </c>
      <c r="AA164" s="172">
        <v>70</v>
      </c>
      <c r="AB164" s="147">
        <v>0</v>
      </c>
      <c r="AC164" s="176">
        <v>5</v>
      </c>
      <c r="AD164" s="177">
        <v>37</v>
      </c>
      <c r="AE164" s="177">
        <v>20</v>
      </c>
      <c r="AF164" s="151">
        <v>16.2</v>
      </c>
      <c r="AG164" s="178">
        <v>23.395</v>
      </c>
      <c r="AH164" s="153" t="s">
        <v>223</v>
      </c>
      <c r="AI164" s="154">
        <v>64.376999999999995</v>
      </c>
      <c r="AJ164" s="188">
        <v>651.85599999999999</v>
      </c>
      <c r="AK164" s="154">
        <v>6.4349999999999996</v>
      </c>
      <c r="AL164" s="154">
        <v>2.8252396078227715</v>
      </c>
      <c r="AM164" s="156">
        <v>10125.581</v>
      </c>
      <c r="AN164" s="154">
        <v>0.5</v>
      </c>
      <c r="AO164" s="154">
        <v>3.0150000000000001</v>
      </c>
      <c r="AP164" s="158">
        <v>8607.4503047789003</v>
      </c>
      <c r="AQ164" s="154">
        <v>44.252000000000002</v>
      </c>
    </row>
    <row r="165" spans="1:43" ht="15" x14ac:dyDescent="0.25">
      <c r="A165" s="143">
        <v>164</v>
      </c>
      <c r="B165" s="143" t="s">
        <v>224</v>
      </c>
      <c r="C165" s="144" t="s">
        <v>225</v>
      </c>
      <c r="D165" s="145" t="s">
        <v>34</v>
      </c>
      <c r="E165" s="170">
        <v>170</v>
      </c>
      <c r="F165" s="173">
        <v>40</v>
      </c>
      <c r="G165" s="147">
        <v>43.229347567210006</v>
      </c>
      <c r="H165" s="147">
        <v>-0.47065243278999702</v>
      </c>
      <c r="I165" s="170">
        <v>20</v>
      </c>
      <c r="J165" s="147">
        <v>0</v>
      </c>
      <c r="K165" s="171">
        <v>25.352941176470591</v>
      </c>
      <c r="L165" s="147">
        <v>1.3529411764705905</v>
      </c>
      <c r="M165" s="147">
        <v>64.666666666666671</v>
      </c>
      <c r="N165" s="147">
        <v>-3.3333333333331439E-2</v>
      </c>
      <c r="O165" s="171">
        <v>0</v>
      </c>
      <c r="P165" s="147">
        <v>0</v>
      </c>
      <c r="Q165" s="171">
        <v>45.4</v>
      </c>
      <c r="R165" s="147">
        <v>0.60000000000000142</v>
      </c>
      <c r="S165" s="174">
        <v>79.224576914174833</v>
      </c>
      <c r="T165" s="147">
        <v>-1.9754230858251702</v>
      </c>
      <c r="U165" s="175">
        <v>68.289290914787955</v>
      </c>
      <c r="V165" s="147">
        <v>-1.0107090852120422</v>
      </c>
      <c r="W165" s="171">
        <v>64.36</v>
      </c>
      <c r="X165" s="147">
        <v>-8.64</v>
      </c>
      <c r="Y165" s="179">
        <v>45</v>
      </c>
      <c r="Z165" s="147">
        <v>5</v>
      </c>
      <c r="AA165" s="172">
        <v>20</v>
      </c>
      <c r="AB165" s="147">
        <v>0</v>
      </c>
      <c r="AC165" s="176">
        <v>10.32</v>
      </c>
      <c r="AD165" s="177">
        <v>10</v>
      </c>
      <c r="AE165" s="177">
        <v>10</v>
      </c>
      <c r="AF165" s="181">
        <v>276.7</v>
      </c>
      <c r="AG165" s="178">
        <v>139.69999999999999</v>
      </c>
      <c r="AH165" s="153" t="s">
        <v>224</v>
      </c>
      <c r="AI165" s="154">
        <v>1.119</v>
      </c>
      <c r="AJ165" s="188">
        <v>11.045</v>
      </c>
      <c r="AK165" s="154">
        <v>10</v>
      </c>
      <c r="AL165" s="154">
        <v>11.499321995658352</v>
      </c>
      <c r="AM165" s="156">
        <v>9872.8529999999992</v>
      </c>
      <c r="AN165" s="154">
        <v>18.399999999999999</v>
      </c>
      <c r="AO165" s="154">
        <v>11.8</v>
      </c>
      <c r="AP165" s="158">
        <v>42</v>
      </c>
      <c r="AQ165" s="157" t="s">
        <v>256</v>
      </c>
    </row>
    <row r="166" spans="1:43" ht="15" x14ac:dyDescent="0.25">
      <c r="A166" s="143">
        <v>165</v>
      </c>
      <c r="B166" s="143" t="s">
        <v>226</v>
      </c>
      <c r="C166" s="144" t="s">
        <v>226</v>
      </c>
      <c r="D166" s="145" t="s">
        <v>39</v>
      </c>
      <c r="E166" s="170">
        <v>152</v>
      </c>
      <c r="F166" s="173">
        <v>36</v>
      </c>
      <c r="G166" s="147">
        <v>49.91395267464182</v>
      </c>
      <c r="H166" s="147">
        <v>1.1139526746418227</v>
      </c>
      <c r="I166" s="170">
        <v>30</v>
      </c>
      <c r="J166" s="147">
        <v>0</v>
      </c>
      <c r="K166" s="171">
        <v>23.843137254901961</v>
      </c>
      <c r="L166" s="147">
        <v>-0.15686274509803866</v>
      </c>
      <c r="M166" s="147">
        <v>69.671099999999996</v>
      </c>
      <c r="N166" s="147">
        <v>1.1710999999999956</v>
      </c>
      <c r="O166" s="171">
        <v>82.419182079999999</v>
      </c>
      <c r="P166" s="147">
        <v>0.81918208000000448</v>
      </c>
      <c r="Q166" s="171">
        <v>43.3</v>
      </c>
      <c r="R166" s="147">
        <v>3.3999999999999986</v>
      </c>
      <c r="S166" s="174">
        <v>42.842707401563651</v>
      </c>
      <c r="T166" s="147">
        <v>-1.3572925984363522</v>
      </c>
      <c r="U166" s="175">
        <v>79.263400009952619</v>
      </c>
      <c r="V166" s="147">
        <v>0.76340000995261903</v>
      </c>
      <c r="W166" s="171">
        <v>62.8</v>
      </c>
      <c r="X166" s="147">
        <v>6.0999999999999943</v>
      </c>
      <c r="Y166" s="179">
        <v>35</v>
      </c>
      <c r="Z166" s="147">
        <v>0</v>
      </c>
      <c r="AA166" s="172">
        <v>30</v>
      </c>
      <c r="AB166" s="147">
        <v>0</v>
      </c>
      <c r="AC166" s="176">
        <v>11.1</v>
      </c>
      <c r="AD166" s="177">
        <v>45</v>
      </c>
      <c r="AE166" s="177">
        <v>27</v>
      </c>
      <c r="AF166" s="151">
        <v>16.7</v>
      </c>
      <c r="AG166" s="178">
        <v>24.207999999999998</v>
      </c>
      <c r="AH166" s="153" t="s">
        <v>226</v>
      </c>
      <c r="AI166" s="154">
        <v>6.3040000000000003</v>
      </c>
      <c r="AJ166" s="188">
        <v>6.91</v>
      </c>
      <c r="AK166" s="154">
        <v>5.0250000000000004</v>
      </c>
      <c r="AL166" s="154">
        <v>3.9507381517599471</v>
      </c>
      <c r="AM166" s="156">
        <v>1096.2059999999999</v>
      </c>
      <c r="AN166" s="157" t="s">
        <v>256</v>
      </c>
      <c r="AO166" s="154">
        <v>2.581</v>
      </c>
      <c r="AP166" s="158">
        <v>166.32416935769999</v>
      </c>
      <c r="AQ166" s="154">
        <v>46.706000000000003</v>
      </c>
    </row>
    <row r="167" spans="1:43" ht="15" x14ac:dyDescent="0.25">
      <c r="A167" s="143">
        <v>166</v>
      </c>
      <c r="B167" s="143" t="s">
        <v>227</v>
      </c>
      <c r="C167" s="144" t="s">
        <v>227</v>
      </c>
      <c r="D167" s="145" t="s">
        <v>34</v>
      </c>
      <c r="E167" s="170">
        <v>104</v>
      </c>
      <c r="F167" s="173">
        <v>22</v>
      </c>
      <c r="G167" s="147">
        <v>58.170745929235373</v>
      </c>
      <c r="H167" s="147">
        <v>2.1707459292353732</v>
      </c>
      <c r="I167" s="170">
        <v>20</v>
      </c>
      <c r="J167" s="147">
        <v>0</v>
      </c>
      <c r="K167" s="171">
        <v>28.56862745098039</v>
      </c>
      <c r="L167" s="147">
        <v>-2.4313725490196099</v>
      </c>
      <c r="M167" s="147">
        <v>86.6875</v>
      </c>
      <c r="N167" s="147">
        <v>-0.41249999999999432</v>
      </c>
      <c r="O167" s="171">
        <v>74.803049169999994</v>
      </c>
      <c r="P167" s="147">
        <v>10.103049169999991</v>
      </c>
      <c r="Q167" s="171">
        <v>74.599999999999994</v>
      </c>
      <c r="R167" s="147">
        <v>-2</v>
      </c>
      <c r="S167" s="174">
        <v>91.249999999604157</v>
      </c>
      <c r="T167" s="147">
        <v>6.849999999604151</v>
      </c>
      <c r="U167" s="175">
        <v>71.318282671769225</v>
      </c>
      <c r="V167" s="147">
        <v>0.21828267176923077</v>
      </c>
      <c r="W167" s="171">
        <v>79.48</v>
      </c>
      <c r="X167" s="147">
        <v>3.8800000000000097</v>
      </c>
      <c r="Y167" s="179">
        <v>35</v>
      </c>
      <c r="Z167" s="147">
        <v>5</v>
      </c>
      <c r="AA167" s="172">
        <v>20</v>
      </c>
      <c r="AB167" s="147">
        <v>0</v>
      </c>
      <c r="AC167" s="176">
        <v>5.26</v>
      </c>
      <c r="AD167" s="177">
        <v>20</v>
      </c>
      <c r="AE167" s="177">
        <v>25</v>
      </c>
      <c r="AF167" s="151">
        <v>17.5</v>
      </c>
      <c r="AG167" s="178">
        <v>28.981000000000002</v>
      </c>
      <c r="AH167" s="153" t="s">
        <v>227</v>
      </c>
      <c r="AI167" s="154">
        <v>0.104</v>
      </c>
      <c r="AJ167" s="188">
        <v>0.78800000000000003</v>
      </c>
      <c r="AK167" s="154">
        <v>1.3839999999999999</v>
      </c>
      <c r="AL167" s="154">
        <v>1.1837616518241667</v>
      </c>
      <c r="AM167" s="156">
        <v>7547.9859999999999</v>
      </c>
      <c r="AN167" s="154">
        <v>13</v>
      </c>
      <c r="AO167" s="154">
        <v>4.5419999999999998</v>
      </c>
      <c r="AP167" s="158">
        <v>6.5995545243000002</v>
      </c>
      <c r="AQ167" s="157" t="s">
        <v>256</v>
      </c>
    </row>
    <row r="168" spans="1:43" ht="15" x14ac:dyDescent="0.25">
      <c r="A168" s="143">
        <v>167</v>
      </c>
      <c r="B168" s="143" t="s">
        <v>228</v>
      </c>
      <c r="C168" s="144" t="s">
        <v>229</v>
      </c>
      <c r="D168" s="145" t="s">
        <v>383</v>
      </c>
      <c r="E168" s="170">
        <v>73</v>
      </c>
      <c r="F168" s="173">
        <v>14</v>
      </c>
      <c r="G168" s="147">
        <v>62.741807699335858</v>
      </c>
      <c r="H168" s="147">
        <v>0.44180769933586106</v>
      </c>
      <c r="I168" s="170">
        <v>50</v>
      </c>
      <c r="J168" s="147">
        <v>0</v>
      </c>
      <c r="K168" s="171">
        <v>34.03921568627451</v>
      </c>
      <c r="L168" s="147">
        <v>2.0392156862745097</v>
      </c>
      <c r="M168" s="147">
        <v>84.777500000000003</v>
      </c>
      <c r="N168" s="147">
        <v>-0.12250000000000227</v>
      </c>
      <c r="O168" s="171">
        <v>62.483746930000002</v>
      </c>
      <c r="P168" s="147">
        <v>2.0837469300000038</v>
      </c>
      <c r="Q168" s="171">
        <v>59.4</v>
      </c>
      <c r="R168" s="147">
        <v>4.2999999999999972</v>
      </c>
      <c r="S168" s="174">
        <v>76.423840146680121</v>
      </c>
      <c r="T168" s="147">
        <v>-0.27615985331988213</v>
      </c>
      <c r="U168" s="175">
        <v>71.693774230403974</v>
      </c>
      <c r="V168" s="147">
        <v>-2.0062257695960284</v>
      </c>
      <c r="W168" s="171">
        <v>78.599999999999994</v>
      </c>
      <c r="X168" s="147">
        <v>8.6999999999999886</v>
      </c>
      <c r="Y168" s="179">
        <v>60</v>
      </c>
      <c r="Z168" s="147">
        <v>0</v>
      </c>
      <c r="AA168" s="172">
        <v>50</v>
      </c>
      <c r="AB168" s="147">
        <v>-10</v>
      </c>
      <c r="AC168" s="176">
        <v>5.7</v>
      </c>
      <c r="AD168" s="177">
        <v>25</v>
      </c>
      <c r="AE168" s="177">
        <v>25</v>
      </c>
      <c r="AF168" s="151">
        <v>16.5</v>
      </c>
      <c r="AG168" s="178">
        <v>35.363</v>
      </c>
      <c r="AH168" s="153" t="s">
        <v>228</v>
      </c>
      <c r="AI168" s="154">
        <v>1.329</v>
      </c>
      <c r="AJ168" s="188">
        <v>26.696999999999999</v>
      </c>
      <c r="AK168" s="154">
        <v>0.40799999999999997</v>
      </c>
      <c r="AL168" s="154">
        <v>-0.62826914910215637</v>
      </c>
      <c r="AM168" s="156">
        <v>20087.133000000002</v>
      </c>
      <c r="AN168" s="154">
        <v>5.5</v>
      </c>
      <c r="AO168" s="154">
        <v>9.2690000000000001</v>
      </c>
      <c r="AP168" s="158">
        <v>2527.1</v>
      </c>
      <c r="AQ168" s="154">
        <v>39.722999999999999</v>
      </c>
    </row>
    <row r="169" spans="1:43" ht="15" x14ac:dyDescent="0.25">
      <c r="A169" s="143">
        <v>168</v>
      </c>
      <c r="B169" s="143" t="s">
        <v>230</v>
      </c>
      <c r="C169" s="144" t="s">
        <v>230</v>
      </c>
      <c r="D169" s="145" t="s">
        <v>310</v>
      </c>
      <c r="E169" s="170">
        <v>109</v>
      </c>
      <c r="F169" s="173">
        <v>11</v>
      </c>
      <c r="G169" s="147">
        <v>57.315852551837338</v>
      </c>
      <c r="H169" s="147">
        <v>0.31585255183733807</v>
      </c>
      <c r="I169" s="170">
        <v>40</v>
      </c>
      <c r="J169" s="147">
        <v>0</v>
      </c>
      <c r="K169" s="171">
        <v>39.156862745098039</v>
      </c>
      <c r="L169" s="147">
        <v>1.1568627450980387</v>
      </c>
      <c r="M169" s="147">
        <v>74.297899999999998</v>
      </c>
      <c r="N169" s="147">
        <v>-0.2021000000000015</v>
      </c>
      <c r="O169" s="171">
        <v>63.768954879999995</v>
      </c>
      <c r="P169" s="147">
        <v>6.8954879999992613E-2</v>
      </c>
      <c r="Q169" s="171">
        <v>80.7</v>
      </c>
      <c r="R169" s="147">
        <v>-2.0999999999999943</v>
      </c>
      <c r="S169" s="174">
        <v>72.556692670910721</v>
      </c>
      <c r="T169" s="147">
        <v>2.4566926709107264</v>
      </c>
      <c r="U169" s="175">
        <v>75.878115222364684</v>
      </c>
      <c r="V169" s="147">
        <v>-1.921884777635313</v>
      </c>
      <c r="W169" s="171">
        <v>61.8</v>
      </c>
      <c r="X169" s="147">
        <v>3.6999999999999957</v>
      </c>
      <c r="Y169" s="179">
        <v>35</v>
      </c>
      <c r="Z169" s="147">
        <v>0</v>
      </c>
      <c r="AA169" s="172">
        <v>30</v>
      </c>
      <c r="AB169" s="147">
        <v>0</v>
      </c>
      <c r="AC169" s="176">
        <v>14.1</v>
      </c>
      <c r="AD169" s="177">
        <v>35</v>
      </c>
      <c r="AE169" s="177">
        <v>30</v>
      </c>
      <c r="AF169" s="151">
        <v>21.1</v>
      </c>
      <c r="AG169" s="178">
        <v>34.752000000000002</v>
      </c>
      <c r="AH169" s="153" t="s">
        <v>230</v>
      </c>
      <c r="AI169" s="154">
        <v>10.778</v>
      </c>
      <c r="AJ169" s="188">
        <v>105.34699999999999</v>
      </c>
      <c r="AK169" s="154">
        <v>3.6</v>
      </c>
      <c r="AL169" s="154">
        <v>2.4559299002416823</v>
      </c>
      <c r="AM169" s="156">
        <v>9774.7350000000006</v>
      </c>
      <c r="AN169" s="154">
        <v>18.899999999999999</v>
      </c>
      <c r="AO169" s="154">
        <v>5.5819999999999999</v>
      </c>
      <c r="AP169" s="158">
        <v>1918.1888609313</v>
      </c>
      <c r="AQ169" s="154">
        <v>44.466000000000001</v>
      </c>
    </row>
    <row r="170" spans="1:43" ht="15" x14ac:dyDescent="0.25">
      <c r="A170" s="143">
        <v>169</v>
      </c>
      <c r="B170" s="143" t="s">
        <v>231</v>
      </c>
      <c r="C170" s="144" t="s">
        <v>231</v>
      </c>
      <c r="D170" s="145" t="s">
        <v>36</v>
      </c>
      <c r="E170" s="170">
        <v>64</v>
      </c>
      <c r="F170" s="173">
        <v>30</v>
      </c>
      <c r="G170" s="147">
        <v>64.861909926036319</v>
      </c>
      <c r="H170" s="147">
        <v>1.96190992603632</v>
      </c>
      <c r="I170" s="170">
        <v>50</v>
      </c>
      <c r="J170" s="147">
        <v>0</v>
      </c>
      <c r="K170" s="171">
        <v>43.96078431372549</v>
      </c>
      <c r="L170" s="147">
        <v>1.9607843137254903</v>
      </c>
      <c r="M170" s="147">
        <v>77.5</v>
      </c>
      <c r="N170" s="147">
        <v>0.5</v>
      </c>
      <c r="O170" s="171">
        <v>63.549686530000002</v>
      </c>
      <c r="P170" s="147">
        <v>-1.3503134700000032</v>
      </c>
      <c r="Q170" s="171">
        <v>67.599999999999994</v>
      </c>
      <c r="R170" s="147">
        <v>-0.60000000000000853</v>
      </c>
      <c r="S170" s="174">
        <v>59.707278911278877</v>
      </c>
      <c r="T170" s="147">
        <v>16.607278911278875</v>
      </c>
      <c r="U170" s="175">
        <v>71.781349505358861</v>
      </c>
      <c r="V170" s="147">
        <v>-1.5186504946411361</v>
      </c>
      <c r="W170" s="171">
        <v>84.52</v>
      </c>
      <c r="X170" s="147">
        <v>-0.68000000000000682</v>
      </c>
      <c r="Y170" s="179">
        <v>70</v>
      </c>
      <c r="Z170" s="147">
        <v>5</v>
      </c>
      <c r="AA170" s="182">
        <v>60</v>
      </c>
      <c r="AB170" s="147">
        <v>0</v>
      </c>
      <c r="AC170" s="176">
        <v>2.74</v>
      </c>
      <c r="AD170" s="177">
        <v>35</v>
      </c>
      <c r="AE170" s="177">
        <v>20</v>
      </c>
      <c r="AF170" s="151">
        <v>25</v>
      </c>
      <c r="AG170" s="178">
        <v>34.856999999999999</v>
      </c>
      <c r="AH170" s="153" t="s">
        <v>231</v>
      </c>
      <c r="AI170" s="154">
        <v>74.885000000000005</v>
      </c>
      <c r="AJ170" s="188">
        <v>1123.3800000000001</v>
      </c>
      <c r="AK170" s="154">
        <v>2.6190000000000002</v>
      </c>
      <c r="AL170" s="154">
        <v>3.0903447497547143</v>
      </c>
      <c r="AM170" s="156">
        <v>15001.406000000001</v>
      </c>
      <c r="AN170" s="154">
        <v>9.2080000000000002</v>
      </c>
      <c r="AO170" s="154">
        <v>8.9120000000000008</v>
      </c>
      <c r="AP170" s="158">
        <v>12419</v>
      </c>
      <c r="AQ170" s="154">
        <v>36.383000000000003</v>
      </c>
    </row>
    <row r="171" spans="1:43" ht="15" x14ac:dyDescent="0.25">
      <c r="A171" s="143">
        <v>170</v>
      </c>
      <c r="B171" s="143" t="s">
        <v>232</v>
      </c>
      <c r="C171" s="144" t="s">
        <v>232</v>
      </c>
      <c r="D171" s="145" t="s">
        <v>34</v>
      </c>
      <c r="E171" s="170">
        <v>171</v>
      </c>
      <c r="F171" s="173">
        <v>41</v>
      </c>
      <c r="G171" s="147">
        <v>42.17854129315581</v>
      </c>
      <c r="H171" s="147">
        <v>-0.42145870684419151</v>
      </c>
      <c r="I171" s="170">
        <v>5</v>
      </c>
      <c r="J171" s="147">
        <v>0</v>
      </c>
      <c r="K171" s="171">
        <v>13.411764705882353</v>
      </c>
      <c r="L171" s="147">
        <v>-2.5882352941176467</v>
      </c>
      <c r="M171" s="147">
        <v>95.191600000000008</v>
      </c>
      <c r="N171" s="147">
        <v>1.1916000000000082</v>
      </c>
      <c r="O171" s="171">
        <v>93.042326770000003</v>
      </c>
      <c r="P171" s="147">
        <v>1.3423267699999997</v>
      </c>
      <c r="Q171" s="171">
        <v>30</v>
      </c>
      <c r="R171" s="147">
        <v>0</v>
      </c>
      <c r="S171" s="174">
        <v>30</v>
      </c>
      <c r="T171" s="147">
        <v>0</v>
      </c>
      <c r="U171" s="175">
        <v>65.939721455675723</v>
      </c>
      <c r="V171" s="147">
        <v>-4.6602785443242709</v>
      </c>
      <c r="W171" s="171">
        <v>79.2</v>
      </c>
      <c r="X171" s="147">
        <v>0</v>
      </c>
      <c r="Y171" s="179">
        <v>0</v>
      </c>
      <c r="Z171" s="147">
        <v>0</v>
      </c>
      <c r="AA171" s="172">
        <v>10</v>
      </c>
      <c r="AB171" s="147">
        <v>0</v>
      </c>
      <c r="AC171" s="176">
        <v>2.9</v>
      </c>
      <c r="AD171" s="177">
        <v>10</v>
      </c>
      <c r="AE171" s="177">
        <v>8</v>
      </c>
      <c r="AF171" s="181">
        <v>17.8</v>
      </c>
      <c r="AG171" s="178">
        <v>15.228999999999999</v>
      </c>
      <c r="AH171" s="153" t="s">
        <v>232</v>
      </c>
      <c r="AI171" s="154">
        <v>5.6139999999999999</v>
      </c>
      <c r="AJ171" s="188">
        <v>48.948</v>
      </c>
      <c r="AK171" s="154">
        <v>10.965999999999999</v>
      </c>
      <c r="AL171" s="154">
        <v>11.082587209315452</v>
      </c>
      <c r="AM171" s="156">
        <v>8718.2009999999991</v>
      </c>
      <c r="AN171" s="154">
        <v>60</v>
      </c>
      <c r="AO171" s="154">
        <v>4.8730000000000002</v>
      </c>
      <c r="AP171" s="158">
        <v>3159</v>
      </c>
      <c r="AQ171" s="154">
        <v>15.821</v>
      </c>
    </row>
    <row r="172" spans="1:43" ht="15" x14ac:dyDescent="0.25">
      <c r="A172" s="143">
        <v>171</v>
      </c>
      <c r="B172" s="143" t="s">
        <v>233</v>
      </c>
      <c r="C172" s="144" t="s">
        <v>233</v>
      </c>
      <c r="D172" s="145" t="s">
        <v>39</v>
      </c>
      <c r="E172" s="170">
        <v>91</v>
      </c>
      <c r="F172" s="173">
        <v>10</v>
      </c>
      <c r="G172" s="147">
        <v>59.911971107072894</v>
      </c>
      <c r="H172" s="147">
        <v>-1.1880288929271074</v>
      </c>
      <c r="I172" s="170">
        <v>30</v>
      </c>
      <c r="J172" s="147">
        <v>0</v>
      </c>
      <c r="K172" s="171">
        <v>23.784313725490197</v>
      </c>
      <c r="L172" s="147">
        <v>-0.21568627450980316</v>
      </c>
      <c r="M172" s="147">
        <v>79.11</v>
      </c>
      <c r="N172" s="147">
        <v>-1.4899999999999949</v>
      </c>
      <c r="O172" s="171">
        <v>87.307487170000002</v>
      </c>
      <c r="P172" s="147">
        <v>3.0074871700000045</v>
      </c>
      <c r="Q172" s="171">
        <v>45.1</v>
      </c>
      <c r="R172" s="147">
        <v>-3.2999999999999972</v>
      </c>
      <c r="S172" s="174">
        <v>87.395871918031318</v>
      </c>
      <c r="T172" s="147">
        <v>-0.50412808196868752</v>
      </c>
      <c r="U172" s="175">
        <v>71.042038257207452</v>
      </c>
      <c r="V172" s="147">
        <v>-6.1579617427925513</v>
      </c>
      <c r="W172" s="171">
        <v>75.38</v>
      </c>
      <c r="X172" s="147">
        <v>1.7800000000000011</v>
      </c>
      <c r="Y172" s="179">
        <v>60</v>
      </c>
      <c r="Z172" s="147">
        <v>5</v>
      </c>
      <c r="AA172" s="172">
        <v>40</v>
      </c>
      <c r="AB172" s="147">
        <v>-10</v>
      </c>
      <c r="AC172" s="176">
        <v>7.31</v>
      </c>
      <c r="AD172" s="177">
        <v>30</v>
      </c>
      <c r="AE172" s="177">
        <v>30</v>
      </c>
      <c r="AF172" s="151">
        <v>17</v>
      </c>
      <c r="AG172" s="178">
        <v>20.568999999999999</v>
      </c>
      <c r="AH172" s="153" t="s">
        <v>233</v>
      </c>
      <c r="AI172" s="154">
        <v>35.648000000000003</v>
      </c>
      <c r="AJ172" s="188">
        <v>50.439</v>
      </c>
      <c r="AK172" s="154">
        <v>2.5680000000000001</v>
      </c>
      <c r="AL172" s="154">
        <v>5.904639322927685</v>
      </c>
      <c r="AM172" s="156">
        <v>1414.9259999999999</v>
      </c>
      <c r="AN172" s="157" t="s">
        <v>256</v>
      </c>
      <c r="AO172" s="154">
        <v>14.125</v>
      </c>
      <c r="AP172" s="158">
        <v>1721.1690952157001</v>
      </c>
      <c r="AQ172" s="154">
        <v>34.531999999999996</v>
      </c>
    </row>
    <row r="173" spans="1:43" ht="15" x14ac:dyDescent="0.25">
      <c r="A173" s="143">
        <v>172</v>
      </c>
      <c r="B173" s="143" t="s">
        <v>234</v>
      </c>
      <c r="C173" s="144" t="s">
        <v>234</v>
      </c>
      <c r="D173" s="145" t="s">
        <v>36</v>
      </c>
      <c r="E173" s="170">
        <v>155</v>
      </c>
      <c r="F173" s="173">
        <v>43</v>
      </c>
      <c r="G173" s="147">
        <v>49.303235444237018</v>
      </c>
      <c r="H173" s="147">
        <v>3.0032354442370206</v>
      </c>
      <c r="I173" s="170">
        <v>30</v>
      </c>
      <c r="J173" s="147">
        <v>0</v>
      </c>
      <c r="K173" s="171">
        <v>21.941176470588236</v>
      </c>
      <c r="L173" s="147">
        <v>-1.0588235294117645</v>
      </c>
      <c r="M173" s="147">
        <v>79.06</v>
      </c>
      <c r="N173" s="147">
        <v>0.85999999999999943</v>
      </c>
      <c r="O173" s="171">
        <v>37.545306129999993</v>
      </c>
      <c r="P173" s="147">
        <v>8.1453061299999945</v>
      </c>
      <c r="Q173" s="171">
        <v>59.8</v>
      </c>
      <c r="R173" s="147">
        <v>12.199999999999996</v>
      </c>
      <c r="S173" s="174">
        <v>49.769975901987188</v>
      </c>
      <c r="T173" s="147">
        <v>-0.1300240980128109</v>
      </c>
      <c r="U173" s="175">
        <v>78.735895939794688</v>
      </c>
      <c r="V173" s="147">
        <v>7.7358959397946876</v>
      </c>
      <c r="W173" s="171">
        <v>86.18</v>
      </c>
      <c r="X173" s="147">
        <v>1.7800000000000011</v>
      </c>
      <c r="Y173" s="179">
        <v>20</v>
      </c>
      <c r="Z173" s="147">
        <v>0</v>
      </c>
      <c r="AA173" s="172">
        <v>30</v>
      </c>
      <c r="AB173" s="147">
        <v>0</v>
      </c>
      <c r="AC173" s="176">
        <v>1.91</v>
      </c>
      <c r="AD173" s="177">
        <v>17</v>
      </c>
      <c r="AE173" s="177">
        <v>19</v>
      </c>
      <c r="AF173" s="151">
        <v>38</v>
      </c>
      <c r="AG173" s="178">
        <v>45.627000000000002</v>
      </c>
      <c r="AH173" s="153" t="s">
        <v>234</v>
      </c>
      <c r="AI173" s="154">
        <v>45.453000000000003</v>
      </c>
      <c r="AJ173" s="188">
        <v>335.17200000000003</v>
      </c>
      <c r="AK173" s="154">
        <v>0.151</v>
      </c>
      <c r="AL173" s="154">
        <v>-0.90181491961615068</v>
      </c>
      <c r="AM173" s="156">
        <v>7373.99</v>
      </c>
      <c r="AN173" s="154">
        <v>8.0489999999999995</v>
      </c>
      <c r="AO173" s="154">
        <v>0.56499999999999995</v>
      </c>
      <c r="AP173" s="158">
        <v>7833</v>
      </c>
      <c r="AQ173" s="154">
        <v>37.421999999999997</v>
      </c>
    </row>
    <row r="174" spans="1:43" ht="15" x14ac:dyDescent="0.25">
      <c r="A174" s="143">
        <v>173</v>
      </c>
      <c r="B174" s="143" t="s">
        <v>235</v>
      </c>
      <c r="C174" s="144" t="s">
        <v>236</v>
      </c>
      <c r="D174" s="145" t="s">
        <v>310</v>
      </c>
      <c r="E174" s="170">
        <v>28</v>
      </c>
      <c r="F174" s="173">
        <v>2</v>
      </c>
      <c r="G174" s="147">
        <v>71.362671513513845</v>
      </c>
      <c r="H174" s="147">
        <v>0.2626715135138511</v>
      </c>
      <c r="I174" s="170">
        <v>55</v>
      </c>
      <c r="J174" s="147">
        <v>0</v>
      </c>
      <c r="K174" s="171">
        <v>66.411764705882362</v>
      </c>
      <c r="L174" s="147">
        <v>-1.5882352941176379</v>
      </c>
      <c r="M174" s="147">
        <v>99.627900000000011</v>
      </c>
      <c r="N174" s="147">
        <v>-0.27209999999999468</v>
      </c>
      <c r="O174" s="171">
        <v>83.127963250000008</v>
      </c>
      <c r="P174" s="147">
        <v>-1.9720367499999867</v>
      </c>
      <c r="Q174" s="171">
        <v>74.400000000000006</v>
      </c>
      <c r="R174" s="147">
        <v>0.40000000000000568</v>
      </c>
      <c r="S174" s="174">
        <v>82.948033704890847</v>
      </c>
      <c r="T174" s="147">
        <v>5.3480337048908524</v>
      </c>
      <c r="U174" s="175">
        <v>84.571053474365186</v>
      </c>
      <c r="V174" s="147">
        <v>0.67105347436518059</v>
      </c>
      <c r="W174" s="171">
        <v>82.54</v>
      </c>
      <c r="X174" s="147">
        <v>-5.9999999999988063E-2</v>
      </c>
      <c r="Y174" s="179">
        <v>35</v>
      </c>
      <c r="Z174" s="147">
        <v>0</v>
      </c>
      <c r="AA174" s="172">
        <v>50</v>
      </c>
      <c r="AB174" s="147">
        <v>0</v>
      </c>
      <c r="AC174" s="176">
        <v>3.73</v>
      </c>
      <c r="AD174" s="177">
        <v>0</v>
      </c>
      <c r="AE174" s="177">
        <v>0</v>
      </c>
      <c r="AF174" s="151">
        <v>6.1</v>
      </c>
      <c r="AG174" s="178">
        <v>23.715</v>
      </c>
      <c r="AH174" s="153" t="s">
        <v>235</v>
      </c>
      <c r="AI174" s="154">
        <v>5.5359999999999996</v>
      </c>
      <c r="AJ174" s="188">
        <v>271.31599999999997</v>
      </c>
      <c r="AK174" s="154">
        <v>3.9089999999999998</v>
      </c>
      <c r="AL174" s="154">
        <v>2.1128074808461239</v>
      </c>
      <c r="AM174" s="156">
        <v>49011.591999999997</v>
      </c>
      <c r="AN174" s="154">
        <v>2.4</v>
      </c>
      <c r="AO174" s="154">
        <v>0.66500000000000004</v>
      </c>
      <c r="AP174" s="158">
        <v>9602</v>
      </c>
      <c r="AQ174" s="154">
        <v>17.617000000000001</v>
      </c>
    </row>
    <row r="175" spans="1:43" ht="15.75" thickBot="1" x14ac:dyDescent="0.3">
      <c r="A175" s="143">
        <v>174</v>
      </c>
      <c r="B175" s="143" t="s">
        <v>237</v>
      </c>
      <c r="C175" s="144" t="s">
        <v>238</v>
      </c>
      <c r="D175" s="145" t="s">
        <v>36</v>
      </c>
      <c r="E175" s="170">
        <v>14</v>
      </c>
      <c r="F175" s="173">
        <v>5</v>
      </c>
      <c r="G175" s="147">
        <v>74.904092737582019</v>
      </c>
      <c r="H175" s="147">
        <v>0.10409273758202175</v>
      </c>
      <c r="I175" s="170">
        <v>90</v>
      </c>
      <c r="J175" s="147">
        <v>0</v>
      </c>
      <c r="K175" s="171">
        <v>76.431372549019613</v>
      </c>
      <c r="L175" s="147">
        <v>-1.5686274509803866</v>
      </c>
      <c r="M175" s="147">
        <v>56.637500000000003</v>
      </c>
      <c r="N175" s="147">
        <v>-0.36249999999999716</v>
      </c>
      <c r="O175" s="171">
        <v>29.512619691518708</v>
      </c>
      <c r="P175" s="147">
        <v>1.8126196915187087</v>
      </c>
      <c r="Q175" s="171">
        <v>92</v>
      </c>
      <c r="R175" s="147">
        <v>-2.0999999999999943</v>
      </c>
      <c r="S175" s="174">
        <v>73.106894881609648</v>
      </c>
      <c r="T175" s="147">
        <v>1.5068948816096537</v>
      </c>
      <c r="U175" s="175">
        <v>73.532540253672195</v>
      </c>
      <c r="V175" s="147">
        <v>1.1325402536721896</v>
      </c>
      <c r="W175" s="171">
        <v>87.82</v>
      </c>
      <c r="X175" s="147">
        <v>1.019999999999996</v>
      </c>
      <c r="Y175" s="179">
        <v>90</v>
      </c>
      <c r="Z175" s="147">
        <v>0</v>
      </c>
      <c r="AA175" s="172">
        <v>80</v>
      </c>
      <c r="AB175" s="147">
        <v>0</v>
      </c>
      <c r="AC175" s="176">
        <v>1.0900000000000001</v>
      </c>
      <c r="AD175" s="177">
        <v>50</v>
      </c>
      <c r="AE175" s="177">
        <v>24</v>
      </c>
      <c r="AF175" s="151">
        <v>35.5</v>
      </c>
      <c r="AG175" s="180">
        <v>48.472459640666507</v>
      </c>
      <c r="AH175" s="153" t="s">
        <v>237</v>
      </c>
      <c r="AI175" s="154">
        <v>63.244</v>
      </c>
      <c r="AJ175" s="188">
        <v>2336.2950000000001</v>
      </c>
      <c r="AK175" s="154">
        <v>0.16600000000000001</v>
      </c>
      <c r="AL175" s="154">
        <v>-0.43265186065551964</v>
      </c>
      <c r="AM175" s="156">
        <v>36941.063000000002</v>
      </c>
      <c r="AN175" s="154">
        <v>8.02</v>
      </c>
      <c r="AO175" s="154">
        <v>2.843</v>
      </c>
      <c r="AP175" s="158">
        <v>62350.820713153997</v>
      </c>
      <c r="AQ175" s="154">
        <v>90.313999999999993</v>
      </c>
    </row>
    <row r="176" spans="1:43" ht="15.75" thickBot="1" x14ac:dyDescent="0.3">
      <c r="A176" s="143">
        <v>175</v>
      </c>
      <c r="B176" s="190" t="s">
        <v>239</v>
      </c>
      <c r="C176" s="144" t="s">
        <v>240</v>
      </c>
      <c r="D176" s="145" t="s">
        <v>385</v>
      </c>
      <c r="E176" s="170">
        <v>12</v>
      </c>
      <c r="F176" s="173">
        <v>2</v>
      </c>
      <c r="G176" s="147">
        <v>75.450135164725893</v>
      </c>
      <c r="H176" s="147">
        <v>-0.54986483527410712</v>
      </c>
      <c r="I176" s="170">
        <v>80</v>
      </c>
      <c r="J176" s="147">
        <v>-5</v>
      </c>
      <c r="K176" s="171">
        <v>72.039215686274517</v>
      </c>
      <c r="L176" s="147">
        <v>1.0392156862745168</v>
      </c>
      <c r="M176" s="147">
        <v>65.768299999999996</v>
      </c>
      <c r="N176" s="147">
        <v>-3.5317000000000007</v>
      </c>
      <c r="O176" s="171">
        <v>48.083199999999998</v>
      </c>
      <c r="P176" s="147">
        <v>0.28320000000000078</v>
      </c>
      <c r="Q176" s="171">
        <v>89.2</v>
      </c>
      <c r="R176" s="147">
        <v>-1.2999999999999972</v>
      </c>
      <c r="S176" s="174">
        <v>97.1650921375754</v>
      </c>
      <c r="T176" s="147">
        <v>1.6650921375753995</v>
      </c>
      <c r="U176" s="175">
        <v>75.405543823408962</v>
      </c>
      <c r="V176" s="147">
        <v>0.40554382340896211</v>
      </c>
      <c r="W176" s="171">
        <v>86.84</v>
      </c>
      <c r="X176" s="147">
        <v>0.43999999999999773</v>
      </c>
      <c r="Y176" s="179">
        <v>70</v>
      </c>
      <c r="Z176" s="147">
        <v>0</v>
      </c>
      <c r="AA176" s="172">
        <v>70</v>
      </c>
      <c r="AB176" s="147">
        <v>0</v>
      </c>
      <c r="AC176" s="176">
        <v>1.58</v>
      </c>
      <c r="AD176" s="177">
        <v>39.6</v>
      </c>
      <c r="AE176" s="177">
        <v>35</v>
      </c>
      <c r="AF176" s="151">
        <v>25.1</v>
      </c>
      <c r="AG176" s="180">
        <v>41.6</v>
      </c>
      <c r="AH176" s="153" t="s">
        <v>239</v>
      </c>
      <c r="AI176" s="154">
        <v>314.18400000000003</v>
      </c>
      <c r="AJ176" s="188">
        <v>15684.75</v>
      </c>
      <c r="AK176" s="154">
        <v>2.2109999999999999</v>
      </c>
      <c r="AL176" s="154">
        <v>0.57907016973519632</v>
      </c>
      <c r="AM176" s="156">
        <v>49922.112999999998</v>
      </c>
      <c r="AN176" s="154">
        <v>8.0749999999999993</v>
      </c>
      <c r="AO176" s="154">
        <v>2.0760000000000001</v>
      </c>
      <c r="AP176" s="158">
        <v>167620</v>
      </c>
      <c r="AQ176" s="154">
        <v>106.52500000000001</v>
      </c>
    </row>
    <row r="177" spans="1:43" ht="15" x14ac:dyDescent="0.25">
      <c r="A177" s="143">
        <v>176</v>
      </c>
      <c r="B177" s="143" t="s">
        <v>241</v>
      </c>
      <c r="C177" s="144" t="s">
        <v>241</v>
      </c>
      <c r="D177" s="145" t="s">
        <v>383</v>
      </c>
      <c r="E177" s="170">
        <v>38</v>
      </c>
      <c r="F177" s="173">
        <v>5</v>
      </c>
      <c r="G177" s="147">
        <v>69.322992463284947</v>
      </c>
      <c r="H177" s="147">
        <v>-0.37700753671505538</v>
      </c>
      <c r="I177" s="170">
        <v>70</v>
      </c>
      <c r="J177" s="147">
        <v>0</v>
      </c>
      <c r="K177" s="171">
        <v>70.647058823529406</v>
      </c>
      <c r="L177" s="147">
        <v>0.64705882352940591</v>
      </c>
      <c r="M177" s="147">
        <v>77.351599999999991</v>
      </c>
      <c r="N177" s="147">
        <v>-6.8484000000000123</v>
      </c>
      <c r="O177" s="171">
        <v>68.046745119999997</v>
      </c>
      <c r="P177" s="147">
        <v>-0.25325488000000007</v>
      </c>
      <c r="Q177" s="171">
        <v>74.5</v>
      </c>
      <c r="R177" s="147">
        <v>1.0999999999999943</v>
      </c>
      <c r="S177" s="174">
        <v>68.055786262195369</v>
      </c>
      <c r="T177" s="147">
        <v>-2.644213737804634</v>
      </c>
      <c r="U177" s="175">
        <v>72.128734427124783</v>
      </c>
      <c r="V177" s="147">
        <v>-0.37126557287521678</v>
      </c>
      <c r="W177" s="171">
        <v>82.5</v>
      </c>
      <c r="X177" s="147">
        <v>-0.40000000000000568</v>
      </c>
      <c r="Y177" s="179">
        <v>80</v>
      </c>
      <c r="Z177" s="147">
        <v>5</v>
      </c>
      <c r="AA177" s="172">
        <v>30</v>
      </c>
      <c r="AB177" s="147">
        <v>0</v>
      </c>
      <c r="AC177" s="176">
        <v>3.75</v>
      </c>
      <c r="AD177" s="177">
        <v>30</v>
      </c>
      <c r="AE177" s="177">
        <v>25</v>
      </c>
      <c r="AF177" s="151">
        <v>27.2</v>
      </c>
      <c r="AG177" s="178">
        <v>32.636000000000003</v>
      </c>
      <c r="AH177" s="153" t="s">
        <v>241</v>
      </c>
      <c r="AI177" s="154">
        <v>3.3809999999999998</v>
      </c>
      <c r="AJ177" s="188">
        <v>53.786999999999999</v>
      </c>
      <c r="AK177" s="154">
        <v>3.8</v>
      </c>
      <c r="AL177" s="154">
        <v>5.5725148934130386</v>
      </c>
      <c r="AM177" s="156">
        <v>15910.803</v>
      </c>
      <c r="AN177" s="154">
        <v>6.1</v>
      </c>
      <c r="AO177" s="154">
        <v>8.0980000000000008</v>
      </c>
      <c r="AP177" s="158">
        <v>2710.0739904128</v>
      </c>
      <c r="AQ177" s="154">
        <v>53.686</v>
      </c>
    </row>
    <row r="178" spans="1:43" ht="15" x14ac:dyDescent="0.25">
      <c r="A178" s="143">
        <v>177</v>
      </c>
      <c r="B178" s="143" t="s">
        <v>242</v>
      </c>
      <c r="C178" s="144" t="s">
        <v>242</v>
      </c>
      <c r="D178" s="145" t="s">
        <v>34</v>
      </c>
      <c r="E178" s="170">
        <v>163</v>
      </c>
      <c r="F178" s="173">
        <v>37</v>
      </c>
      <c r="G178" s="147">
        <v>46.478541643233456</v>
      </c>
      <c r="H178" s="147">
        <v>0.47854164323345572</v>
      </c>
      <c r="I178" s="170">
        <v>15</v>
      </c>
      <c r="J178" s="147">
        <v>0</v>
      </c>
      <c r="K178" s="171">
        <v>13.411764705882353</v>
      </c>
      <c r="L178" s="147">
        <v>-2.5882352941176467</v>
      </c>
      <c r="M178" s="147">
        <v>90.267220093079004</v>
      </c>
      <c r="N178" s="147">
        <v>6.7220093079001231E-2</v>
      </c>
      <c r="O178" s="171">
        <v>70.41931597</v>
      </c>
      <c r="P178" s="147">
        <v>2.6193159700000024</v>
      </c>
      <c r="Q178" s="171">
        <v>75.7</v>
      </c>
      <c r="R178" s="147">
        <v>4.5</v>
      </c>
      <c r="S178" s="174">
        <v>60.77752080702097</v>
      </c>
      <c r="T178" s="147">
        <v>-0.22247919297902996</v>
      </c>
      <c r="U178" s="175">
        <v>63.06959485635231</v>
      </c>
      <c r="V178" s="147">
        <v>6.959485635231033E-2</v>
      </c>
      <c r="W178" s="171">
        <v>66.14</v>
      </c>
      <c r="X178" s="147">
        <v>4.0000000000006253E-2</v>
      </c>
      <c r="Y178" s="179">
        <v>0</v>
      </c>
      <c r="Z178" s="147">
        <v>0</v>
      </c>
      <c r="AA178" s="172">
        <v>10</v>
      </c>
      <c r="AB178" s="147">
        <v>0</v>
      </c>
      <c r="AC178" s="176">
        <v>6.93</v>
      </c>
      <c r="AD178" s="177">
        <v>22</v>
      </c>
      <c r="AE178" s="177">
        <v>9</v>
      </c>
      <c r="AF178" s="151">
        <v>20.20589</v>
      </c>
      <c r="AG178" s="178">
        <v>31.401</v>
      </c>
      <c r="AH178" s="153" t="s">
        <v>242</v>
      </c>
      <c r="AI178" s="154">
        <v>29.449000000000002</v>
      </c>
      <c r="AJ178" s="188">
        <v>104.694</v>
      </c>
      <c r="AK178" s="154">
        <v>7.9969999999999999</v>
      </c>
      <c r="AL178" s="154">
        <v>8.3788693626557951</v>
      </c>
      <c r="AM178" s="156">
        <v>3555.0819999999999</v>
      </c>
      <c r="AN178" s="154">
        <v>0.2</v>
      </c>
      <c r="AO178" s="154">
        <v>12.058</v>
      </c>
      <c r="AP178" s="158">
        <v>1094</v>
      </c>
      <c r="AQ178" s="154">
        <v>8.6359999999999992</v>
      </c>
    </row>
    <row r="179" spans="1:43" ht="15" x14ac:dyDescent="0.25">
      <c r="A179" s="143">
        <v>178</v>
      </c>
      <c r="B179" s="143" t="s">
        <v>243</v>
      </c>
      <c r="C179" s="144" t="s">
        <v>243</v>
      </c>
      <c r="D179" s="145" t="s">
        <v>34</v>
      </c>
      <c r="E179" s="170">
        <v>93</v>
      </c>
      <c r="F179" s="173">
        <v>18</v>
      </c>
      <c r="G179" s="147">
        <v>59.469779863800639</v>
      </c>
      <c r="H179" s="147">
        <v>2.8697798638006375</v>
      </c>
      <c r="I179" s="170">
        <v>40</v>
      </c>
      <c r="J179" s="147">
        <v>0</v>
      </c>
      <c r="K179" s="171">
        <v>33.470588235294116</v>
      </c>
      <c r="L179" s="147">
        <v>-1.529411764705884</v>
      </c>
      <c r="M179" s="147">
        <v>97.310400000000001</v>
      </c>
      <c r="N179" s="147">
        <v>1.0400000000004184E-2</v>
      </c>
      <c r="O179" s="171">
        <v>81.676546119999998</v>
      </c>
      <c r="P179" s="147">
        <v>1.1765461199999976</v>
      </c>
      <c r="Q179" s="171">
        <v>54.8</v>
      </c>
      <c r="R179" s="147">
        <v>-1.6000000000000014</v>
      </c>
      <c r="S179" s="174">
        <v>56.780290184506043</v>
      </c>
      <c r="T179" s="147">
        <v>-0.91970981549395958</v>
      </c>
      <c r="U179" s="175">
        <v>82.659974098206121</v>
      </c>
      <c r="V179" s="147">
        <v>1.2599740982061149</v>
      </c>
      <c r="W179" s="171">
        <v>48</v>
      </c>
      <c r="X179" s="147">
        <v>0</v>
      </c>
      <c r="Y179" s="179">
        <v>60</v>
      </c>
      <c r="Z179" s="147">
        <v>30</v>
      </c>
      <c r="AA179" s="172">
        <v>40</v>
      </c>
      <c r="AB179" s="147">
        <v>0</v>
      </c>
      <c r="AC179" s="176">
        <v>18.5</v>
      </c>
      <c r="AD179" s="177">
        <v>0</v>
      </c>
      <c r="AE179" s="177">
        <v>0</v>
      </c>
      <c r="AF179" s="151">
        <v>16.399999999999999</v>
      </c>
      <c r="AG179" s="178">
        <v>24.713999999999999</v>
      </c>
      <c r="AH179" s="153" t="s">
        <v>243</v>
      </c>
      <c r="AI179" s="154">
        <v>0.25</v>
      </c>
      <c r="AJ179" s="188">
        <v>1.2310000000000001</v>
      </c>
      <c r="AK179" s="154">
        <v>2.6720000000000002</v>
      </c>
      <c r="AL179" s="154">
        <v>3.0829189420348957</v>
      </c>
      <c r="AM179" s="156">
        <v>4916.2070000000003</v>
      </c>
      <c r="AN179" s="154">
        <v>1.7</v>
      </c>
      <c r="AO179" s="154">
        <v>1.3759999999999999</v>
      </c>
      <c r="AP179" s="158">
        <v>37.7179902755</v>
      </c>
      <c r="AQ179" s="154">
        <v>20.010999999999999</v>
      </c>
    </row>
    <row r="180" spans="1:43" ht="15" x14ac:dyDescent="0.25">
      <c r="A180" s="143">
        <v>179</v>
      </c>
      <c r="B180" s="143" t="s">
        <v>244</v>
      </c>
      <c r="C180" s="144" t="s">
        <v>244</v>
      </c>
      <c r="D180" s="145" t="s">
        <v>383</v>
      </c>
      <c r="E180" s="170">
        <v>175</v>
      </c>
      <c r="F180" s="173">
        <v>28</v>
      </c>
      <c r="G180" s="147">
        <v>36.319684193652272</v>
      </c>
      <c r="H180" s="147">
        <v>0.21968419365227021</v>
      </c>
      <c r="I180" s="170">
        <v>5</v>
      </c>
      <c r="J180" s="147">
        <v>0</v>
      </c>
      <c r="K180" s="171">
        <v>16.52941176470588</v>
      </c>
      <c r="L180" s="147">
        <v>-2.4705882352941195</v>
      </c>
      <c r="M180" s="147">
        <v>75.317499999999995</v>
      </c>
      <c r="N180" s="147">
        <v>-0.28249999999999886</v>
      </c>
      <c r="O180" s="171">
        <v>51.817426719999993</v>
      </c>
      <c r="P180" s="147">
        <v>1.2174267199999917</v>
      </c>
      <c r="Q180" s="171">
        <v>43.4</v>
      </c>
      <c r="R180" s="147">
        <v>-2.2000000000000028</v>
      </c>
      <c r="S180" s="174">
        <v>33.709581836575921</v>
      </c>
      <c r="T180" s="147">
        <v>-0.79041816342407856</v>
      </c>
      <c r="U180" s="175">
        <v>49.682921615240929</v>
      </c>
      <c r="V180" s="147">
        <v>2.3829216152409316</v>
      </c>
      <c r="W180" s="171">
        <v>62.739999999999995</v>
      </c>
      <c r="X180" s="147">
        <v>3.9399999999999977</v>
      </c>
      <c r="Y180" s="179">
        <v>5</v>
      </c>
      <c r="Z180" s="147">
        <v>0</v>
      </c>
      <c r="AA180" s="172">
        <v>20</v>
      </c>
      <c r="AB180" s="147">
        <v>0</v>
      </c>
      <c r="AC180" s="176">
        <v>8.6300000000000008</v>
      </c>
      <c r="AD180" s="177">
        <v>34</v>
      </c>
      <c r="AE180" s="177">
        <v>34</v>
      </c>
      <c r="AF180" s="151">
        <v>12.5</v>
      </c>
      <c r="AG180" s="178">
        <v>40.076000000000001</v>
      </c>
      <c r="AH180" s="153" t="s">
        <v>244</v>
      </c>
      <c r="AI180" s="154">
        <v>29.516999999999999</v>
      </c>
      <c r="AJ180" s="188">
        <v>401.89800000000002</v>
      </c>
      <c r="AK180" s="154">
        <v>5.5410000000000004</v>
      </c>
      <c r="AL180" s="154">
        <v>1.9943636954540489</v>
      </c>
      <c r="AM180" s="156">
        <v>13615.82</v>
      </c>
      <c r="AN180" s="154">
        <v>7.8330000000000002</v>
      </c>
      <c r="AO180" s="154">
        <v>21.068999999999999</v>
      </c>
      <c r="AP180" s="158">
        <v>3216</v>
      </c>
      <c r="AQ180" s="154">
        <v>57.286999999999999</v>
      </c>
    </row>
    <row r="181" spans="1:43" ht="15" x14ac:dyDescent="0.25">
      <c r="A181" s="143">
        <v>180</v>
      </c>
      <c r="B181" s="143" t="s">
        <v>245</v>
      </c>
      <c r="C181" s="144" t="s">
        <v>245</v>
      </c>
      <c r="D181" s="145" t="s">
        <v>34</v>
      </c>
      <c r="E181" s="170">
        <v>147</v>
      </c>
      <c r="F181" s="173">
        <v>33</v>
      </c>
      <c r="G181" s="147">
        <v>50.790320795733628</v>
      </c>
      <c r="H181" s="147">
        <v>-0.20967920426637221</v>
      </c>
      <c r="I181" s="170">
        <v>15</v>
      </c>
      <c r="J181" s="147">
        <v>0</v>
      </c>
      <c r="K181" s="171">
        <v>26.901960784313726</v>
      </c>
      <c r="L181" s="147">
        <v>-2.0980392156862742</v>
      </c>
      <c r="M181" s="147">
        <v>77.047899999999998</v>
      </c>
      <c r="N181" s="147">
        <v>1.4479000000000042</v>
      </c>
      <c r="O181" s="171">
        <v>71.444622879999997</v>
      </c>
      <c r="P181" s="147">
        <v>-0.95537712000000852</v>
      </c>
      <c r="Q181" s="171">
        <v>62</v>
      </c>
      <c r="R181" s="147">
        <v>-1.7999999999999972</v>
      </c>
      <c r="S181" s="174">
        <v>68.253355563514802</v>
      </c>
      <c r="T181" s="147">
        <v>2.7533555635148019</v>
      </c>
      <c r="U181" s="175">
        <v>63.575368729507744</v>
      </c>
      <c r="V181" s="147">
        <v>-1.7246312704922531</v>
      </c>
      <c r="W181" s="171">
        <v>78.680000000000007</v>
      </c>
      <c r="X181" s="147">
        <v>8.0000000000012506E-2</v>
      </c>
      <c r="Y181" s="179">
        <v>15</v>
      </c>
      <c r="Z181" s="147">
        <v>0</v>
      </c>
      <c r="AA181" s="172">
        <v>30</v>
      </c>
      <c r="AB181" s="147">
        <v>0</v>
      </c>
      <c r="AC181" s="176">
        <v>5.66</v>
      </c>
      <c r="AD181" s="177">
        <v>35</v>
      </c>
      <c r="AE181" s="177">
        <v>25</v>
      </c>
      <c r="AF181" s="151">
        <v>21.1</v>
      </c>
      <c r="AG181" s="178">
        <v>30.852</v>
      </c>
      <c r="AH181" s="153" t="s">
        <v>245</v>
      </c>
      <c r="AI181" s="154">
        <v>90.388000000000005</v>
      </c>
      <c r="AJ181" s="188">
        <v>320.67700000000002</v>
      </c>
      <c r="AK181" s="154">
        <v>5.0199999999999996</v>
      </c>
      <c r="AL181" s="154">
        <v>5.8628283131300529</v>
      </c>
      <c r="AM181" s="156">
        <v>3547.77</v>
      </c>
      <c r="AN181" s="154">
        <v>4.468</v>
      </c>
      <c r="AO181" s="154">
        <v>9.1029999999999998</v>
      </c>
      <c r="AP181" s="158">
        <v>8368</v>
      </c>
      <c r="AQ181" s="154">
        <v>52.098999999999997</v>
      </c>
    </row>
    <row r="182" spans="1:43" ht="15" x14ac:dyDescent="0.25">
      <c r="A182" s="143">
        <v>181</v>
      </c>
      <c r="B182" s="143" t="s">
        <v>246</v>
      </c>
      <c r="C182" s="144" t="s">
        <v>246</v>
      </c>
      <c r="D182" s="145" t="s">
        <v>310</v>
      </c>
      <c r="E182" s="170">
        <v>123</v>
      </c>
      <c r="F182" s="173">
        <v>12</v>
      </c>
      <c r="G182" s="147">
        <v>55.468067523505695</v>
      </c>
      <c r="H182" s="147">
        <v>-0.43193247649430333</v>
      </c>
      <c r="I182" s="170">
        <v>30</v>
      </c>
      <c r="J182" s="147">
        <v>0</v>
      </c>
      <c r="K182" s="171">
        <v>19.43137254901961</v>
      </c>
      <c r="L182" s="147">
        <v>-1.5686274509803901</v>
      </c>
      <c r="M182" s="147">
        <v>91.719099999999997</v>
      </c>
      <c r="N182" s="147">
        <v>0.21909999999999741</v>
      </c>
      <c r="O182" s="171">
        <v>74.943700000000007</v>
      </c>
      <c r="P182" s="147">
        <v>2.1437000000000097</v>
      </c>
      <c r="Q182" s="171">
        <v>59.2</v>
      </c>
      <c r="R182" s="147">
        <v>-2.0999999999999943</v>
      </c>
      <c r="S182" s="174">
        <v>54.929164924550832</v>
      </c>
      <c r="T182" s="147">
        <v>-0.37083507544916472</v>
      </c>
      <c r="U182" s="175">
        <v>62.097337761486457</v>
      </c>
      <c r="V182" s="147">
        <v>-3.6026622385135454</v>
      </c>
      <c r="W182" s="171">
        <v>82.36</v>
      </c>
      <c r="X182" s="147">
        <v>0.85999999999999943</v>
      </c>
      <c r="Y182" s="179">
        <v>50</v>
      </c>
      <c r="Z182" s="147">
        <v>0</v>
      </c>
      <c r="AA182" s="172">
        <v>30</v>
      </c>
      <c r="AB182" s="147">
        <v>0</v>
      </c>
      <c r="AC182" s="176">
        <v>3.82</v>
      </c>
      <c r="AD182" s="177">
        <v>20</v>
      </c>
      <c r="AE182" s="177">
        <v>20</v>
      </c>
      <c r="AF182" s="151">
        <v>5.3</v>
      </c>
      <c r="AG182" s="178">
        <v>28.9</v>
      </c>
      <c r="AH182" s="153" t="s">
        <v>246</v>
      </c>
      <c r="AI182" s="154">
        <v>25.884</v>
      </c>
      <c r="AJ182" s="188">
        <v>59.084000000000003</v>
      </c>
      <c r="AK182" s="154">
        <v>0.13700000000000001</v>
      </c>
      <c r="AL182" s="154">
        <v>0.77548864721828092</v>
      </c>
      <c r="AM182" s="156">
        <v>2282.6689999999999</v>
      </c>
      <c r="AN182" s="157">
        <v>35</v>
      </c>
      <c r="AO182" s="154">
        <v>10.976000000000001</v>
      </c>
      <c r="AP182" s="158">
        <v>348.80924209080001</v>
      </c>
      <c r="AQ182" s="154">
        <v>46.743000000000002</v>
      </c>
    </row>
    <row r="183" spans="1:43" ht="15" x14ac:dyDescent="0.25">
      <c r="A183" s="143">
        <v>182</v>
      </c>
      <c r="B183" s="143" t="s">
        <v>247</v>
      </c>
      <c r="C183" s="144" t="s">
        <v>247</v>
      </c>
      <c r="D183" s="145" t="s">
        <v>39</v>
      </c>
      <c r="E183" s="170">
        <v>88</v>
      </c>
      <c r="F183" s="173">
        <v>9</v>
      </c>
      <c r="G183" s="147">
        <v>60.351108684869757</v>
      </c>
      <c r="H183" s="147">
        <v>1.6511086848697545</v>
      </c>
      <c r="I183" s="170">
        <v>30</v>
      </c>
      <c r="J183" s="147">
        <v>0</v>
      </c>
      <c r="K183" s="171">
        <v>31.254901960784313</v>
      </c>
      <c r="L183" s="147">
        <v>-0.74509803921568718</v>
      </c>
      <c r="M183" s="147">
        <v>71.775099999999995</v>
      </c>
      <c r="N183" s="147">
        <v>-1.1249000000000109</v>
      </c>
      <c r="O183" s="171">
        <v>82.929600520000008</v>
      </c>
      <c r="P183" s="147">
        <v>2.629600520000011</v>
      </c>
      <c r="Q183" s="171">
        <v>74.900000000000006</v>
      </c>
      <c r="R183" s="147">
        <v>14.500000000000007</v>
      </c>
      <c r="S183" s="174">
        <v>50.074861110246125</v>
      </c>
      <c r="T183" s="147">
        <v>-8.3251388897538732</v>
      </c>
      <c r="U183" s="175">
        <v>67.956623257667133</v>
      </c>
      <c r="V183" s="147">
        <v>1.9566232576671325</v>
      </c>
      <c r="W183" s="171">
        <v>84.62</v>
      </c>
      <c r="X183" s="147">
        <v>2.3200000000000074</v>
      </c>
      <c r="Y183" s="179">
        <v>60</v>
      </c>
      <c r="Z183" s="147">
        <v>5</v>
      </c>
      <c r="AA183" s="172">
        <v>50</v>
      </c>
      <c r="AB183" s="147">
        <v>0</v>
      </c>
      <c r="AC183" s="176">
        <v>2.69</v>
      </c>
      <c r="AD183" s="177">
        <v>35</v>
      </c>
      <c r="AE183" s="177">
        <v>35</v>
      </c>
      <c r="AF183" s="151">
        <v>19.3</v>
      </c>
      <c r="AG183" s="178">
        <v>23.853999999999999</v>
      </c>
      <c r="AH183" s="153" t="s">
        <v>247</v>
      </c>
      <c r="AI183" s="154">
        <v>13.920999999999999</v>
      </c>
      <c r="AJ183" s="188">
        <v>23.966999999999999</v>
      </c>
      <c r="AK183" s="154">
        <v>7.3339999999999996</v>
      </c>
      <c r="AL183" s="154">
        <v>6.7728168171824032</v>
      </c>
      <c r="AM183" s="156">
        <v>1721.6469999999999</v>
      </c>
      <c r="AN183" s="157">
        <v>14</v>
      </c>
      <c r="AO183" s="154">
        <v>6.5620000000000003</v>
      </c>
      <c r="AP183" s="158">
        <v>1066</v>
      </c>
      <c r="AQ183" s="154">
        <v>26.875</v>
      </c>
    </row>
    <row r="184" spans="1:43" ht="15" x14ac:dyDescent="0.25">
      <c r="A184" s="143">
        <v>183</v>
      </c>
      <c r="B184" s="143" t="s">
        <v>248</v>
      </c>
      <c r="C184" s="144" t="s">
        <v>248</v>
      </c>
      <c r="D184" s="145" t="s">
        <v>39</v>
      </c>
      <c r="E184" s="170">
        <v>176</v>
      </c>
      <c r="F184" s="173">
        <v>46</v>
      </c>
      <c r="G184" s="147">
        <v>35.540859354760372</v>
      </c>
      <c r="H184" s="147">
        <v>6.9408593547603701</v>
      </c>
      <c r="I184" s="170">
        <v>10</v>
      </c>
      <c r="J184" s="147">
        <v>0</v>
      </c>
      <c r="K184" s="171">
        <v>19.254901960784313</v>
      </c>
      <c r="L184" s="147">
        <v>-2.7450980392156872</v>
      </c>
      <c r="M184" s="147">
        <v>63.266774999999996</v>
      </c>
      <c r="N184" s="147">
        <v>-8.5332250000000016</v>
      </c>
      <c r="O184" s="171">
        <v>64.041590769999999</v>
      </c>
      <c r="P184" s="147">
        <v>-2.3584092300000066</v>
      </c>
      <c r="Q184" s="171">
        <v>34.5</v>
      </c>
      <c r="R184" s="147">
        <v>1.1000000000000014</v>
      </c>
      <c r="S184" s="174">
        <v>22.152398535390546</v>
      </c>
      <c r="T184" s="147">
        <v>0.25239853539054735</v>
      </c>
      <c r="U184" s="175">
        <v>72.992927281428834</v>
      </c>
      <c r="V184" s="147">
        <v>72.992927281428834</v>
      </c>
      <c r="W184" s="171">
        <v>54.2</v>
      </c>
      <c r="X184" s="147">
        <v>3.8000000000000043</v>
      </c>
      <c r="Y184" s="179">
        <v>5</v>
      </c>
      <c r="Z184" s="147">
        <v>5</v>
      </c>
      <c r="AA184" s="172">
        <v>10</v>
      </c>
      <c r="AB184" s="147">
        <v>0</v>
      </c>
      <c r="AC184" s="185">
        <v>15.4</v>
      </c>
      <c r="AD184" s="177">
        <v>46.35</v>
      </c>
      <c r="AE184" s="177">
        <v>25</v>
      </c>
      <c r="AF184" s="151">
        <v>30</v>
      </c>
      <c r="AG184" s="178">
        <v>34.621000000000002</v>
      </c>
      <c r="AH184" s="153" t="s">
        <v>248</v>
      </c>
      <c r="AI184" s="154">
        <v>12.974</v>
      </c>
      <c r="AJ184" s="188">
        <v>7.2469999999999999</v>
      </c>
      <c r="AK184" s="154">
        <v>4.423</v>
      </c>
      <c r="AL184" s="154">
        <v>2.5376762627126404</v>
      </c>
      <c r="AM184" s="156">
        <v>558.58199999999999</v>
      </c>
      <c r="AN184" s="157">
        <v>95</v>
      </c>
      <c r="AO184" s="154">
        <v>3.72</v>
      </c>
      <c r="AP184" s="158">
        <v>399.5</v>
      </c>
      <c r="AQ184" s="154">
        <v>60.451000000000001</v>
      </c>
    </row>
    <row r="185" spans="1:43" ht="15" x14ac:dyDescent="0.25">
      <c r="A185" s="143">
        <v>184</v>
      </c>
      <c r="B185" s="143" t="s">
        <v>249</v>
      </c>
      <c r="C185" s="144" t="s">
        <v>249</v>
      </c>
      <c r="D185" s="145" t="s">
        <v>39</v>
      </c>
      <c r="E185" s="170" t="s">
        <v>256</v>
      </c>
      <c r="F185" s="171" t="s">
        <v>256</v>
      </c>
      <c r="G185" s="147" t="s">
        <v>256</v>
      </c>
      <c r="H185" s="147" t="s">
        <v>256</v>
      </c>
      <c r="I185" s="172" t="s">
        <v>256</v>
      </c>
      <c r="J185" s="147" t="s">
        <v>256</v>
      </c>
      <c r="K185" s="171">
        <v>5</v>
      </c>
      <c r="L185" s="147">
        <v>-5</v>
      </c>
      <c r="M185" s="172" t="s">
        <v>256</v>
      </c>
      <c r="N185" s="147" t="s">
        <v>256</v>
      </c>
      <c r="O185" s="172" t="s">
        <v>256</v>
      </c>
      <c r="P185" s="147" t="s">
        <v>256</v>
      </c>
      <c r="Q185" s="172" t="s">
        <v>256</v>
      </c>
      <c r="R185" s="147" t="s">
        <v>256</v>
      </c>
      <c r="S185" s="172" t="s">
        <v>256</v>
      </c>
      <c r="T185" s="147" t="s">
        <v>256</v>
      </c>
      <c r="U185" s="172" t="s">
        <v>256</v>
      </c>
      <c r="V185" s="147" t="s">
        <v>256</v>
      </c>
      <c r="W185" s="171" t="s">
        <v>256</v>
      </c>
      <c r="X185" s="147" t="s">
        <v>256</v>
      </c>
      <c r="Y185" s="170" t="s">
        <v>256</v>
      </c>
      <c r="Z185" s="147" t="s">
        <v>256</v>
      </c>
      <c r="AA185" s="172" t="s">
        <v>256</v>
      </c>
      <c r="AB185" s="147" t="s">
        <v>256</v>
      </c>
      <c r="AC185" s="176" t="s">
        <v>256</v>
      </c>
      <c r="AD185" s="176" t="s">
        <v>256</v>
      </c>
      <c r="AE185" s="176" t="s">
        <v>256</v>
      </c>
      <c r="AF185" s="176" t="s">
        <v>256</v>
      </c>
      <c r="AG185" s="154" t="s">
        <v>256</v>
      </c>
      <c r="AH185" s="153" t="s">
        <v>249</v>
      </c>
      <c r="AI185" s="157" t="s">
        <v>256</v>
      </c>
      <c r="AJ185" s="157" t="s">
        <v>256</v>
      </c>
      <c r="AK185" s="157" t="s">
        <v>256</v>
      </c>
      <c r="AL185" s="157" t="s">
        <v>256</v>
      </c>
      <c r="AM185" s="157" t="s">
        <v>256</v>
      </c>
      <c r="AN185" s="157" t="s">
        <v>256</v>
      </c>
      <c r="AO185" s="157" t="s">
        <v>256</v>
      </c>
      <c r="AP185" s="158">
        <v>107.33</v>
      </c>
      <c r="AQ185" s="157" t="s">
        <v>256</v>
      </c>
    </row>
    <row r="186" spans="1:43" ht="15" x14ac:dyDescent="0.25">
      <c r="A186" s="143">
        <v>185</v>
      </c>
      <c r="B186" s="143" t="s">
        <v>250</v>
      </c>
      <c r="C186" s="144" t="s">
        <v>250</v>
      </c>
      <c r="D186" s="145" t="s">
        <v>36</v>
      </c>
      <c r="E186" s="170" t="s">
        <v>256</v>
      </c>
      <c r="F186" s="171" t="s">
        <v>256</v>
      </c>
      <c r="G186" s="147" t="s">
        <v>256</v>
      </c>
      <c r="H186" s="147" t="s">
        <v>256</v>
      </c>
      <c r="I186" s="170">
        <v>30</v>
      </c>
      <c r="J186" s="147">
        <v>0</v>
      </c>
      <c r="K186" s="171">
        <v>28.617647058823529</v>
      </c>
      <c r="L186" s="147">
        <v>-0.38235294117647101</v>
      </c>
      <c r="M186" s="147">
        <v>92.663900000000012</v>
      </c>
      <c r="N186" s="147">
        <v>-0.83609999999998763</v>
      </c>
      <c r="O186" s="171">
        <v>73.005399729999993</v>
      </c>
      <c r="P186" s="147">
        <v>5.3997299999934967E-3</v>
      </c>
      <c r="Q186" s="171">
        <v>58.1</v>
      </c>
      <c r="R186" s="147">
        <v>5.7000000000000028</v>
      </c>
      <c r="S186" s="174">
        <v>71.257387383995123</v>
      </c>
      <c r="T186" s="147">
        <v>-6.4426126160048796</v>
      </c>
      <c r="U186" s="175">
        <v>72.731345708786748</v>
      </c>
      <c r="V186" s="147" t="s">
        <v>256</v>
      </c>
      <c r="W186" s="171" t="s">
        <v>256</v>
      </c>
      <c r="X186" s="147" t="s">
        <v>256</v>
      </c>
      <c r="Y186" s="170">
        <v>65</v>
      </c>
      <c r="Z186" s="147">
        <v>0</v>
      </c>
      <c r="AA186" s="172" t="s">
        <v>256</v>
      </c>
      <c r="AB186" s="147" t="s">
        <v>256</v>
      </c>
      <c r="AC186" s="176" t="s">
        <v>256</v>
      </c>
      <c r="AD186" s="177">
        <v>10</v>
      </c>
      <c r="AE186" s="177">
        <v>10</v>
      </c>
      <c r="AF186" s="151">
        <v>23.1</v>
      </c>
      <c r="AG186" s="178">
        <v>29.997</v>
      </c>
      <c r="AH186" s="153" t="s">
        <v>250</v>
      </c>
      <c r="AI186" s="154">
        <v>1.8</v>
      </c>
      <c r="AJ186" s="188">
        <v>13.369</v>
      </c>
      <c r="AK186" s="154">
        <v>2.1459999999999999</v>
      </c>
      <c r="AL186" s="154">
        <v>4.1474856720532971</v>
      </c>
      <c r="AM186" s="156">
        <v>3453</v>
      </c>
      <c r="AN186" s="154">
        <v>45.3</v>
      </c>
      <c r="AO186" s="154">
        <v>2.4769999999999999</v>
      </c>
      <c r="AP186" s="158">
        <v>293.2</v>
      </c>
      <c r="AQ186" s="154">
        <v>5.5</v>
      </c>
    </row>
    <row r="187" spans="1:43" ht="15" x14ac:dyDescent="0.25">
      <c r="A187" s="191">
        <v>186</v>
      </c>
      <c r="B187" s="191" t="s">
        <v>251</v>
      </c>
      <c r="C187" s="192" t="s">
        <v>252</v>
      </c>
      <c r="D187" s="193" t="s">
        <v>34</v>
      </c>
      <c r="E187" s="194">
        <v>40</v>
      </c>
      <c r="F187" s="195">
        <v>10</v>
      </c>
      <c r="G187" s="196">
        <v>69.037230676914277</v>
      </c>
      <c r="H187" s="196" t="s">
        <v>256</v>
      </c>
      <c r="I187" s="194">
        <v>40</v>
      </c>
      <c r="J187" s="196" t="s">
        <v>256</v>
      </c>
      <c r="K187" s="197">
        <v>53.313725490196077</v>
      </c>
      <c r="L187" s="196" t="s">
        <v>256</v>
      </c>
      <c r="M187" s="196">
        <v>90.240000000000009</v>
      </c>
      <c r="N187" s="196" t="s">
        <v>256</v>
      </c>
      <c r="O187" s="197">
        <v>66.056566930000002</v>
      </c>
      <c r="P187" s="196" t="s">
        <v>256</v>
      </c>
      <c r="Q187" s="197">
        <v>68.2</v>
      </c>
      <c r="R187" s="196" t="s">
        <v>256</v>
      </c>
      <c r="S187" s="198">
        <v>96.53658373131664</v>
      </c>
      <c r="T187" s="196" t="s">
        <v>256</v>
      </c>
      <c r="U187" s="199">
        <v>74.225430617629954</v>
      </c>
      <c r="V187" s="196" t="s">
        <v>256</v>
      </c>
      <c r="W187" s="197">
        <v>81.8</v>
      </c>
      <c r="X187" s="196" t="s">
        <v>256</v>
      </c>
      <c r="Y187" s="200">
        <v>70</v>
      </c>
      <c r="Z187" s="196" t="s">
        <v>256</v>
      </c>
      <c r="AA187" s="194">
        <v>50</v>
      </c>
      <c r="AB187" s="196" t="s">
        <v>256</v>
      </c>
      <c r="AC187" s="197">
        <v>4.12</v>
      </c>
      <c r="AD187" s="201">
        <v>0</v>
      </c>
      <c r="AE187" s="201">
        <v>20</v>
      </c>
      <c r="AF187" s="202">
        <v>24</v>
      </c>
      <c r="AG187" s="198">
        <v>33.637</v>
      </c>
      <c r="AH187" s="191" t="s">
        <v>261</v>
      </c>
      <c r="AI187" s="197">
        <v>0.39900000000000002</v>
      </c>
      <c r="AJ187" s="203">
        <v>21.687000000000001</v>
      </c>
      <c r="AK187" s="197">
        <v>1.2949999999999999</v>
      </c>
      <c r="AL187" s="197">
        <v>0.46126809460038665</v>
      </c>
      <c r="AM187" s="204">
        <v>54388.646000000001</v>
      </c>
      <c r="AN187" s="197">
        <v>2.7</v>
      </c>
      <c r="AO187" s="197">
        <v>0.46</v>
      </c>
      <c r="AP187" s="205">
        <v>850</v>
      </c>
      <c r="AQ187" s="197">
        <v>2.4060000000000001</v>
      </c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07845C1055884BAEA1BC8581B7DFF3" ma:contentTypeVersion="9" ma:contentTypeDescription="Create a new document." ma:contentTypeScope="" ma:versionID="10de740e6faeded41d56ba2fe89fae25">
  <xsd:schema xmlns:xsd="http://www.w3.org/2001/XMLSchema" xmlns:xs="http://www.w3.org/2001/XMLSchema" xmlns:p="http://schemas.microsoft.com/office/2006/metadata/properties" xmlns:ns3="e7a23712-261e-482e-b8b4-360c54370224" targetNamespace="http://schemas.microsoft.com/office/2006/metadata/properties" ma:root="true" ma:fieldsID="fa480aa5600728c6b1b5465783bdbdca" ns3:_="">
    <xsd:import namespace="e7a23712-261e-482e-b8b4-360c543702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3712-261e-482e-b8b4-360c543702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E5692-F8D1-4AEB-BAAE-373A567556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730299-395B-4025-A6FD-7B3E0068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353B0-FDFB-4372-91E5-2A7BCA9E0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a23712-261e-482e-b8b4-360c543702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>The Heritage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Whiting, Tori</dc:creator>
  <cp:lastModifiedBy>Vo Van Nghia</cp:lastModifiedBy>
  <dcterms:created xsi:type="dcterms:W3CDTF">2017-12-07T16:06:44Z</dcterms:created>
  <dcterms:modified xsi:type="dcterms:W3CDTF">2022-05-23T16:38:16Z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0x010100DE07845C1055884BAEA1BC8581B7DFF3</vt:lpwstr>
  </property>
</Properties>
</file>