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02 Acciones\C2.4 SAD\Accion2.4.3-SAD\11 ResumenHistoricos\idf_app\codes\"/>
    </mc:Choice>
  </mc:AlternateContent>
  <bookViews>
    <workbookView xWindow="0" yWindow="0" windowWidth="28770" windowHeight="9300"/>
  </bookViews>
  <sheets>
    <sheet name="SAD_Cuenc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2" i="1"/>
</calcChain>
</file>

<file path=xl/sharedStrings.xml><?xml version="1.0" encoding="utf-8"?>
<sst xmlns="http://schemas.openxmlformats.org/spreadsheetml/2006/main" count="354" uniqueCount="354">
  <si>
    <t>ALH01</t>
  </si>
  <si>
    <t>ALH02</t>
  </si>
  <si>
    <t>ALH03</t>
  </si>
  <si>
    <t>ALH04</t>
  </si>
  <si>
    <t>ALH05</t>
  </si>
  <si>
    <t>ARA01</t>
  </si>
  <si>
    <t>ARA02</t>
  </si>
  <si>
    <t>ARA03</t>
  </si>
  <si>
    <t>ARA04</t>
  </si>
  <si>
    <t>ARA05</t>
  </si>
  <si>
    <t>ARA06</t>
  </si>
  <si>
    <t>ARA07</t>
  </si>
  <si>
    <t>ARA08</t>
  </si>
  <si>
    <t>ARA09</t>
  </si>
  <si>
    <t>ARA10</t>
  </si>
  <si>
    <t>ARA11</t>
  </si>
  <si>
    <t>ARA12</t>
  </si>
  <si>
    <t>ARA13</t>
  </si>
  <si>
    <t>ARA14</t>
  </si>
  <si>
    <t>ARA15</t>
  </si>
  <si>
    <t>ARA16</t>
  </si>
  <si>
    <t>ARA17</t>
  </si>
  <si>
    <t>ARA18</t>
  </si>
  <si>
    <t>ARA19</t>
  </si>
  <si>
    <t>ARA20</t>
  </si>
  <si>
    <t>ARA21</t>
  </si>
  <si>
    <t>ARA22</t>
  </si>
  <si>
    <t>ARA23</t>
  </si>
  <si>
    <t>ARA24</t>
  </si>
  <si>
    <t>ARA25</t>
  </si>
  <si>
    <t>ARA26</t>
  </si>
  <si>
    <t>ARA27</t>
  </si>
  <si>
    <t>ARA28</t>
  </si>
  <si>
    <t>ARA29</t>
  </si>
  <si>
    <t>ARA30</t>
  </si>
  <si>
    <t>ARA31</t>
  </si>
  <si>
    <t>ARA32</t>
  </si>
  <si>
    <t>ARA33</t>
  </si>
  <si>
    <t>ARA34</t>
  </si>
  <si>
    <t>ARAX01</t>
  </si>
  <si>
    <t>ARAX02</t>
  </si>
  <si>
    <t>ARG01</t>
  </si>
  <si>
    <t>ARG02</t>
  </si>
  <si>
    <t>ARG03</t>
  </si>
  <si>
    <t>ARG04</t>
  </si>
  <si>
    <t>ARG05</t>
  </si>
  <si>
    <t>ARG06</t>
  </si>
  <si>
    <t>ARG07</t>
  </si>
  <si>
    <t>ARG08</t>
  </si>
  <si>
    <t>ARG09</t>
  </si>
  <si>
    <t>ARG10</t>
  </si>
  <si>
    <t>ARG11</t>
  </si>
  <si>
    <t>ARG12</t>
  </si>
  <si>
    <t>ARG13</t>
  </si>
  <si>
    <t>ARG14</t>
  </si>
  <si>
    <t>ARG15</t>
  </si>
  <si>
    <t>ARG16</t>
  </si>
  <si>
    <t>ARG17</t>
  </si>
  <si>
    <t>ARG18</t>
  </si>
  <si>
    <t>ARG19</t>
  </si>
  <si>
    <t>ARG20</t>
  </si>
  <si>
    <t>ARG21</t>
  </si>
  <si>
    <t>ARG22</t>
  </si>
  <si>
    <t>ARG23</t>
  </si>
  <si>
    <t>ARG24</t>
  </si>
  <si>
    <t>ARG25</t>
  </si>
  <si>
    <t>ARG26</t>
  </si>
  <si>
    <t>ARG27</t>
  </si>
  <si>
    <t>ARG28</t>
  </si>
  <si>
    <t>ARG29</t>
  </si>
  <si>
    <t>BID01</t>
  </si>
  <si>
    <t>BID02</t>
  </si>
  <si>
    <t>BID03</t>
  </si>
  <si>
    <t>BID04</t>
  </si>
  <si>
    <t>BID05</t>
  </si>
  <si>
    <t>BID06</t>
  </si>
  <si>
    <t>BID07</t>
  </si>
  <si>
    <t>BID08</t>
  </si>
  <si>
    <t>BID09</t>
  </si>
  <si>
    <t>BID10</t>
  </si>
  <si>
    <t>BID11</t>
  </si>
  <si>
    <t>BID12</t>
  </si>
  <si>
    <t>BID13</t>
  </si>
  <si>
    <t>BID14</t>
  </si>
  <si>
    <t>BID15</t>
  </si>
  <si>
    <t>EGA01</t>
  </si>
  <si>
    <t>EGA02</t>
  </si>
  <si>
    <t>EGA03</t>
  </si>
  <si>
    <t>EGA04</t>
  </si>
  <si>
    <t>EGA05</t>
  </si>
  <si>
    <t>EGA06</t>
  </si>
  <si>
    <t>EGA07</t>
  </si>
  <si>
    <t>EGA08</t>
  </si>
  <si>
    <t>EGA09</t>
  </si>
  <si>
    <t>EGA10</t>
  </si>
  <si>
    <t>EGA11</t>
  </si>
  <si>
    <t>EGA12</t>
  </si>
  <si>
    <t>HUE01</t>
  </si>
  <si>
    <t>LEI01</t>
  </si>
  <si>
    <t>LEI02</t>
  </si>
  <si>
    <t>LEI03</t>
  </si>
  <si>
    <t>NIVE01</t>
  </si>
  <si>
    <t>NIVE02</t>
  </si>
  <si>
    <t>NIVELLE01</t>
  </si>
  <si>
    <t>NIVELLE02</t>
  </si>
  <si>
    <t>QUE01</t>
  </si>
  <si>
    <t>QUE02</t>
  </si>
  <si>
    <t>QUE03</t>
  </si>
  <si>
    <t>QUE04</t>
  </si>
  <si>
    <t>QUE05</t>
  </si>
  <si>
    <t>URU01</t>
  </si>
  <si>
    <t>URU02</t>
  </si>
  <si>
    <t>URU03</t>
  </si>
  <si>
    <t>Arga en Etxauri</t>
  </si>
  <si>
    <t>Ultzama en Olave</t>
  </si>
  <si>
    <t>Ultzama completo</t>
  </si>
  <si>
    <t>Arga en Burlada</t>
  </si>
  <si>
    <t xml:space="preserve">Arga en Pamplona </t>
  </si>
  <si>
    <t>Arga en Arazuri</t>
  </si>
  <si>
    <t>Arga aguas arriba de río Robo</t>
  </si>
  <si>
    <t>Arga en confluencia con río Salado (incluido)</t>
  </si>
  <si>
    <t>Arga en Funes</t>
  </si>
  <si>
    <t>Aragón completo (con Arga)</t>
  </si>
  <si>
    <t>Alhama en Cintruénigo</t>
  </si>
  <si>
    <t>Alhama completo</t>
  </si>
  <si>
    <t>Alhama en Cervera Alhama</t>
  </si>
  <si>
    <t>Linares en Igea</t>
  </si>
  <si>
    <t>Linares en San Pedro Manrique</t>
  </si>
  <si>
    <t>Huecha en Cortes</t>
  </si>
  <si>
    <t>Queiles completo</t>
  </si>
  <si>
    <t>Queiles en Tudela</t>
  </si>
  <si>
    <t>Queiles en Los Fayos</t>
  </si>
  <si>
    <t>Queiles aguas arriba del barranco del Val</t>
  </si>
  <si>
    <t>Ega en Estella</t>
  </si>
  <si>
    <t>Ega en Andosilla</t>
  </si>
  <si>
    <t>Ega completo</t>
  </si>
  <si>
    <t>Urederra en Baríndano</t>
  </si>
  <si>
    <t>Urederra en Eraul</t>
  </si>
  <si>
    <t>LIN03</t>
  </si>
  <si>
    <t>Linares completo</t>
  </si>
  <si>
    <t>LIN01</t>
  </si>
  <si>
    <t xml:space="preserve">Linares en Torres del Río </t>
  </si>
  <si>
    <t>Ega en Murieta</t>
  </si>
  <si>
    <t>Ega aguas arriba Urederra</t>
  </si>
  <si>
    <t>Iranzu en Grocin</t>
  </si>
  <si>
    <t>Ega en Ancín</t>
  </si>
  <si>
    <t>Arakil aguas arriba de río Altzania</t>
  </si>
  <si>
    <t>Arakil en Etxarren</t>
  </si>
  <si>
    <t>Arakil en Asiáin</t>
  </si>
  <si>
    <t>Larraun en Irurtzun</t>
  </si>
  <si>
    <t>Arga en Huarte</t>
  </si>
  <si>
    <t>Sadar completo</t>
  </si>
  <si>
    <t>Elorz completo</t>
  </si>
  <si>
    <t>Robo completo</t>
  </si>
  <si>
    <t>Aragón en Caparroso</t>
  </si>
  <si>
    <t>Cidacos completo</t>
  </si>
  <si>
    <t>Cidacos en Barasoain</t>
  </si>
  <si>
    <t>Cidacos aguas arriba del río Sansoain</t>
  </si>
  <si>
    <t>Cidacos en Olite</t>
  </si>
  <si>
    <t>Embalse de Mairaga</t>
  </si>
  <si>
    <t>Irati en Aós</t>
  </si>
  <si>
    <t xml:space="preserve">Irati aguas arriba del río Salazar </t>
  </si>
  <si>
    <t>Irati completo</t>
  </si>
  <si>
    <t>Aragón aguas debajo de Sangüesa</t>
  </si>
  <si>
    <t>Luzaide (La Nive)</t>
  </si>
  <si>
    <t>Regata Zia</t>
  </si>
  <si>
    <t>Bidasoa en Endarlatsa</t>
  </si>
  <si>
    <t>Bidasoa en Bera</t>
  </si>
  <si>
    <t>Baztan en Oharriz</t>
  </si>
  <si>
    <t>Bidasoa en Legasa</t>
  </si>
  <si>
    <t>Confluencia Baztan y Ezkurra</t>
  </si>
  <si>
    <t>Bidasoa aguas arriba de regata Tximista</t>
  </si>
  <si>
    <t>Ugarana (La Nivelle)</t>
  </si>
  <si>
    <t>Regata Lapitxuri (La Nivelle)</t>
  </si>
  <si>
    <t>Regata Urritzate (La Nive)</t>
  </si>
  <si>
    <t>Regata Artesiaga</t>
  </si>
  <si>
    <t>Baztan en Erratzu</t>
  </si>
  <si>
    <t>Regata Tximista</t>
  </si>
  <si>
    <t>Regata Zeberia</t>
  </si>
  <si>
    <t>Arga en Embalse de Eugui</t>
  </si>
  <si>
    <t xml:space="preserve">Val en Los Fayos (Aguas abajo embalse de Val) </t>
  </si>
  <si>
    <t>Regata Onin</t>
  </si>
  <si>
    <t>Embalse Endara</t>
  </si>
  <si>
    <t xml:space="preserve">Ezkurra en Elgorriaga </t>
  </si>
  <si>
    <t>Leitzaran en Andoain (Oria)</t>
  </si>
  <si>
    <t>Araxes en C6Z2 (Oria)</t>
  </si>
  <si>
    <t>Araxes en cabecera (Oria)</t>
  </si>
  <si>
    <t>Aragón en embalse de Yesa</t>
  </si>
  <si>
    <t>Aragón en Sangüesa</t>
  </si>
  <si>
    <t>Esca en Isaba</t>
  </si>
  <si>
    <t>Esca en Sigüés</t>
  </si>
  <si>
    <t>Salazar en Aspurz</t>
  </si>
  <si>
    <t>Salazar completo</t>
  </si>
  <si>
    <t>Areta en Murillo Berroya</t>
  </si>
  <si>
    <t>Irati en Embalse de Itoiz</t>
  </si>
  <si>
    <t>Irati en Itoiz</t>
  </si>
  <si>
    <t>Irati en Oroz-Betelu</t>
  </si>
  <si>
    <t>Erro en Urroz Villa-Lónguida</t>
  </si>
  <si>
    <t>Zatoya en Ochagavía</t>
  </si>
  <si>
    <t>Anduña en Izalzu</t>
  </si>
  <si>
    <t>Sansoain completo</t>
  </si>
  <si>
    <t>Cemborain en Iriberri</t>
  </si>
  <si>
    <t>Elorz en Monreal</t>
  </si>
  <si>
    <t>Elorz en Pamplona</t>
  </si>
  <si>
    <t>Cemborain en Garinoain</t>
  </si>
  <si>
    <t>Urumea en Ereñozu</t>
  </si>
  <si>
    <t>Urumea en Goizueta</t>
  </si>
  <si>
    <t>Añarbe en Okilegi</t>
  </si>
  <si>
    <t>Ega en Arquijas</t>
  </si>
  <si>
    <t>Ega en Marañón</t>
  </si>
  <si>
    <t>Uiarra completo</t>
  </si>
  <si>
    <t>LIN02</t>
  </si>
  <si>
    <t>Odron en Mues</t>
  </si>
  <si>
    <t>Ubagua en Riezu</t>
  </si>
  <si>
    <t>Salado completo</t>
  </si>
  <si>
    <t>Salado en embalse de Alloz</t>
  </si>
  <si>
    <t>Salado en Estenoz</t>
  </si>
  <si>
    <t>Altzania completo</t>
  </si>
  <si>
    <t>Altzania en embalse de Urdalur</t>
  </si>
  <si>
    <t>Larraun aguas arriba del río Basaburua</t>
  </si>
  <si>
    <t>Larraun en Iribas</t>
  </si>
  <si>
    <t>Urrobi en Espinal</t>
  </si>
  <si>
    <t>Urrobi en Itoiz</t>
  </si>
  <si>
    <t>Irati en Aribe</t>
  </si>
  <si>
    <t>Irati en embalse de Irabia</t>
  </si>
  <si>
    <t>Erro en Sorogain</t>
  </si>
  <si>
    <t>Erro en Urniza</t>
  </si>
  <si>
    <t>Onsella en Sangüesa</t>
  </si>
  <si>
    <t>Zeberia en Mugaire</t>
  </si>
  <si>
    <t>COD_SAD</t>
  </si>
  <si>
    <t>CUENCA</t>
  </si>
  <si>
    <t>TC_TEMEZ</t>
  </si>
  <si>
    <t>horas</t>
  </si>
  <si>
    <t>minutos</t>
  </si>
  <si>
    <t>Leitzaran en cabecera Leitza (Oria)</t>
  </si>
  <si>
    <t>Leitzaran en cabecera Areso (Oria)</t>
  </si>
  <si>
    <t>Basaburua en Udabe</t>
  </si>
  <si>
    <t>IDF</t>
  </si>
  <si>
    <t>..\idf_excel\ALH01.xlsx</t>
  </si>
  <si>
    <t>..\idf_excel\ALH02.xlsx</t>
  </si>
  <si>
    <t>..\idf_excel\ALH03.xlsx</t>
  </si>
  <si>
    <t>..\idf_excel\ALH04.xlsx</t>
  </si>
  <si>
    <t>..\idf_excel\ALH05.xlsx</t>
  </si>
  <si>
    <t>..\idf_excel\ARA01.xlsx</t>
  </si>
  <si>
    <t>..\idf_excel\ARA02.xlsx</t>
  </si>
  <si>
    <t>..\idf_excel\ARAX01.xlsx</t>
  </si>
  <si>
    <t>..\idf_excel\ARAX02.xlsx</t>
  </si>
  <si>
    <t>..\idf_excel\HUE01.xlsx</t>
  </si>
  <si>
    <t>..\idf_excel\LEI01.xlsx</t>
  </si>
  <si>
    <t>..\idf_excel\LEI02.xlsx</t>
  </si>
  <si>
    <t>..\idf_excel\LEI03.xlsx</t>
  </si>
  <si>
    <t>..\idf_excel\LIN01.xlsx</t>
  </si>
  <si>
    <t>..\idf_excel\LIN02.xlsx</t>
  </si>
  <si>
    <t>..\idf_excel\LIN03.xlsx</t>
  </si>
  <si>
    <t>..\idf_excel\NIVE01.xlsx</t>
  </si>
  <si>
    <t>..\idf_excel\NIVE02.xlsx</t>
  </si>
  <si>
    <t>..\idf_excel\NIVELLE01.xlsx</t>
  </si>
  <si>
    <t>..\idf_excel\NIVELLE02.xlsx</t>
  </si>
  <si>
    <t>..\idf_excel\QUE01.xlsx</t>
  </si>
  <si>
    <t>..\idf_excel\QUE02.xlsx</t>
  </si>
  <si>
    <t>..\idf_excel\QUE03.xlsx</t>
  </si>
  <si>
    <t>..\idf_excel\QUE04.xlsx</t>
  </si>
  <si>
    <t>..\idf_excel\QUE05.xlsx</t>
  </si>
  <si>
    <t>..\idf_excel\URU01.xlsx</t>
  </si>
  <si>
    <t>..\idf_excel\URU02.xlsx</t>
  </si>
  <si>
    <t>..\idf_excel\URU03.xlsx</t>
  </si>
  <si>
    <t>..\idf_excel\ARA03.xlsx</t>
  </si>
  <si>
    <t>..\idf_excel\ARA04.xlsx</t>
  </si>
  <si>
    <t>..\idf_excel\ARA05.xlsx</t>
  </si>
  <si>
    <t>..\idf_excel\ARA06.xlsx</t>
  </si>
  <si>
    <t>..\idf_excel\ARA07.xlsx</t>
  </si>
  <si>
    <t>..\idf_excel\ARA08.xlsx</t>
  </si>
  <si>
    <t>..\idf_excel\ARA09.xlsx</t>
  </si>
  <si>
    <t>..\idf_excel\ARA10.xlsx</t>
  </si>
  <si>
    <t>..\idf_excel\ARA11.xlsx</t>
  </si>
  <si>
    <t>..\idf_excel\ARA12.xlsx</t>
  </si>
  <si>
    <t>..\idf_excel\ARA13.xlsx</t>
  </si>
  <si>
    <t>..\idf_excel\ARA14.xlsx</t>
  </si>
  <si>
    <t>..\idf_excel\ARA15.xlsx</t>
  </si>
  <si>
    <t>..\idf_excel\ARA16.xlsx</t>
  </si>
  <si>
    <t>..\idf_excel\ARA17.xlsx</t>
  </si>
  <si>
    <t>..\idf_excel\ARA18.xlsx</t>
  </si>
  <si>
    <t>..\idf_excel\ARA19.xlsx</t>
  </si>
  <si>
    <t>..\idf_excel\ARA20.xlsx</t>
  </si>
  <si>
    <t>..\idf_excel\ARA21.xlsx</t>
  </si>
  <si>
    <t>..\idf_excel\ARA22.xlsx</t>
  </si>
  <si>
    <t>..\idf_excel\ARA23.xlsx</t>
  </si>
  <si>
    <t>..\idf_excel\ARA24.xlsx</t>
  </si>
  <si>
    <t>..\idf_excel\ARA25.xlsx</t>
  </si>
  <si>
    <t>..\idf_excel\ARA26.xlsx</t>
  </si>
  <si>
    <t>..\idf_excel\ARA27.xlsx</t>
  </si>
  <si>
    <t>..\idf_excel\ARA28.xlsx</t>
  </si>
  <si>
    <t>..\idf_excel\ARA29.xlsx</t>
  </si>
  <si>
    <t>..\idf_excel\ARA30.xlsx</t>
  </si>
  <si>
    <t>..\idf_excel\ARA31.xlsx</t>
  </si>
  <si>
    <t>..\idf_excel\ARA32.xlsx</t>
  </si>
  <si>
    <t>..\idf_excel\ARA33.xlsx</t>
  </si>
  <si>
    <t>..\idf_excel\ARA34.xlsx</t>
  </si>
  <si>
    <t>..\idf_excel\ARG01.xlsx</t>
  </si>
  <si>
    <t>..\idf_excel\ARG02.xlsx</t>
  </si>
  <si>
    <t>..\idf_excel\ARG03.xlsx</t>
  </si>
  <si>
    <t>..\idf_excel\ARG04.xlsx</t>
  </si>
  <si>
    <t>..\idf_excel\ARG05.xlsx</t>
  </si>
  <si>
    <t>..\idf_excel\BID01.xlsx</t>
  </si>
  <si>
    <t>..\idf_excel\BID02.xlsx</t>
  </si>
  <si>
    <t>..\idf_excel\BID03.xlsx</t>
  </si>
  <si>
    <t>..\idf_excel\BID04.xlsx</t>
  </si>
  <si>
    <t>..\idf_excel\BID05.xlsx</t>
  </si>
  <si>
    <t>..\idf_excel\BID06.xlsx</t>
  </si>
  <si>
    <t>..\idf_excel\BID07.xlsx</t>
  </si>
  <si>
    <t>..\idf_excel\BID08.xlsx</t>
  </si>
  <si>
    <t>..\idf_excel\BID09.xlsx</t>
  </si>
  <si>
    <t>..\idf_excel\BID10.xlsx</t>
  </si>
  <si>
    <t>..\idf_excel\BID11.xlsx</t>
  </si>
  <si>
    <t>..\idf_excel\BID12.xlsx</t>
  </si>
  <si>
    <t>..\idf_excel\BID13.xlsx</t>
  </si>
  <si>
    <t>..\idf_excel\BID14.xlsx</t>
  </si>
  <si>
    <t>..\idf_excel\BID15.xlsx</t>
  </si>
  <si>
    <t>..\idf_excel\EGA01.xlsx</t>
  </si>
  <si>
    <t>..\idf_excel\EGA02.xlsx</t>
  </si>
  <si>
    <t>..\idf_excel\EGA03.xlsx</t>
  </si>
  <si>
    <t>..\idf_excel\EGA04.xlsx</t>
  </si>
  <si>
    <t>..\idf_excel\EGA05.xlsx</t>
  </si>
  <si>
    <t>..\idf_excel\EGA06.xlsx</t>
  </si>
  <si>
    <t>..\idf_excel\EGA07.xlsx</t>
  </si>
  <si>
    <t>..\idf_excel\EGA08.xlsx</t>
  </si>
  <si>
    <t>..\idf_excel\EGA09.xlsx</t>
  </si>
  <si>
    <t>..\idf_excel\EGA10.xlsx</t>
  </si>
  <si>
    <t>..\idf_excel\EGA11.xlsx</t>
  </si>
  <si>
    <t>..\idf_excel\EGA12.xlsx</t>
  </si>
  <si>
    <t>..\idf_excel\ARG20.xlsx</t>
  </si>
  <si>
    <t>..\idf_excel\ARG21.xlsx</t>
  </si>
  <si>
    <t>..\idf_excel\ARG22.xlsx</t>
  </si>
  <si>
    <t>..\idf_excel\ARG23.xlsx</t>
  </si>
  <si>
    <t>..\idf_excel\ARG24.xlsx</t>
  </si>
  <si>
    <t>..\idf_excel\ARG25.xlsx</t>
  </si>
  <si>
    <t>..\idf_excel\ARG26.xlsx</t>
  </si>
  <si>
    <t>..\idf_excel\ARG27.xlsx</t>
  </si>
  <si>
    <t>..\idf_excel\ARG28.xlsx</t>
  </si>
  <si>
    <t>..\idf_excel\ARG29.xlsx</t>
  </si>
  <si>
    <t>..\idf_excel\ARG10.xlsx</t>
  </si>
  <si>
    <t>..\idf_excel\ARG15.xlsx</t>
  </si>
  <si>
    <t>..\idf_excel\ARG06.xlsx</t>
  </si>
  <si>
    <t>..\idf_excel\ARG07.xlsx</t>
  </si>
  <si>
    <t>..\idf_excel\ARG08.xlsx</t>
  </si>
  <si>
    <t>..\idf_excel\ARG09.xlsx</t>
  </si>
  <si>
    <t>..\idf_excel\ARG11.xlsx</t>
  </si>
  <si>
    <t>..\idf_excel\ARG12.xlsx</t>
  </si>
  <si>
    <t>..\idf_excel\ARG13.xlsx</t>
  </si>
  <si>
    <t>..\idf_excel\ARG14.xlsx</t>
  </si>
  <si>
    <t>..\idf_excel\ARG16.xlsx</t>
  </si>
  <si>
    <t>..\idf_excel\ARG17.xlsx</t>
  </si>
  <si>
    <t>..\idf_excel\ARG18.xlsx</t>
  </si>
  <si>
    <t>..\idf_excel\ARG19.xlsx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</si>
</sst>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 Narrow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idf_excel\URU01.xlsx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..\idf_excel\QUE01.xlsx" TargetMode="External"/><Relationship Id="rId42" Type="http://schemas.openxmlformats.org/officeDocument/2006/relationships/hyperlink" Target="..\idf_excel\ARA16.xlsx" TargetMode="External"/><Relationship Id="rId47" Type="http://schemas.openxmlformats.org/officeDocument/2006/relationships/hyperlink" Target="..\idf_excel\ARA21.xlsx" TargetMode="External"/><Relationship Id="rId63" Type="http://schemas.openxmlformats.org/officeDocument/2006/relationships/hyperlink" Target="..\idf_excel\ARG03.xlsx" TargetMode="External"/><Relationship Id="rId68" Type="http://schemas.openxmlformats.org/officeDocument/2006/relationships/hyperlink" Target="..\idf_excel\BID03.xlsx" TargetMode="External"/><Relationship Id="rId84" Type="http://schemas.openxmlformats.org/officeDocument/2006/relationships/hyperlink" Target="..\idf_excel\EGA04.xlsx" TargetMode="External"/><Relationship Id="rId89" Type="http://schemas.openxmlformats.org/officeDocument/2006/relationships/hyperlink" Target="..\idf_excel\EGA09.xlsx" TargetMode="External"/><Relationship Id="rId112" Type="http://schemas.openxmlformats.org/officeDocument/2006/relationships/hyperlink" Target="..\idf_excel\ARG14.xlsx" TargetMode="External"/><Relationship Id="rId16" Type="http://schemas.openxmlformats.org/officeDocument/2006/relationships/hyperlink" Target="..\idf_excel\LIN03.xlsx" TargetMode="External"/><Relationship Id="rId107" Type="http://schemas.openxmlformats.org/officeDocument/2006/relationships/hyperlink" Target="..\idf_excel\ARG08.xlsx" TargetMode="External"/><Relationship Id="rId11" Type="http://schemas.openxmlformats.org/officeDocument/2006/relationships/hyperlink" Target="..\idf_excel\LEI01.xlsx" TargetMode="External"/><Relationship Id="rId24" Type="http://schemas.openxmlformats.org/officeDocument/2006/relationships/hyperlink" Target="..\idf_excel\QUE04.xlsx" TargetMode="External"/><Relationship Id="rId32" Type="http://schemas.openxmlformats.org/officeDocument/2006/relationships/hyperlink" Target="..\idf_excel\ARA06.xlsx" TargetMode="External"/><Relationship Id="rId37" Type="http://schemas.openxmlformats.org/officeDocument/2006/relationships/hyperlink" Target="..\idf_excel\ARA11.xlsx" TargetMode="External"/><Relationship Id="rId40" Type="http://schemas.openxmlformats.org/officeDocument/2006/relationships/hyperlink" Target="..\idf_excel\ARA14.xlsx" TargetMode="External"/><Relationship Id="rId45" Type="http://schemas.openxmlformats.org/officeDocument/2006/relationships/hyperlink" Target="..\idf_excel\ARA19.xlsx" TargetMode="External"/><Relationship Id="rId53" Type="http://schemas.openxmlformats.org/officeDocument/2006/relationships/hyperlink" Target="..\idf_excel\ARA27.xlsx" TargetMode="External"/><Relationship Id="rId58" Type="http://schemas.openxmlformats.org/officeDocument/2006/relationships/hyperlink" Target="..\idf_excel\ARA32.xlsx" TargetMode="External"/><Relationship Id="rId66" Type="http://schemas.openxmlformats.org/officeDocument/2006/relationships/hyperlink" Target="..\idf_excel\BID01.xlsx" TargetMode="External"/><Relationship Id="rId74" Type="http://schemas.openxmlformats.org/officeDocument/2006/relationships/hyperlink" Target="..\idf_excel\BID09.xlsx" TargetMode="External"/><Relationship Id="rId79" Type="http://schemas.openxmlformats.org/officeDocument/2006/relationships/hyperlink" Target="..\idf_excel\BID14.xlsx" TargetMode="External"/><Relationship Id="rId87" Type="http://schemas.openxmlformats.org/officeDocument/2006/relationships/hyperlink" Target="..\idf_excel\EGA07.xlsx" TargetMode="External"/><Relationship Id="rId102" Type="http://schemas.openxmlformats.org/officeDocument/2006/relationships/hyperlink" Target="..\idf_excel\ARG29.xlsx" TargetMode="External"/><Relationship Id="rId110" Type="http://schemas.openxmlformats.org/officeDocument/2006/relationships/hyperlink" Target="..\idf_excel\ARG12.xlsx" TargetMode="External"/><Relationship Id="rId115" Type="http://schemas.openxmlformats.org/officeDocument/2006/relationships/hyperlink" Target="..\idf_excel\ARG18.xlsx" TargetMode="External"/><Relationship Id="rId5" Type="http://schemas.openxmlformats.org/officeDocument/2006/relationships/hyperlink" Target="..\idf_excel\ALH05.xlsx" TargetMode="External"/><Relationship Id="rId61" Type="http://schemas.openxmlformats.org/officeDocument/2006/relationships/hyperlink" Target="..\idf_excel\ARG01.xlsx" TargetMode="External"/><Relationship Id="rId82" Type="http://schemas.openxmlformats.org/officeDocument/2006/relationships/hyperlink" Target="..\idf_excel\EGA02.xlsx" TargetMode="External"/><Relationship Id="rId90" Type="http://schemas.openxmlformats.org/officeDocument/2006/relationships/hyperlink" Target="..\idf_excel\EGA10.xlsx" TargetMode="External"/><Relationship Id="rId95" Type="http://schemas.openxmlformats.org/officeDocument/2006/relationships/hyperlink" Target="..\idf_excel\ARG22.xlsx" TargetMode="External"/><Relationship Id="rId19" Type="http://schemas.openxmlformats.org/officeDocument/2006/relationships/hyperlink" Target="..\idf_excel\NIVELLE01.xlsx" TargetMode="External"/><Relationship Id="rId14" Type="http://schemas.openxmlformats.org/officeDocument/2006/relationships/hyperlink" Target="..\idf_excel\LIN01.xlsx" TargetMode="External"/><Relationship Id="rId22" Type="http://schemas.openxmlformats.org/officeDocument/2006/relationships/hyperlink" Target="..\idf_excel\QUE02.xlsx" TargetMode="External"/><Relationship Id="rId27" Type="http://schemas.openxmlformats.org/officeDocument/2006/relationships/hyperlink" Target="..\idf_excel\URU02.xlsx" TargetMode="External"/><Relationship Id="rId30" Type="http://schemas.openxmlformats.org/officeDocument/2006/relationships/hyperlink" Target="..\idf_excel\ARA04.xlsx" TargetMode="External"/><Relationship Id="rId35" Type="http://schemas.openxmlformats.org/officeDocument/2006/relationships/hyperlink" Target="..\idf_excel\ARA09.xlsx" TargetMode="External"/><Relationship Id="rId43" Type="http://schemas.openxmlformats.org/officeDocument/2006/relationships/hyperlink" Target="..\idf_excel\ARA17.xlsx" TargetMode="External"/><Relationship Id="rId48" Type="http://schemas.openxmlformats.org/officeDocument/2006/relationships/hyperlink" Target="..\idf_excel\ARA22.xlsx" TargetMode="External"/><Relationship Id="rId56" Type="http://schemas.openxmlformats.org/officeDocument/2006/relationships/hyperlink" Target="..\idf_excel\ARA30.xlsx" TargetMode="External"/><Relationship Id="rId64" Type="http://schemas.openxmlformats.org/officeDocument/2006/relationships/hyperlink" Target="..\idf_excel\ARG04.xlsx" TargetMode="External"/><Relationship Id="rId69" Type="http://schemas.openxmlformats.org/officeDocument/2006/relationships/hyperlink" Target="..\idf_excel\BID04.xlsx" TargetMode="External"/><Relationship Id="rId77" Type="http://schemas.openxmlformats.org/officeDocument/2006/relationships/hyperlink" Target="..\idf_excel\BID12.xlsx" TargetMode="External"/><Relationship Id="rId100" Type="http://schemas.openxmlformats.org/officeDocument/2006/relationships/hyperlink" Target="..\idf_excel\ARG27.xlsx" TargetMode="External"/><Relationship Id="rId105" Type="http://schemas.openxmlformats.org/officeDocument/2006/relationships/hyperlink" Target="..\idf_excel\ARG06.xlsx" TargetMode="External"/><Relationship Id="rId113" Type="http://schemas.openxmlformats.org/officeDocument/2006/relationships/hyperlink" Target="..\idf_excel\ARG16.xlsx" TargetMode="External"/><Relationship Id="rId8" Type="http://schemas.openxmlformats.org/officeDocument/2006/relationships/hyperlink" Target="..\idf_excel\ARAX01.xlsx" TargetMode="External"/><Relationship Id="rId51" Type="http://schemas.openxmlformats.org/officeDocument/2006/relationships/hyperlink" Target="..\idf_excel\ARA25.xlsx" TargetMode="External"/><Relationship Id="rId72" Type="http://schemas.openxmlformats.org/officeDocument/2006/relationships/hyperlink" Target="..\idf_excel\BID07.xlsx" TargetMode="External"/><Relationship Id="rId80" Type="http://schemas.openxmlformats.org/officeDocument/2006/relationships/hyperlink" Target="..\idf_excel\BID15.xlsx" TargetMode="External"/><Relationship Id="rId85" Type="http://schemas.openxmlformats.org/officeDocument/2006/relationships/hyperlink" Target="..\idf_excel\EGA05.xlsx" TargetMode="External"/><Relationship Id="rId93" Type="http://schemas.openxmlformats.org/officeDocument/2006/relationships/hyperlink" Target="..\idf_excel\ARG20.xlsx" TargetMode="External"/><Relationship Id="rId98" Type="http://schemas.openxmlformats.org/officeDocument/2006/relationships/hyperlink" Target="..\idf_excel\ARG25.xlsx" TargetMode="External"/><Relationship Id="rId3" Type="http://schemas.openxmlformats.org/officeDocument/2006/relationships/hyperlink" Target="..\idf_excel\ALH03.xlsx" TargetMode="External"/><Relationship Id="rId12" Type="http://schemas.openxmlformats.org/officeDocument/2006/relationships/hyperlink" Target="..\idf_excel\LEI02.xlsx" TargetMode="External"/><Relationship Id="rId17" Type="http://schemas.openxmlformats.org/officeDocument/2006/relationships/hyperlink" Target="..\idf_excel\NIVE01.xlsx" TargetMode="External"/><Relationship Id="rId25" Type="http://schemas.openxmlformats.org/officeDocument/2006/relationships/hyperlink" Target="..\idf_excel\QUE05.xlsx" TargetMode="External"/><Relationship Id="rId33" Type="http://schemas.openxmlformats.org/officeDocument/2006/relationships/hyperlink" Target="..\idf_excel\ARA07.xlsx" TargetMode="External"/><Relationship Id="rId38" Type="http://schemas.openxmlformats.org/officeDocument/2006/relationships/hyperlink" Target="..\idf_excel\ARA12.xlsx" TargetMode="External"/><Relationship Id="rId46" Type="http://schemas.openxmlformats.org/officeDocument/2006/relationships/hyperlink" Target="..\idf_excel\ARA20.xlsx" TargetMode="External"/><Relationship Id="rId59" Type="http://schemas.openxmlformats.org/officeDocument/2006/relationships/hyperlink" Target="..\idf_excel\ARA33.xlsx" TargetMode="External"/><Relationship Id="rId67" Type="http://schemas.openxmlformats.org/officeDocument/2006/relationships/hyperlink" Target="..\idf_excel\BID02.xlsx" TargetMode="External"/><Relationship Id="rId103" Type="http://schemas.openxmlformats.org/officeDocument/2006/relationships/hyperlink" Target="..\idf_excel\ARG10.xlsx" TargetMode="External"/><Relationship Id="rId108" Type="http://schemas.openxmlformats.org/officeDocument/2006/relationships/hyperlink" Target="..\idf_excel\ARG09.xlsx" TargetMode="External"/><Relationship Id="rId116" Type="http://schemas.openxmlformats.org/officeDocument/2006/relationships/hyperlink" Target="..\idf_excel\ARG19.xlsx" TargetMode="External"/><Relationship Id="rId20" Type="http://schemas.openxmlformats.org/officeDocument/2006/relationships/hyperlink" Target="..\idf_excel\NIVELLE02.xlsx" TargetMode="External"/><Relationship Id="rId41" Type="http://schemas.openxmlformats.org/officeDocument/2006/relationships/hyperlink" Target="..\idf_excel\ARA15.xlsx" TargetMode="External"/><Relationship Id="rId54" Type="http://schemas.openxmlformats.org/officeDocument/2006/relationships/hyperlink" Target="..\idf_excel\ARA28.xlsx" TargetMode="External"/><Relationship Id="rId62" Type="http://schemas.openxmlformats.org/officeDocument/2006/relationships/hyperlink" Target="..\idf_excel\ARG02.xlsx" TargetMode="External"/><Relationship Id="rId70" Type="http://schemas.openxmlformats.org/officeDocument/2006/relationships/hyperlink" Target="..\idf_excel\BID05.xlsx" TargetMode="External"/><Relationship Id="rId75" Type="http://schemas.openxmlformats.org/officeDocument/2006/relationships/hyperlink" Target="..\idf_excel\BID10.xlsx" TargetMode="External"/><Relationship Id="rId83" Type="http://schemas.openxmlformats.org/officeDocument/2006/relationships/hyperlink" Target="..\idf_excel\EGA03.xlsx" TargetMode="External"/><Relationship Id="rId88" Type="http://schemas.openxmlformats.org/officeDocument/2006/relationships/hyperlink" Target="..\idf_excel\EGA08.xlsx" TargetMode="External"/><Relationship Id="rId91" Type="http://schemas.openxmlformats.org/officeDocument/2006/relationships/hyperlink" Target="..\idf_excel\EGA11.xlsx" TargetMode="External"/><Relationship Id="rId96" Type="http://schemas.openxmlformats.org/officeDocument/2006/relationships/hyperlink" Target="..\idf_excel\ARG23.xlsx" TargetMode="External"/><Relationship Id="rId111" Type="http://schemas.openxmlformats.org/officeDocument/2006/relationships/hyperlink" Target="..\idf_excel\ARG13.xlsx" TargetMode="External"/><Relationship Id="rId1" Type="http://schemas.openxmlformats.org/officeDocument/2006/relationships/hyperlink" Target="..\idf_excel\ALH01.xlsx" TargetMode="External"/><Relationship Id="rId6" Type="http://schemas.openxmlformats.org/officeDocument/2006/relationships/hyperlink" Target="..\idf_excel\ARA01.xlsx" TargetMode="External"/><Relationship Id="rId15" Type="http://schemas.openxmlformats.org/officeDocument/2006/relationships/hyperlink" Target="..\idf_excel\LIN02.xlsx" TargetMode="External"/><Relationship Id="rId23" Type="http://schemas.openxmlformats.org/officeDocument/2006/relationships/hyperlink" Target="..\idf_excel\QUE03.xlsx" TargetMode="External"/><Relationship Id="rId28" Type="http://schemas.openxmlformats.org/officeDocument/2006/relationships/hyperlink" Target="..\idf_excel\URU03.xlsx" TargetMode="External"/><Relationship Id="rId36" Type="http://schemas.openxmlformats.org/officeDocument/2006/relationships/hyperlink" Target="..\idf_excel\ARA10.xlsx" TargetMode="External"/><Relationship Id="rId49" Type="http://schemas.openxmlformats.org/officeDocument/2006/relationships/hyperlink" Target="..\idf_excel\ARA23.xlsx" TargetMode="External"/><Relationship Id="rId57" Type="http://schemas.openxmlformats.org/officeDocument/2006/relationships/hyperlink" Target="..\idf_excel\ARA31.xlsx" TargetMode="External"/><Relationship Id="rId106" Type="http://schemas.openxmlformats.org/officeDocument/2006/relationships/hyperlink" Target="..\idf_excel\ARG07.xlsx" TargetMode="External"/><Relationship Id="rId114" Type="http://schemas.openxmlformats.org/officeDocument/2006/relationships/hyperlink" Target="..\idf_excel\ARG17.xlsx" TargetMode="External"/><Relationship Id="rId10" Type="http://schemas.openxmlformats.org/officeDocument/2006/relationships/hyperlink" Target="..\idf_excel\HUE01.xlsx" TargetMode="External"/><Relationship Id="rId31" Type="http://schemas.openxmlformats.org/officeDocument/2006/relationships/hyperlink" Target="..\idf_excel\ARA05.xlsx" TargetMode="External"/><Relationship Id="rId44" Type="http://schemas.openxmlformats.org/officeDocument/2006/relationships/hyperlink" Target="..\idf_excel\ARA18.xlsx" TargetMode="External"/><Relationship Id="rId52" Type="http://schemas.openxmlformats.org/officeDocument/2006/relationships/hyperlink" Target="..\idf_excel\ARA26.xlsx" TargetMode="External"/><Relationship Id="rId60" Type="http://schemas.openxmlformats.org/officeDocument/2006/relationships/hyperlink" Target="..\idf_excel\ARA34.xlsx" TargetMode="External"/><Relationship Id="rId65" Type="http://schemas.openxmlformats.org/officeDocument/2006/relationships/hyperlink" Target="..\idf_excel\ARG05.xlsx" TargetMode="External"/><Relationship Id="rId73" Type="http://schemas.openxmlformats.org/officeDocument/2006/relationships/hyperlink" Target="..\idf_excel\BID08.xlsx" TargetMode="External"/><Relationship Id="rId78" Type="http://schemas.openxmlformats.org/officeDocument/2006/relationships/hyperlink" Target="..\idf_excel\BID13.xlsx" TargetMode="External"/><Relationship Id="rId81" Type="http://schemas.openxmlformats.org/officeDocument/2006/relationships/hyperlink" Target="..\idf_excel\EGA01.xlsx" TargetMode="External"/><Relationship Id="rId86" Type="http://schemas.openxmlformats.org/officeDocument/2006/relationships/hyperlink" Target="..\idf_excel\EGA06.xlsx" TargetMode="External"/><Relationship Id="rId94" Type="http://schemas.openxmlformats.org/officeDocument/2006/relationships/hyperlink" Target="..\idf_excel\ARG21.xlsx" TargetMode="External"/><Relationship Id="rId99" Type="http://schemas.openxmlformats.org/officeDocument/2006/relationships/hyperlink" Target="..\idf_excel\ARG26.xlsx" TargetMode="External"/><Relationship Id="rId101" Type="http://schemas.openxmlformats.org/officeDocument/2006/relationships/hyperlink" Target="..\idf_excel\ARG28.xlsx" TargetMode="External"/><Relationship Id="rId4" Type="http://schemas.openxmlformats.org/officeDocument/2006/relationships/hyperlink" Target="..\idf_excel\ALH04.xlsx" TargetMode="External"/><Relationship Id="rId9" Type="http://schemas.openxmlformats.org/officeDocument/2006/relationships/hyperlink" Target="..\idf_excel\ARAX02.xlsx" TargetMode="External"/><Relationship Id="rId13" Type="http://schemas.openxmlformats.org/officeDocument/2006/relationships/hyperlink" Target="..\idf_excel\LEI03.xlsx" TargetMode="External"/><Relationship Id="rId18" Type="http://schemas.openxmlformats.org/officeDocument/2006/relationships/hyperlink" Target="..\idf_excel\NIVE02.xlsx" TargetMode="External"/><Relationship Id="rId39" Type="http://schemas.openxmlformats.org/officeDocument/2006/relationships/hyperlink" Target="..\idf_excel\ARA13.xlsx" TargetMode="External"/><Relationship Id="rId109" Type="http://schemas.openxmlformats.org/officeDocument/2006/relationships/hyperlink" Target="..\idf_excel\ARG11.xlsx" TargetMode="External"/><Relationship Id="rId34" Type="http://schemas.openxmlformats.org/officeDocument/2006/relationships/hyperlink" Target="..\idf_excel\ARA08.xlsx" TargetMode="External"/><Relationship Id="rId50" Type="http://schemas.openxmlformats.org/officeDocument/2006/relationships/hyperlink" Target="..\idf_excel\ARA24.xlsx" TargetMode="External"/><Relationship Id="rId55" Type="http://schemas.openxmlformats.org/officeDocument/2006/relationships/hyperlink" Target="..\idf_excel\ARA29.xlsx" TargetMode="External"/><Relationship Id="rId76" Type="http://schemas.openxmlformats.org/officeDocument/2006/relationships/hyperlink" Target="..\idf_excel\BID11.xlsx" TargetMode="External"/><Relationship Id="rId97" Type="http://schemas.openxmlformats.org/officeDocument/2006/relationships/hyperlink" Target="..\idf_excel\ARG24.xlsx" TargetMode="External"/><Relationship Id="rId104" Type="http://schemas.openxmlformats.org/officeDocument/2006/relationships/hyperlink" Target="..\idf_excel\ARG15.xlsx" TargetMode="External"/><Relationship Id="rId7" Type="http://schemas.openxmlformats.org/officeDocument/2006/relationships/hyperlink" Target="..\idf_excel\ARA02.xlsx" TargetMode="External"/><Relationship Id="rId71" Type="http://schemas.openxmlformats.org/officeDocument/2006/relationships/hyperlink" Target="..\idf_excel\BID06.xlsx" TargetMode="External"/><Relationship Id="rId92" Type="http://schemas.openxmlformats.org/officeDocument/2006/relationships/hyperlink" Target="..\idf_excel\EGA12.xlsx" TargetMode="External"/><Relationship Id="rId2" Type="http://schemas.openxmlformats.org/officeDocument/2006/relationships/hyperlink" Target="..\idf_excel\ALH02.xlsx" TargetMode="External"/><Relationship Id="rId29" Type="http://schemas.openxmlformats.org/officeDocument/2006/relationships/hyperlink" Target="..\idf_excel\ARA0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zoomScale="130" zoomScaleNormal="130" workbookViewId="0">
      <selection activeCell="C2" sqref="C2"/>
    </sheetView>
  </sheetViews>
  <sheetFormatPr baseColWidth="10" defaultRowHeight="12.75" x14ac:dyDescent="0.2"/>
  <cols>
    <col min="1" max="1" width="11.42578125" style="6" customWidth="1"/>
    <col min="2" max="2" width="40.28515625" customWidth="1"/>
    <col min="3" max="3" width="10.85546875" style="4" customWidth="1"/>
    <col min="4" max="4" width="7.140625" style="3" customWidth="1"/>
    <col min="5" max="5" width="7.7109375" style="2" customWidth="1"/>
    <col min="6" max="6" width="23.28515625" customWidth="1"/>
  </cols>
  <sheetData>
    <row r="1" spans="1:6" x14ac:dyDescent="0.2">
      <c r="A1" s="8" t="s">
        <v>229</v>
      </c>
      <c r="B1" s="9" t="s">
        <v>230</v>
      </c>
      <c r="C1" s="10" t="s">
        <v>231</v>
      </c>
      <c r="D1" s="11" t="s">
        <v>232</v>
      </c>
      <c r="E1" s="12" t="s">
        <v>233</v>
      </c>
      <c r="F1" s="9" t="s">
        <v>237</v>
      </c>
    </row>
    <row r="2" spans="1:6" x14ac:dyDescent="0.2">
      <c r="A2" s="6" t="s">
        <v>0</v>
      </c>
      <c r="B2" t="s">
        <v>127</v>
      </c>
      <c r="C2" s="4">
        <v>4.4788202937725501</v>
      </c>
      <c r="D2" s="3">
        <f t="shared" ref="D2:D33" si="0">TRUNC(C2)</f>
        <v>4</v>
      </c>
      <c r="E2" s="3">
        <f t="shared" ref="E2:E33" si="1">TRUNC((C2-TRUNC(C2))*60)</f>
        <v>28</v>
      </c>
      <c r="F2" s="13" t="s">
        <v>238</v>
      </c>
    </row>
    <row r="3" spans="1:6" x14ac:dyDescent="0.2">
      <c r="A3" s="6" t="s">
        <v>1</v>
      </c>
      <c r="B3" t="s">
        <v>126</v>
      </c>
      <c r="C3" s="4">
        <v>11.242939337355701</v>
      </c>
      <c r="D3" s="3">
        <f t="shared" si="0"/>
        <v>11</v>
      </c>
      <c r="E3" s="3">
        <f t="shared" si="1"/>
        <v>14</v>
      </c>
      <c r="F3" s="13" t="s">
        <v>239</v>
      </c>
    </row>
    <row r="4" spans="1:6" x14ac:dyDescent="0.2">
      <c r="A4" s="6" t="s">
        <v>2</v>
      </c>
      <c r="B4" t="s">
        <v>125</v>
      </c>
      <c r="C4" s="4">
        <v>11.0346823031082</v>
      </c>
      <c r="D4" s="3">
        <f t="shared" si="0"/>
        <v>11</v>
      </c>
      <c r="E4" s="3">
        <f t="shared" si="1"/>
        <v>2</v>
      </c>
      <c r="F4" s="13" t="s">
        <v>240</v>
      </c>
    </row>
    <row r="5" spans="1:6" x14ac:dyDescent="0.2">
      <c r="A5" s="6" t="s">
        <v>3</v>
      </c>
      <c r="B5" t="s">
        <v>123</v>
      </c>
      <c r="C5" s="4">
        <v>15.930261086931701</v>
      </c>
      <c r="D5" s="3">
        <f t="shared" si="0"/>
        <v>15</v>
      </c>
      <c r="E5" s="3">
        <f t="shared" si="1"/>
        <v>55</v>
      </c>
      <c r="F5" s="13" t="s">
        <v>241</v>
      </c>
    </row>
    <row r="6" spans="1:6" x14ac:dyDescent="0.2">
      <c r="A6" s="6" t="s">
        <v>4</v>
      </c>
      <c r="B6" t="s">
        <v>124</v>
      </c>
      <c r="C6" s="4">
        <v>20.7353808717798</v>
      </c>
      <c r="D6" s="3">
        <f t="shared" si="0"/>
        <v>20</v>
      </c>
      <c r="E6" s="3">
        <f t="shared" si="1"/>
        <v>44</v>
      </c>
      <c r="F6" s="13" t="s">
        <v>242</v>
      </c>
    </row>
    <row r="7" spans="1:6" x14ac:dyDescent="0.2">
      <c r="A7" s="6" t="s">
        <v>5</v>
      </c>
      <c r="B7" t="s">
        <v>189</v>
      </c>
      <c r="C7" s="4">
        <v>6.04732369836203</v>
      </c>
      <c r="D7" s="3">
        <f t="shared" si="0"/>
        <v>6</v>
      </c>
      <c r="E7" s="3">
        <f t="shared" si="1"/>
        <v>2</v>
      </c>
      <c r="F7" s="13" t="s">
        <v>243</v>
      </c>
    </row>
    <row r="8" spans="1:6" x14ac:dyDescent="0.2">
      <c r="A8" s="6" t="s">
        <v>6</v>
      </c>
      <c r="B8" t="s">
        <v>190</v>
      </c>
      <c r="C8" s="4">
        <v>12.485081202521</v>
      </c>
      <c r="D8" s="3">
        <f t="shared" si="0"/>
        <v>12</v>
      </c>
      <c r="E8" s="3">
        <f t="shared" si="1"/>
        <v>29</v>
      </c>
      <c r="F8" s="13" t="s">
        <v>244</v>
      </c>
    </row>
    <row r="9" spans="1:6" x14ac:dyDescent="0.2">
      <c r="A9" s="6" t="s">
        <v>7</v>
      </c>
      <c r="B9" t="s">
        <v>187</v>
      </c>
      <c r="C9" s="4">
        <v>21.075274071894299</v>
      </c>
      <c r="D9" s="3">
        <f t="shared" si="0"/>
        <v>21</v>
      </c>
      <c r="E9" s="3">
        <f t="shared" si="1"/>
        <v>4</v>
      </c>
      <c r="F9" s="13" t="s">
        <v>266</v>
      </c>
    </row>
    <row r="10" spans="1:6" x14ac:dyDescent="0.2">
      <c r="A10" s="6" t="s">
        <v>8</v>
      </c>
      <c r="B10" t="s">
        <v>188</v>
      </c>
      <c r="C10" s="4">
        <v>23.5381099993429</v>
      </c>
      <c r="D10" s="3">
        <f t="shared" si="0"/>
        <v>23</v>
      </c>
      <c r="E10" s="3">
        <f t="shared" si="1"/>
        <v>32</v>
      </c>
      <c r="F10" s="13" t="s">
        <v>267</v>
      </c>
    </row>
    <row r="11" spans="1:6" x14ac:dyDescent="0.2">
      <c r="A11" s="6" t="s">
        <v>9</v>
      </c>
      <c r="B11" t="s">
        <v>224</v>
      </c>
      <c r="C11" s="4">
        <v>6.0346613041202701</v>
      </c>
      <c r="D11" s="3">
        <f t="shared" si="0"/>
        <v>6</v>
      </c>
      <c r="E11" s="3">
        <f t="shared" si="1"/>
        <v>2</v>
      </c>
      <c r="F11" s="13" t="s">
        <v>268</v>
      </c>
    </row>
    <row r="12" spans="1:6" x14ac:dyDescent="0.2">
      <c r="A12" s="6" t="s">
        <v>10</v>
      </c>
      <c r="B12" t="s">
        <v>223</v>
      </c>
      <c r="C12" s="4">
        <v>9.4582677909896304</v>
      </c>
      <c r="D12" s="3">
        <f t="shared" si="0"/>
        <v>9</v>
      </c>
      <c r="E12" s="3">
        <f t="shared" si="1"/>
        <v>27</v>
      </c>
      <c r="F12" s="13" t="s">
        <v>269</v>
      </c>
    </row>
    <row r="13" spans="1:6" x14ac:dyDescent="0.2">
      <c r="A13" s="6" t="s">
        <v>11</v>
      </c>
      <c r="B13" t="s">
        <v>196</v>
      </c>
      <c r="C13" s="4">
        <v>11.807914008122101</v>
      </c>
      <c r="D13" s="3">
        <f t="shared" si="0"/>
        <v>11</v>
      </c>
      <c r="E13" s="3">
        <f t="shared" si="1"/>
        <v>48</v>
      </c>
      <c r="F13" s="13" t="s">
        <v>270</v>
      </c>
    </row>
    <row r="14" spans="1:6" x14ac:dyDescent="0.2">
      <c r="A14" s="6" t="s">
        <v>12</v>
      </c>
      <c r="B14" t="s">
        <v>195</v>
      </c>
      <c r="C14" s="4">
        <v>15.006455119915101</v>
      </c>
      <c r="D14" s="3">
        <f t="shared" si="0"/>
        <v>15</v>
      </c>
      <c r="E14" s="3">
        <f t="shared" si="1"/>
        <v>0</v>
      </c>
      <c r="F14" s="13" t="s">
        <v>271</v>
      </c>
    </row>
    <row r="15" spans="1:6" x14ac:dyDescent="0.2">
      <c r="A15" s="6" t="s">
        <v>13</v>
      </c>
      <c r="B15" t="s">
        <v>221</v>
      </c>
      <c r="C15" s="4">
        <v>3.14177068989502</v>
      </c>
      <c r="D15" s="3">
        <f t="shared" si="0"/>
        <v>3</v>
      </c>
      <c r="E15" s="3">
        <f t="shared" si="1"/>
        <v>8</v>
      </c>
      <c r="F15" s="13" t="s">
        <v>272</v>
      </c>
    </row>
    <row r="16" spans="1:6" x14ac:dyDescent="0.2">
      <c r="A16" s="6" t="s">
        <v>14</v>
      </c>
      <c r="B16" t="s">
        <v>222</v>
      </c>
      <c r="C16" s="4">
        <v>8.5302988363249401</v>
      </c>
      <c r="D16" s="3">
        <f t="shared" si="0"/>
        <v>8</v>
      </c>
      <c r="E16" s="3">
        <f t="shared" si="1"/>
        <v>31</v>
      </c>
      <c r="F16" s="13" t="s">
        <v>273</v>
      </c>
    </row>
    <row r="17" spans="1:6" x14ac:dyDescent="0.2">
      <c r="A17" s="6" t="s">
        <v>15</v>
      </c>
      <c r="B17" t="s">
        <v>194</v>
      </c>
      <c r="C17" s="4">
        <v>15.505205782197899</v>
      </c>
      <c r="D17" s="3">
        <f t="shared" si="0"/>
        <v>15</v>
      </c>
      <c r="E17" s="3">
        <f t="shared" si="1"/>
        <v>30</v>
      </c>
      <c r="F17" s="13" t="s">
        <v>274</v>
      </c>
    </row>
    <row r="18" spans="1:6" x14ac:dyDescent="0.2">
      <c r="A18" s="6" t="s">
        <v>16</v>
      </c>
      <c r="B18" t="s">
        <v>225</v>
      </c>
      <c r="C18" s="4">
        <v>2.57334286544961</v>
      </c>
      <c r="D18" s="3">
        <f t="shared" si="0"/>
        <v>2</v>
      </c>
      <c r="E18" s="3">
        <f t="shared" si="1"/>
        <v>34</v>
      </c>
      <c r="F18" s="13" t="s">
        <v>275</v>
      </c>
    </row>
    <row r="19" spans="1:6" x14ac:dyDescent="0.2">
      <c r="A19" s="6" t="s">
        <v>17</v>
      </c>
      <c r="B19" t="s">
        <v>226</v>
      </c>
      <c r="C19" s="4">
        <v>6.1417501778499597</v>
      </c>
      <c r="D19" s="3">
        <f t="shared" si="0"/>
        <v>6</v>
      </c>
      <c r="E19" s="3">
        <f t="shared" si="1"/>
        <v>8</v>
      </c>
      <c r="F19" s="13" t="s">
        <v>276</v>
      </c>
    </row>
    <row r="20" spans="1:6" x14ac:dyDescent="0.2">
      <c r="A20" s="6" t="s">
        <v>18</v>
      </c>
      <c r="B20" t="s">
        <v>197</v>
      </c>
      <c r="C20" s="4">
        <v>12.0443875215843</v>
      </c>
      <c r="D20" s="3">
        <f t="shared" si="0"/>
        <v>12</v>
      </c>
      <c r="E20" s="3">
        <f t="shared" si="1"/>
        <v>2</v>
      </c>
      <c r="F20" s="13" t="s">
        <v>277</v>
      </c>
    </row>
    <row r="21" spans="1:6" x14ac:dyDescent="0.2">
      <c r="A21" s="6" t="s">
        <v>19</v>
      </c>
      <c r="B21" t="s">
        <v>160</v>
      </c>
      <c r="C21" s="4">
        <v>17.213993135903099</v>
      </c>
      <c r="D21" s="3">
        <f t="shared" si="0"/>
        <v>17</v>
      </c>
      <c r="E21" s="3">
        <f t="shared" si="1"/>
        <v>12</v>
      </c>
      <c r="F21" s="13" t="s">
        <v>278</v>
      </c>
    </row>
    <row r="22" spans="1:6" x14ac:dyDescent="0.2">
      <c r="A22" s="6" t="s">
        <v>20</v>
      </c>
      <c r="B22" t="s">
        <v>193</v>
      </c>
      <c r="C22" s="4">
        <v>6.0716764062850999</v>
      </c>
      <c r="D22" s="3">
        <f t="shared" si="0"/>
        <v>6</v>
      </c>
      <c r="E22" s="3">
        <f t="shared" si="1"/>
        <v>4</v>
      </c>
      <c r="F22" s="13" t="s">
        <v>279</v>
      </c>
    </row>
    <row r="23" spans="1:6" x14ac:dyDescent="0.2">
      <c r="A23" s="6" t="s">
        <v>21</v>
      </c>
      <c r="B23" t="s">
        <v>161</v>
      </c>
      <c r="C23" s="4">
        <v>22.009363947985602</v>
      </c>
      <c r="D23" s="3">
        <f t="shared" si="0"/>
        <v>22</v>
      </c>
      <c r="E23" s="3">
        <f t="shared" si="1"/>
        <v>0</v>
      </c>
      <c r="F23" s="13" t="s">
        <v>280</v>
      </c>
    </row>
    <row r="24" spans="1:6" x14ac:dyDescent="0.2">
      <c r="A24" s="6" t="s">
        <v>22</v>
      </c>
      <c r="B24" t="s">
        <v>199</v>
      </c>
      <c r="C24" s="4">
        <v>3.3016781665625099</v>
      </c>
      <c r="D24" s="3">
        <f t="shared" si="0"/>
        <v>3</v>
      </c>
      <c r="E24" s="3">
        <f t="shared" si="1"/>
        <v>18</v>
      </c>
      <c r="F24" s="13" t="s">
        <v>281</v>
      </c>
    </row>
    <row r="25" spans="1:6" x14ac:dyDescent="0.2">
      <c r="A25" s="6" t="s">
        <v>23</v>
      </c>
      <c r="B25" t="s">
        <v>198</v>
      </c>
      <c r="C25" s="4">
        <v>6.0439662911154004</v>
      </c>
      <c r="D25" s="3">
        <f t="shared" si="0"/>
        <v>6</v>
      </c>
      <c r="E25" s="3">
        <f t="shared" si="1"/>
        <v>2</v>
      </c>
      <c r="F25" s="13" t="s">
        <v>282</v>
      </c>
    </row>
    <row r="26" spans="1:6" x14ac:dyDescent="0.2">
      <c r="A26" s="6" t="s">
        <v>24</v>
      </c>
      <c r="B26" t="s">
        <v>191</v>
      </c>
      <c r="C26" s="4">
        <v>14.2419952187226</v>
      </c>
      <c r="D26" s="3">
        <f t="shared" si="0"/>
        <v>14</v>
      </c>
      <c r="E26" s="3">
        <f t="shared" si="1"/>
        <v>14</v>
      </c>
      <c r="F26" s="13" t="s">
        <v>283</v>
      </c>
    </row>
    <row r="27" spans="1:6" x14ac:dyDescent="0.2">
      <c r="A27" s="6" t="s">
        <v>25</v>
      </c>
      <c r="B27" t="s">
        <v>192</v>
      </c>
      <c r="C27" s="4">
        <v>19.6155724608513</v>
      </c>
      <c r="D27" s="3">
        <f t="shared" si="0"/>
        <v>19</v>
      </c>
      <c r="E27" s="3">
        <f t="shared" si="1"/>
        <v>36</v>
      </c>
      <c r="F27" s="13" t="s">
        <v>284</v>
      </c>
    </row>
    <row r="28" spans="1:6" x14ac:dyDescent="0.2">
      <c r="A28" s="6" t="s">
        <v>26</v>
      </c>
      <c r="B28" t="s">
        <v>162</v>
      </c>
      <c r="C28" s="4">
        <v>23.951783611706102</v>
      </c>
      <c r="D28" s="3">
        <f t="shared" si="0"/>
        <v>23</v>
      </c>
      <c r="E28" s="3">
        <f t="shared" si="1"/>
        <v>57</v>
      </c>
      <c r="F28" s="13" t="s">
        <v>285</v>
      </c>
    </row>
    <row r="29" spans="1:6" x14ac:dyDescent="0.2">
      <c r="A29" s="6" t="s">
        <v>27</v>
      </c>
      <c r="B29" t="s">
        <v>227</v>
      </c>
      <c r="C29" s="4">
        <v>11.7318080156354</v>
      </c>
      <c r="D29" s="3">
        <f t="shared" si="0"/>
        <v>11</v>
      </c>
      <c r="E29" s="3">
        <f t="shared" si="1"/>
        <v>43</v>
      </c>
      <c r="F29" s="13" t="s">
        <v>286</v>
      </c>
    </row>
    <row r="30" spans="1:6" x14ac:dyDescent="0.2">
      <c r="A30" s="6" t="s">
        <v>28</v>
      </c>
      <c r="B30" t="s">
        <v>163</v>
      </c>
      <c r="C30" s="4">
        <v>24.580472202775901</v>
      </c>
      <c r="D30" s="3">
        <f t="shared" si="0"/>
        <v>24</v>
      </c>
      <c r="E30" s="3">
        <f t="shared" si="1"/>
        <v>34</v>
      </c>
      <c r="F30" s="13" t="s">
        <v>287</v>
      </c>
    </row>
    <row r="31" spans="1:6" x14ac:dyDescent="0.2">
      <c r="A31" s="6" t="s">
        <v>29</v>
      </c>
      <c r="B31" t="s">
        <v>159</v>
      </c>
      <c r="C31" s="4">
        <v>2.1667148944534498</v>
      </c>
      <c r="D31" s="3">
        <f t="shared" si="0"/>
        <v>2</v>
      </c>
      <c r="E31" s="3">
        <f t="shared" si="1"/>
        <v>10</v>
      </c>
      <c r="F31" s="13" t="s">
        <v>288</v>
      </c>
    </row>
    <row r="32" spans="1:6" x14ac:dyDescent="0.2">
      <c r="A32" s="6" t="s">
        <v>30</v>
      </c>
      <c r="B32" t="s">
        <v>156</v>
      </c>
      <c r="C32" s="4">
        <v>4.6284537141397104</v>
      </c>
      <c r="D32" s="3">
        <f t="shared" si="0"/>
        <v>4</v>
      </c>
      <c r="E32" s="3">
        <f t="shared" si="1"/>
        <v>37</v>
      </c>
      <c r="F32" s="13" t="s">
        <v>289</v>
      </c>
    </row>
    <row r="33" spans="1:6" x14ac:dyDescent="0.2">
      <c r="A33" s="6" t="s">
        <v>31</v>
      </c>
      <c r="B33" t="s">
        <v>201</v>
      </c>
      <c r="C33" s="4">
        <v>1.9996264973711599</v>
      </c>
      <c r="D33" s="3">
        <f t="shared" si="0"/>
        <v>1</v>
      </c>
      <c r="E33" s="3">
        <f t="shared" si="1"/>
        <v>59</v>
      </c>
      <c r="F33" s="13" t="s">
        <v>290</v>
      </c>
    </row>
    <row r="34" spans="1:6" x14ac:dyDescent="0.2">
      <c r="A34" s="6" t="s">
        <v>32</v>
      </c>
      <c r="B34" t="s">
        <v>204</v>
      </c>
      <c r="C34" s="4">
        <v>5.3878003842195099</v>
      </c>
      <c r="D34" s="3">
        <f t="shared" ref="D34:D65" si="2">TRUNC(C34)</f>
        <v>5</v>
      </c>
      <c r="E34" s="3">
        <f t="shared" ref="E34:E65" si="3">TRUNC((C34-TRUNC(C34))*60)</f>
        <v>23</v>
      </c>
      <c r="F34" s="13" t="s">
        <v>291</v>
      </c>
    </row>
    <row r="35" spans="1:6" x14ac:dyDescent="0.2">
      <c r="A35" s="6" t="s">
        <v>33</v>
      </c>
      <c r="B35" t="s">
        <v>200</v>
      </c>
      <c r="C35" s="4">
        <v>5.1859075956524103</v>
      </c>
      <c r="D35" s="3">
        <f t="shared" si="2"/>
        <v>5</v>
      </c>
      <c r="E35" s="3">
        <f t="shared" si="3"/>
        <v>11</v>
      </c>
      <c r="F35" s="13" t="s">
        <v>292</v>
      </c>
    </row>
    <row r="36" spans="1:6" x14ac:dyDescent="0.2">
      <c r="A36" s="6" t="s">
        <v>34</v>
      </c>
      <c r="B36" t="s">
        <v>157</v>
      </c>
      <c r="C36" s="4">
        <v>6.6159197876917801</v>
      </c>
      <c r="D36" s="3">
        <f t="shared" si="2"/>
        <v>6</v>
      </c>
      <c r="E36" s="3">
        <f t="shared" si="3"/>
        <v>36</v>
      </c>
      <c r="F36" s="13" t="s">
        <v>293</v>
      </c>
    </row>
    <row r="37" spans="1:6" x14ac:dyDescent="0.2">
      <c r="A37" s="6" t="s">
        <v>35</v>
      </c>
      <c r="B37" t="s">
        <v>158</v>
      </c>
      <c r="C37" s="4">
        <v>10.0208271134442</v>
      </c>
      <c r="D37" s="3">
        <f t="shared" si="2"/>
        <v>10</v>
      </c>
      <c r="E37" s="3">
        <f t="shared" si="3"/>
        <v>1</v>
      </c>
      <c r="F37" s="13" t="s">
        <v>294</v>
      </c>
    </row>
    <row r="38" spans="1:6" x14ac:dyDescent="0.2">
      <c r="A38" s="6" t="s">
        <v>36</v>
      </c>
      <c r="B38" t="s">
        <v>155</v>
      </c>
      <c r="C38" s="4">
        <v>14.723185099921301</v>
      </c>
      <c r="D38" s="3">
        <f t="shared" si="2"/>
        <v>14</v>
      </c>
      <c r="E38" s="3">
        <f t="shared" si="3"/>
        <v>43</v>
      </c>
      <c r="F38" s="13" t="s">
        <v>295</v>
      </c>
    </row>
    <row r="39" spans="1:6" x14ac:dyDescent="0.2">
      <c r="A39" s="6" t="s">
        <v>37</v>
      </c>
      <c r="B39" t="s">
        <v>154</v>
      </c>
      <c r="C39" s="4">
        <v>36.324432289856901</v>
      </c>
      <c r="D39" s="3">
        <f t="shared" si="2"/>
        <v>36</v>
      </c>
      <c r="E39" s="3">
        <f t="shared" si="3"/>
        <v>19</v>
      </c>
      <c r="F39" s="13" t="s">
        <v>296</v>
      </c>
    </row>
    <row r="40" spans="1:6" x14ac:dyDescent="0.2">
      <c r="A40" s="6" t="s">
        <v>38</v>
      </c>
      <c r="B40" t="s">
        <v>122</v>
      </c>
      <c r="C40" s="4">
        <v>42.0108315529477</v>
      </c>
      <c r="D40" s="3">
        <f t="shared" si="2"/>
        <v>42</v>
      </c>
      <c r="E40" s="3">
        <f t="shared" si="3"/>
        <v>0</v>
      </c>
      <c r="F40" s="13" t="s">
        <v>297</v>
      </c>
    </row>
    <row r="41" spans="1:6" x14ac:dyDescent="0.2">
      <c r="A41" s="6" t="s">
        <v>39</v>
      </c>
      <c r="B41" t="s">
        <v>186</v>
      </c>
      <c r="C41" s="4">
        <v>3.0977727447952201</v>
      </c>
      <c r="D41" s="3">
        <f t="shared" si="2"/>
        <v>3</v>
      </c>
      <c r="E41" s="3">
        <f t="shared" si="3"/>
        <v>5</v>
      </c>
      <c r="F41" s="13" t="s">
        <v>245</v>
      </c>
    </row>
    <row r="42" spans="1:6" x14ac:dyDescent="0.2">
      <c r="A42" s="6" t="s">
        <v>40</v>
      </c>
      <c r="B42" t="s">
        <v>185</v>
      </c>
      <c r="C42" s="4">
        <v>5.8355676444428903</v>
      </c>
      <c r="D42" s="3">
        <f t="shared" si="2"/>
        <v>5</v>
      </c>
      <c r="E42" s="3">
        <f t="shared" si="3"/>
        <v>50</v>
      </c>
      <c r="F42" s="13" t="s">
        <v>246</v>
      </c>
    </row>
    <row r="43" spans="1:6" x14ac:dyDescent="0.2">
      <c r="A43" s="6" t="s">
        <v>41</v>
      </c>
      <c r="B43" t="s">
        <v>179</v>
      </c>
      <c r="C43" s="4">
        <v>4.26735752504114</v>
      </c>
      <c r="D43" s="3">
        <f t="shared" si="2"/>
        <v>4</v>
      </c>
      <c r="E43" s="3">
        <f t="shared" si="3"/>
        <v>16</v>
      </c>
      <c r="F43" s="13" t="s">
        <v>298</v>
      </c>
    </row>
    <row r="44" spans="1:6" x14ac:dyDescent="0.2">
      <c r="A44" s="6" t="s">
        <v>42</v>
      </c>
      <c r="B44" t="s">
        <v>150</v>
      </c>
      <c r="C44" s="4">
        <v>9.1838314771241905</v>
      </c>
      <c r="D44" s="3">
        <f t="shared" si="2"/>
        <v>9</v>
      </c>
      <c r="E44" s="3">
        <f t="shared" si="3"/>
        <v>11</v>
      </c>
      <c r="F44" s="13" t="s">
        <v>299</v>
      </c>
    </row>
    <row r="45" spans="1:6" x14ac:dyDescent="0.2">
      <c r="A45" s="6" t="s">
        <v>43</v>
      </c>
      <c r="B45" t="s">
        <v>114</v>
      </c>
      <c r="C45" s="4">
        <v>7.8657275651249501</v>
      </c>
      <c r="D45" s="3">
        <f t="shared" si="2"/>
        <v>7</v>
      </c>
      <c r="E45" s="3">
        <f t="shared" si="3"/>
        <v>51</v>
      </c>
      <c r="F45" s="13" t="s">
        <v>300</v>
      </c>
    </row>
    <row r="46" spans="1:6" x14ac:dyDescent="0.2">
      <c r="A46" s="6" t="s">
        <v>44</v>
      </c>
      <c r="B46" t="s">
        <v>115</v>
      </c>
      <c r="C46" s="4">
        <v>10.285610901318201</v>
      </c>
      <c r="D46" s="3">
        <f t="shared" si="2"/>
        <v>10</v>
      </c>
      <c r="E46" s="3">
        <f t="shared" si="3"/>
        <v>17</v>
      </c>
      <c r="F46" s="13" t="s">
        <v>301</v>
      </c>
    </row>
    <row r="47" spans="1:6" x14ac:dyDescent="0.2">
      <c r="A47" s="6" t="s">
        <v>45</v>
      </c>
      <c r="B47" t="s">
        <v>116</v>
      </c>
      <c r="C47" s="4">
        <v>10.9810374085547</v>
      </c>
      <c r="D47" s="3">
        <f t="shared" si="2"/>
        <v>10</v>
      </c>
      <c r="E47" s="3">
        <f t="shared" si="3"/>
        <v>58</v>
      </c>
      <c r="F47" s="13" t="s">
        <v>302</v>
      </c>
    </row>
    <row r="48" spans="1:6" x14ac:dyDescent="0.2">
      <c r="A48" s="6" t="s">
        <v>46</v>
      </c>
      <c r="B48" t="s">
        <v>117</v>
      </c>
      <c r="C48" s="4">
        <v>12.8677161759579</v>
      </c>
      <c r="D48" s="3">
        <f t="shared" si="2"/>
        <v>12</v>
      </c>
      <c r="E48" s="3">
        <f t="shared" si="3"/>
        <v>52</v>
      </c>
      <c r="F48" s="13" t="s">
        <v>342</v>
      </c>
    </row>
    <row r="49" spans="1:6" x14ac:dyDescent="0.2">
      <c r="A49" s="6" t="s">
        <v>47</v>
      </c>
      <c r="B49" t="s">
        <v>202</v>
      </c>
      <c r="C49" s="4">
        <v>3.9449453597768298</v>
      </c>
      <c r="D49" s="3">
        <f t="shared" si="2"/>
        <v>3</v>
      </c>
      <c r="E49" s="3">
        <f t="shared" si="3"/>
        <v>56</v>
      </c>
      <c r="F49" s="13" t="s">
        <v>343</v>
      </c>
    </row>
    <row r="50" spans="1:6" x14ac:dyDescent="0.2">
      <c r="A50" s="6" t="s">
        <v>48</v>
      </c>
      <c r="B50" t="s">
        <v>203</v>
      </c>
      <c r="C50" s="4">
        <v>10.1818815830415</v>
      </c>
      <c r="D50" s="3">
        <f t="shared" si="2"/>
        <v>10</v>
      </c>
      <c r="E50" s="3">
        <f t="shared" si="3"/>
        <v>10</v>
      </c>
      <c r="F50" s="13" t="s">
        <v>344</v>
      </c>
    </row>
    <row r="51" spans="1:6" x14ac:dyDescent="0.2">
      <c r="A51" s="6" t="s">
        <v>49</v>
      </c>
      <c r="B51" t="s">
        <v>151</v>
      </c>
      <c r="C51" s="4">
        <v>5.6783870812131703</v>
      </c>
      <c r="D51" s="3">
        <f t="shared" si="2"/>
        <v>5</v>
      </c>
      <c r="E51" s="3">
        <f t="shared" si="3"/>
        <v>40</v>
      </c>
      <c r="F51" s="13" t="s">
        <v>345</v>
      </c>
    </row>
    <row r="52" spans="1:6" x14ac:dyDescent="0.2">
      <c r="A52" s="6" t="s">
        <v>50</v>
      </c>
      <c r="B52" t="s">
        <v>152</v>
      </c>
      <c r="C52" s="4">
        <v>11.0613085497003</v>
      </c>
      <c r="D52" s="3">
        <f t="shared" si="2"/>
        <v>11</v>
      </c>
      <c r="E52" s="3">
        <f t="shared" si="3"/>
        <v>3</v>
      </c>
      <c r="F52" s="13" t="s">
        <v>340</v>
      </c>
    </row>
    <row r="53" spans="1:6" x14ac:dyDescent="0.2">
      <c r="A53" s="6" t="s">
        <v>51</v>
      </c>
      <c r="B53" t="s">
        <v>118</v>
      </c>
      <c r="C53" s="4">
        <v>14.8485712452273</v>
      </c>
      <c r="D53" s="3">
        <f t="shared" si="2"/>
        <v>14</v>
      </c>
      <c r="E53" s="3">
        <f t="shared" si="3"/>
        <v>50</v>
      </c>
      <c r="F53" s="13" t="s">
        <v>346</v>
      </c>
    </row>
    <row r="54" spans="1:6" x14ac:dyDescent="0.2">
      <c r="A54" s="6" t="s">
        <v>52</v>
      </c>
      <c r="B54" t="s">
        <v>146</v>
      </c>
      <c r="C54" s="4">
        <v>7.4024048585845499</v>
      </c>
      <c r="D54" s="3">
        <f t="shared" si="2"/>
        <v>7</v>
      </c>
      <c r="E54" s="3">
        <f t="shared" si="3"/>
        <v>24</v>
      </c>
      <c r="F54" s="13" t="s">
        <v>347</v>
      </c>
    </row>
    <row r="55" spans="1:6" x14ac:dyDescent="0.2">
      <c r="A55" s="6" t="s">
        <v>53</v>
      </c>
      <c r="B55" t="s">
        <v>218</v>
      </c>
      <c r="C55" s="4">
        <v>3.15437681504247</v>
      </c>
      <c r="D55" s="3">
        <f t="shared" si="2"/>
        <v>3</v>
      </c>
      <c r="E55" s="3">
        <f t="shared" si="3"/>
        <v>9</v>
      </c>
      <c r="F55" s="13" t="s">
        <v>348</v>
      </c>
    </row>
    <row r="56" spans="1:6" x14ac:dyDescent="0.2">
      <c r="A56" s="6" t="s">
        <v>54</v>
      </c>
      <c r="B56" t="s">
        <v>217</v>
      </c>
      <c r="C56" s="4">
        <v>5.4972067100631001</v>
      </c>
      <c r="D56" s="3">
        <f t="shared" si="2"/>
        <v>5</v>
      </c>
      <c r="E56" s="3">
        <f t="shared" si="3"/>
        <v>29</v>
      </c>
      <c r="F56" s="13" t="s">
        <v>349</v>
      </c>
    </row>
    <row r="57" spans="1:6" x14ac:dyDescent="0.2">
      <c r="A57" s="6" t="s">
        <v>55</v>
      </c>
      <c r="B57" t="s">
        <v>147</v>
      </c>
      <c r="C57" s="4">
        <v>17.726191514531099</v>
      </c>
      <c r="D57" s="3">
        <f t="shared" si="2"/>
        <v>17</v>
      </c>
      <c r="E57" s="3">
        <f t="shared" si="3"/>
        <v>43</v>
      </c>
      <c r="F57" s="13" t="s">
        <v>341</v>
      </c>
    </row>
    <row r="58" spans="1:6" x14ac:dyDescent="0.2">
      <c r="A58" s="6" t="s">
        <v>56</v>
      </c>
      <c r="B58" t="s">
        <v>220</v>
      </c>
      <c r="C58" s="4">
        <v>4.9326933818020198</v>
      </c>
      <c r="D58" s="3">
        <f t="shared" si="2"/>
        <v>4</v>
      </c>
      <c r="E58" s="3">
        <f t="shared" si="3"/>
        <v>55</v>
      </c>
      <c r="F58" s="13" t="s">
        <v>350</v>
      </c>
    </row>
    <row r="59" spans="1:6" x14ac:dyDescent="0.2">
      <c r="A59" s="6" t="s">
        <v>57</v>
      </c>
      <c r="B59" t="s">
        <v>219</v>
      </c>
      <c r="C59" s="4">
        <v>7.0798696115281103</v>
      </c>
      <c r="D59" s="3">
        <f t="shared" si="2"/>
        <v>7</v>
      </c>
      <c r="E59" s="3">
        <f t="shared" si="3"/>
        <v>4</v>
      </c>
      <c r="F59" s="13" t="s">
        <v>351</v>
      </c>
    </row>
    <row r="60" spans="1:6" x14ac:dyDescent="0.2">
      <c r="A60" s="6" t="s">
        <v>58</v>
      </c>
      <c r="B60" t="s">
        <v>236</v>
      </c>
      <c r="C60" s="4">
        <v>6.2271654378139196</v>
      </c>
      <c r="D60" s="3">
        <f t="shared" si="2"/>
        <v>6</v>
      </c>
      <c r="E60" s="3">
        <f t="shared" si="3"/>
        <v>13</v>
      </c>
      <c r="F60" s="13" t="s">
        <v>352</v>
      </c>
    </row>
    <row r="61" spans="1:6" x14ac:dyDescent="0.2">
      <c r="A61" s="6" t="s">
        <v>59</v>
      </c>
      <c r="B61" t="s">
        <v>149</v>
      </c>
      <c r="C61" s="4">
        <v>8.5500465705261206</v>
      </c>
      <c r="D61" s="3">
        <f t="shared" si="2"/>
        <v>8</v>
      </c>
      <c r="E61" s="3">
        <f t="shared" si="3"/>
        <v>33</v>
      </c>
      <c r="F61" s="13" t="s">
        <v>353</v>
      </c>
    </row>
    <row r="62" spans="1:6" x14ac:dyDescent="0.2">
      <c r="A62" s="6" t="s">
        <v>60</v>
      </c>
      <c r="B62" t="s">
        <v>148</v>
      </c>
      <c r="C62" s="4">
        <v>20.963810102861601</v>
      </c>
      <c r="D62" s="3">
        <f t="shared" si="2"/>
        <v>20</v>
      </c>
      <c r="E62" s="3">
        <f t="shared" si="3"/>
        <v>57</v>
      </c>
      <c r="F62" s="13" t="s">
        <v>330</v>
      </c>
    </row>
    <row r="63" spans="1:6" x14ac:dyDescent="0.2">
      <c r="A63" s="6" t="s">
        <v>61</v>
      </c>
      <c r="B63" t="s">
        <v>113</v>
      </c>
      <c r="C63" s="4">
        <v>23.367097972084501</v>
      </c>
      <c r="D63" s="3">
        <f t="shared" si="2"/>
        <v>23</v>
      </c>
      <c r="E63" s="3">
        <f t="shared" si="3"/>
        <v>22</v>
      </c>
      <c r="F63" s="13" t="s">
        <v>331</v>
      </c>
    </row>
    <row r="64" spans="1:6" x14ac:dyDescent="0.2">
      <c r="A64" s="6" t="s">
        <v>62</v>
      </c>
      <c r="B64" t="s">
        <v>119</v>
      </c>
      <c r="C64" s="4">
        <v>28.593062423148901</v>
      </c>
      <c r="D64" s="3">
        <f t="shared" si="2"/>
        <v>28</v>
      </c>
      <c r="E64" s="3">
        <f t="shared" si="3"/>
        <v>35</v>
      </c>
      <c r="F64" s="13" t="s">
        <v>332</v>
      </c>
    </row>
    <row r="65" spans="1:6" x14ac:dyDescent="0.2">
      <c r="A65" s="6" t="s">
        <v>63</v>
      </c>
      <c r="B65" t="s">
        <v>153</v>
      </c>
      <c r="C65" s="4">
        <v>4.6694819997483998</v>
      </c>
      <c r="D65" s="3">
        <f t="shared" si="2"/>
        <v>4</v>
      </c>
      <c r="E65" s="3">
        <f t="shared" si="3"/>
        <v>40</v>
      </c>
      <c r="F65" s="13" t="s">
        <v>333</v>
      </c>
    </row>
    <row r="66" spans="1:6" x14ac:dyDescent="0.2">
      <c r="A66" s="6" t="s">
        <v>64</v>
      </c>
      <c r="B66" t="s">
        <v>213</v>
      </c>
      <c r="C66" s="4">
        <v>6.8463733487128096</v>
      </c>
      <c r="D66" s="3">
        <f t="shared" ref="D66:D97" si="4">TRUNC(C66)</f>
        <v>6</v>
      </c>
      <c r="E66" s="3">
        <f t="shared" ref="E66:E97" si="5">TRUNC((C66-TRUNC(C66))*60)</f>
        <v>50</v>
      </c>
      <c r="F66" s="13" t="s">
        <v>334</v>
      </c>
    </row>
    <row r="67" spans="1:6" x14ac:dyDescent="0.2">
      <c r="A67" s="6" t="s">
        <v>65</v>
      </c>
      <c r="B67" t="s">
        <v>216</v>
      </c>
      <c r="C67" s="4">
        <v>3.46963232613244</v>
      </c>
      <c r="D67" s="3">
        <f t="shared" si="4"/>
        <v>3</v>
      </c>
      <c r="E67" s="3">
        <f t="shared" si="5"/>
        <v>28</v>
      </c>
      <c r="F67" s="13" t="s">
        <v>335</v>
      </c>
    </row>
    <row r="68" spans="1:6" x14ac:dyDescent="0.2">
      <c r="A68" s="6" t="s">
        <v>66</v>
      </c>
      <c r="B68" t="s">
        <v>215</v>
      </c>
      <c r="C68" s="4">
        <v>9.5634139586965201</v>
      </c>
      <c r="D68" s="3">
        <f t="shared" si="4"/>
        <v>9</v>
      </c>
      <c r="E68" s="3">
        <f t="shared" si="5"/>
        <v>33</v>
      </c>
      <c r="F68" s="13" t="s">
        <v>336</v>
      </c>
    </row>
    <row r="69" spans="1:6" x14ac:dyDescent="0.2">
      <c r="A69" s="6" t="s">
        <v>67</v>
      </c>
      <c r="B69" t="s">
        <v>214</v>
      </c>
      <c r="C69" s="4">
        <v>13.2579537031701</v>
      </c>
      <c r="D69" s="3">
        <f t="shared" si="4"/>
        <v>13</v>
      </c>
      <c r="E69" s="3">
        <f t="shared" si="5"/>
        <v>15</v>
      </c>
      <c r="F69" s="13" t="s">
        <v>337</v>
      </c>
    </row>
    <row r="70" spans="1:6" x14ac:dyDescent="0.2">
      <c r="A70" s="6" t="s">
        <v>68</v>
      </c>
      <c r="B70" t="s">
        <v>120</v>
      </c>
      <c r="C70" s="4">
        <v>30.4685790469625</v>
      </c>
      <c r="D70" s="3">
        <f t="shared" si="4"/>
        <v>30</v>
      </c>
      <c r="E70" s="3">
        <f t="shared" si="5"/>
        <v>28</v>
      </c>
      <c r="F70" s="13" t="s">
        <v>338</v>
      </c>
    </row>
    <row r="71" spans="1:6" x14ac:dyDescent="0.2">
      <c r="A71" s="6" t="s">
        <v>69</v>
      </c>
      <c r="B71" t="s">
        <v>121</v>
      </c>
      <c r="C71" s="4">
        <v>41.4740280626608</v>
      </c>
      <c r="D71" s="3">
        <f t="shared" si="4"/>
        <v>41</v>
      </c>
      <c r="E71" s="3">
        <f t="shared" si="5"/>
        <v>28</v>
      </c>
      <c r="F71" s="13" t="s">
        <v>339</v>
      </c>
    </row>
    <row r="72" spans="1:6" x14ac:dyDescent="0.2">
      <c r="A72" s="6" t="s">
        <v>70</v>
      </c>
      <c r="B72" t="s">
        <v>176</v>
      </c>
      <c r="C72" s="4">
        <v>2.7162449606994801</v>
      </c>
      <c r="D72" s="3">
        <f t="shared" si="4"/>
        <v>2</v>
      </c>
      <c r="E72" s="3">
        <f t="shared" si="5"/>
        <v>42</v>
      </c>
      <c r="F72" s="13" t="s">
        <v>303</v>
      </c>
    </row>
    <row r="73" spans="1:6" x14ac:dyDescent="0.2">
      <c r="A73" s="6" t="s">
        <v>71</v>
      </c>
      <c r="B73" t="s">
        <v>168</v>
      </c>
      <c r="C73" s="4">
        <v>6.1129909262486404</v>
      </c>
      <c r="D73" s="3">
        <f t="shared" si="4"/>
        <v>6</v>
      </c>
      <c r="E73" s="3">
        <f t="shared" si="5"/>
        <v>6</v>
      </c>
      <c r="F73" s="13" t="s">
        <v>304</v>
      </c>
    </row>
    <row r="74" spans="1:6" x14ac:dyDescent="0.2">
      <c r="A74" s="6" t="s">
        <v>72</v>
      </c>
      <c r="B74" t="s">
        <v>175</v>
      </c>
      <c r="C74" s="4">
        <v>3.7469268774394102</v>
      </c>
      <c r="D74" s="3">
        <f t="shared" si="4"/>
        <v>3</v>
      </c>
      <c r="E74" s="3">
        <f t="shared" si="5"/>
        <v>44</v>
      </c>
      <c r="F74" s="13" t="s">
        <v>305</v>
      </c>
    </row>
    <row r="75" spans="1:6" x14ac:dyDescent="0.2">
      <c r="A75" s="6" t="s">
        <v>73</v>
      </c>
      <c r="B75" t="s">
        <v>228</v>
      </c>
      <c r="C75" s="4">
        <v>3.79823174970806</v>
      </c>
      <c r="D75" s="3">
        <f t="shared" si="4"/>
        <v>3</v>
      </c>
      <c r="E75" s="3">
        <f t="shared" si="5"/>
        <v>47</v>
      </c>
      <c r="F75" s="13" t="s">
        <v>306</v>
      </c>
    </row>
    <row r="76" spans="1:6" x14ac:dyDescent="0.2">
      <c r="A76" s="6" t="s">
        <v>74</v>
      </c>
      <c r="B76" t="s">
        <v>178</v>
      </c>
      <c r="C76" s="4">
        <v>3.9920432114400199</v>
      </c>
      <c r="D76" s="3">
        <f t="shared" si="4"/>
        <v>3</v>
      </c>
      <c r="E76" s="3">
        <f t="shared" si="5"/>
        <v>59</v>
      </c>
      <c r="F76" s="13" t="s">
        <v>307</v>
      </c>
    </row>
    <row r="77" spans="1:6" x14ac:dyDescent="0.2">
      <c r="A77" s="6" t="s">
        <v>75</v>
      </c>
      <c r="B77" t="s">
        <v>169</v>
      </c>
      <c r="C77" s="4">
        <v>8.2539386069669902</v>
      </c>
      <c r="D77" s="3">
        <f t="shared" si="4"/>
        <v>8</v>
      </c>
      <c r="E77" s="3">
        <f t="shared" si="5"/>
        <v>15</v>
      </c>
      <c r="F77" s="13" t="s">
        <v>308</v>
      </c>
    </row>
    <row r="78" spans="1:6" x14ac:dyDescent="0.2">
      <c r="A78" s="6" t="s">
        <v>76</v>
      </c>
      <c r="B78" t="s">
        <v>183</v>
      </c>
      <c r="C78" s="4">
        <v>5.5731165728303598</v>
      </c>
      <c r="D78" s="3">
        <f t="shared" si="4"/>
        <v>5</v>
      </c>
      <c r="E78" s="3">
        <f t="shared" si="5"/>
        <v>34</v>
      </c>
      <c r="F78" s="13" t="s">
        <v>309</v>
      </c>
    </row>
    <row r="79" spans="1:6" x14ac:dyDescent="0.2">
      <c r="A79" s="6" t="s">
        <v>77</v>
      </c>
      <c r="B79" t="s">
        <v>170</v>
      </c>
      <c r="C79" s="4">
        <v>8.7616718477906694</v>
      </c>
      <c r="D79" s="3">
        <f t="shared" si="4"/>
        <v>8</v>
      </c>
      <c r="E79" s="3">
        <f t="shared" si="5"/>
        <v>45</v>
      </c>
      <c r="F79" s="13" t="s">
        <v>310</v>
      </c>
    </row>
    <row r="80" spans="1:6" x14ac:dyDescent="0.2">
      <c r="A80" s="6" t="s">
        <v>78</v>
      </c>
      <c r="B80" t="s">
        <v>171</v>
      </c>
      <c r="C80" s="4">
        <v>13.128789180003499</v>
      </c>
      <c r="D80" s="3">
        <f t="shared" si="4"/>
        <v>13</v>
      </c>
      <c r="E80" s="3">
        <f t="shared" si="5"/>
        <v>7</v>
      </c>
      <c r="F80" s="13" t="s">
        <v>311</v>
      </c>
    </row>
    <row r="81" spans="1:6" x14ac:dyDescent="0.2">
      <c r="A81" s="6" t="s">
        <v>79</v>
      </c>
      <c r="B81" t="s">
        <v>177</v>
      </c>
      <c r="C81" s="4">
        <v>5.4764653548836204</v>
      </c>
      <c r="D81" s="3">
        <f t="shared" si="4"/>
        <v>5</v>
      </c>
      <c r="E81" s="3">
        <f t="shared" si="5"/>
        <v>28</v>
      </c>
      <c r="F81" s="13" t="s">
        <v>312</v>
      </c>
    </row>
    <row r="82" spans="1:6" x14ac:dyDescent="0.2">
      <c r="A82" s="6" t="s">
        <v>80</v>
      </c>
      <c r="B82" t="s">
        <v>181</v>
      </c>
      <c r="C82" s="4">
        <v>2.7668017637435902</v>
      </c>
      <c r="D82" s="3">
        <f t="shared" si="4"/>
        <v>2</v>
      </c>
      <c r="E82" s="3">
        <f t="shared" si="5"/>
        <v>46</v>
      </c>
      <c r="F82" s="13" t="s">
        <v>313</v>
      </c>
    </row>
    <row r="83" spans="1:6" x14ac:dyDescent="0.2">
      <c r="A83" s="6" t="s">
        <v>81</v>
      </c>
      <c r="B83" t="s">
        <v>167</v>
      </c>
      <c r="C83" s="4">
        <v>14.3706243495207</v>
      </c>
      <c r="D83" s="3">
        <f t="shared" si="4"/>
        <v>14</v>
      </c>
      <c r="E83" s="3">
        <f t="shared" si="5"/>
        <v>22</v>
      </c>
      <c r="F83" s="13" t="s">
        <v>314</v>
      </c>
    </row>
    <row r="84" spans="1:6" x14ac:dyDescent="0.2">
      <c r="A84" s="6" t="s">
        <v>82</v>
      </c>
      <c r="B84" t="s">
        <v>165</v>
      </c>
      <c r="C84" s="4">
        <v>2.25148856859688</v>
      </c>
      <c r="D84" s="3">
        <f t="shared" si="4"/>
        <v>2</v>
      </c>
      <c r="E84" s="3">
        <f t="shared" si="5"/>
        <v>15</v>
      </c>
      <c r="F84" s="13" t="s">
        <v>315</v>
      </c>
    </row>
    <row r="85" spans="1:6" x14ac:dyDescent="0.2">
      <c r="A85" s="6" t="s">
        <v>83</v>
      </c>
      <c r="B85" t="s">
        <v>182</v>
      </c>
      <c r="C85" s="4">
        <v>1.7107117222735799</v>
      </c>
      <c r="D85" s="3">
        <f t="shared" si="4"/>
        <v>1</v>
      </c>
      <c r="E85" s="3">
        <f t="shared" si="5"/>
        <v>42</v>
      </c>
      <c r="F85" s="13" t="s">
        <v>316</v>
      </c>
    </row>
    <row r="86" spans="1:6" x14ac:dyDescent="0.2">
      <c r="A86" s="6" t="s">
        <v>84</v>
      </c>
      <c r="B86" t="s">
        <v>166</v>
      </c>
      <c r="C86" s="4">
        <v>15.7626210354455</v>
      </c>
      <c r="D86" s="3">
        <f t="shared" si="4"/>
        <v>15</v>
      </c>
      <c r="E86" s="3">
        <f t="shared" si="5"/>
        <v>45</v>
      </c>
      <c r="F86" s="13" t="s">
        <v>317</v>
      </c>
    </row>
    <row r="87" spans="1:6" x14ac:dyDescent="0.2">
      <c r="A87" s="6" t="s">
        <v>85</v>
      </c>
      <c r="B87" t="s">
        <v>209</v>
      </c>
      <c r="C87" s="4">
        <v>6.1523590960897101</v>
      </c>
      <c r="D87" s="3">
        <f t="shared" si="4"/>
        <v>6</v>
      </c>
      <c r="E87" s="3">
        <f t="shared" si="5"/>
        <v>9</v>
      </c>
      <c r="F87" s="13" t="s">
        <v>318</v>
      </c>
    </row>
    <row r="88" spans="1:6" x14ac:dyDescent="0.2">
      <c r="A88" s="6" t="s">
        <v>86</v>
      </c>
      <c r="B88" t="s">
        <v>208</v>
      </c>
      <c r="C88" s="4">
        <v>11.032710391185701</v>
      </c>
      <c r="D88" s="3">
        <f t="shared" si="4"/>
        <v>11</v>
      </c>
      <c r="E88" s="3">
        <f t="shared" si="5"/>
        <v>1</v>
      </c>
      <c r="F88" s="13" t="s">
        <v>319</v>
      </c>
    </row>
    <row r="89" spans="1:6" x14ac:dyDescent="0.2">
      <c r="A89" s="6" t="s">
        <v>87</v>
      </c>
      <c r="B89" t="s">
        <v>145</v>
      </c>
      <c r="C89" s="4">
        <v>13.6588103158603</v>
      </c>
      <c r="D89" s="3">
        <f t="shared" si="4"/>
        <v>13</v>
      </c>
      <c r="E89" s="3">
        <f t="shared" si="5"/>
        <v>39</v>
      </c>
      <c r="F89" s="13" t="s">
        <v>320</v>
      </c>
    </row>
    <row r="90" spans="1:6" x14ac:dyDescent="0.2">
      <c r="A90" s="6" t="s">
        <v>88</v>
      </c>
      <c r="B90" t="s">
        <v>142</v>
      </c>
      <c r="C90" s="4">
        <v>15.8067533141284</v>
      </c>
      <c r="D90" s="3">
        <f t="shared" si="4"/>
        <v>15</v>
      </c>
      <c r="E90" s="3">
        <f t="shared" si="5"/>
        <v>48</v>
      </c>
      <c r="F90" s="13" t="s">
        <v>321</v>
      </c>
    </row>
    <row r="91" spans="1:6" x14ac:dyDescent="0.2">
      <c r="A91" s="6" t="s">
        <v>89</v>
      </c>
      <c r="B91" t="s">
        <v>143</v>
      </c>
      <c r="C91" s="4">
        <v>18.1245636453407</v>
      </c>
      <c r="D91" s="3">
        <f t="shared" si="4"/>
        <v>18</v>
      </c>
      <c r="E91" s="3">
        <f t="shared" si="5"/>
        <v>7</v>
      </c>
      <c r="F91" s="13" t="s">
        <v>322</v>
      </c>
    </row>
    <row r="92" spans="1:6" x14ac:dyDescent="0.2">
      <c r="A92" s="6" t="s">
        <v>90</v>
      </c>
      <c r="B92" t="s">
        <v>136</v>
      </c>
      <c r="C92" s="4">
        <v>7.5092736914567704</v>
      </c>
      <c r="D92" s="3">
        <f t="shared" si="4"/>
        <v>7</v>
      </c>
      <c r="E92" s="3">
        <f t="shared" si="5"/>
        <v>30</v>
      </c>
      <c r="F92" s="13" t="s">
        <v>323</v>
      </c>
    </row>
    <row r="93" spans="1:6" x14ac:dyDescent="0.2">
      <c r="A93" s="6" t="s">
        <v>91</v>
      </c>
      <c r="B93" t="s">
        <v>210</v>
      </c>
      <c r="C93" s="4">
        <v>7.7186559329527604</v>
      </c>
      <c r="D93" s="3">
        <f t="shared" si="4"/>
        <v>7</v>
      </c>
      <c r="E93" s="3">
        <f t="shared" si="5"/>
        <v>43</v>
      </c>
      <c r="F93" s="13" t="s">
        <v>324</v>
      </c>
    </row>
    <row r="94" spans="1:6" x14ac:dyDescent="0.2">
      <c r="A94" s="6" t="s">
        <v>92</v>
      </c>
      <c r="B94" t="s">
        <v>137</v>
      </c>
      <c r="C94" s="4">
        <v>11.3691583494174</v>
      </c>
      <c r="D94" s="3">
        <f t="shared" si="4"/>
        <v>11</v>
      </c>
      <c r="E94" s="3">
        <f t="shared" si="5"/>
        <v>22</v>
      </c>
      <c r="F94" s="13" t="s">
        <v>325</v>
      </c>
    </row>
    <row r="95" spans="1:6" x14ac:dyDescent="0.2">
      <c r="A95" s="6" t="s">
        <v>93</v>
      </c>
      <c r="B95" t="s">
        <v>133</v>
      </c>
      <c r="C95" s="4">
        <v>18.622255725722098</v>
      </c>
      <c r="D95" s="3">
        <f t="shared" si="4"/>
        <v>18</v>
      </c>
      <c r="E95" s="3">
        <f t="shared" si="5"/>
        <v>37</v>
      </c>
      <c r="F95" s="13" t="s">
        <v>326</v>
      </c>
    </row>
    <row r="96" spans="1:6" x14ac:dyDescent="0.2">
      <c r="A96" s="6" t="s">
        <v>94</v>
      </c>
      <c r="B96" t="s">
        <v>144</v>
      </c>
      <c r="C96" s="4">
        <v>5.13611947821689</v>
      </c>
      <c r="D96" s="3">
        <f t="shared" si="4"/>
        <v>5</v>
      </c>
      <c r="E96" s="3">
        <f t="shared" si="5"/>
        <v>8</v>
      </c>
      <c r="F96" s="13" t="s">
        <v>327</v>
      </c>
    </row>
    <row r="97" spans="1:6" x14ac:dyDescent="0.2">
      <c r="A97" s="6" t="s">
        <v>95</v>
      </c>
      <c r="B97" t="s">
        <v>134</v>
      </c>
      <c r="C97" s="4">
        <v>30.614451735223302</v>
      </c>
      <c r="D97" s="3">
        <f t="shared" si="4"/>
        <v>30</v>
      </c>
      <c r="E97" s="3">
        <f t="shared" si="5"/>
        <v>36</v>
      </c>
      <c r="F97" s="13" t="s">
        <v>328</v>
      </c>
    </row>
    <row r="98" spans="1:6" x14ac:dyDescent="0.2">
      <c r="A98" s="6" t="s">
        <v>96</v>
      </c>
      <c r="B98" t="s">
        <v>135</v>
      </c>
      <c r="C98" s="4">
        <v>32.455708534524703</v>
      </c>
      <c r="D98" s="3">
        <f t="shared" ref="D98:D117" si="6">TRUNC(C98)</f>
        <v>32</v>
      </c>
      <c r="E98" s="3">
        <f t="shared" ref="E98:E117" si="7">TRUNC((C98-TRUNC(C98))*60)</f>
        <v>27</v>
      </c>
      <c r="F98" s="13" t="s">
        <v>329</v>
      </c>
    </row>
    <row r="99" spans="1:6" x14ac:dyDescent="0.2">
      <c r="A99" s="6" t="s">
        <v>97</v>
      </c>
      <c r="B99" t="s">
        <v>128</v>
      </c>
      <c r="C99" s="4">
        <v>11.9984361969638</v>
      </c>
      <c r="D99" s="3">
        <f t="shared" si="6"/>
        <v>11</v>
      </c>
      <c r="E99" s="3">
        <f t="shared" si="7"/>
        <v>59</v>
      </c>
      <c r="F99" s="13" t="s">
        <v>247</v>
      </c>
    </row>
    <row r="100" spans="1:6" x14ac:dyDescent="0.2">
      <c r="A100" s="6" t="s">
        <v>98</v>
      </c>
      <c r="B100" t="s">
        <v>234</v>
      </c>
      <c r="C100" s="4">
        <v>3.1255683519279902</v>
      </c>
      <c r="D100" s="3">
        <f t="shared" si="6"/>
        <v>3</v>
      </c>
      <c r="E100" s="3">
        <f t="shared" si="7"/>
        <v>7</v>
      </c>
      <c r="F100" s="13" t="s">
        <v>248</v>
      </c>
    </row>
    <row r="101" spans="1:6" x14ac:dyDescent="0.2">
      <c r="A101" s="6" t="s">
        <v>99</v>
      </c>
      <c r="B101" t="s">
        <v>235</v>
      </c>
      <c r="C101" s="4">
        <v>3.9029533167239099</v>
      </c>
      <c r="D101" s="3">
        <f t="shared" si="6"/>
        <v>3</v>
      </c>
      <c r="E101" s="3">
        <f t="shared" si="7"/>
        <v>54</v>
      </c>
      <c r="F101" s="13" t="s">
        <v>249</v>
      </c>
    </row>
    <row r="102" spans="1:6" x14ac:dyDescent="0.2">
      <c r="A102" s="6" t="s">
        <v>100</v>
      </c>
      <c r="B102" t="s">
        <v>184</v>
      </c>
      <c r="C102" s="4">
        <v>10.1985619883233</v>
      </c>
      <c r="D102" s="3">
        <f t="shared" si="6"/>
        <v>10</v>
      </c>
      <c r="E102" s="3">
        <f t="shared" si="7"/>
        <v>11</v>
      </c>
      <c r="F102" s="13" t="s">
        <v>250</v>
      </c>
    </row>
    <row r="103" spans="1:6" x14ac:dyDescent="0.2">
      <c r="A103" s="7" t="s">
        <v>140</v>
      </c>
      <c r="B103" s="1" t="s">
        <v>141</v>
      </c>
      <c r="C103" s="5">
        <v>6.4196060321688302</v>
      </c>
      <c r="D103" s="3">
        <f t="shared" si="6"/>
        <v>6</v>
      </c>
      <c r="E103" s="3">
        <f t="shared" si="7"/>
        <v>25</v>
      </c>
      <c r="F103" s="13" t="s">
        <v>251</v>
      </c>
    </row>
    <row r="104" spans="1:6" x14ac:dyDescent="0.2">
      <c r="A104" s="7" t="s">
        <v>211</v>
      </c>
      <c r="B104" s="1" t="s">
        <v>212</v>
      </c>
      <c r="C104" s="5">
        <v>4.3047181634228604</v>
      </c>
      <c r="D104" s="3">
        <f t="shared" si="6"/>
        <v>4</v>
      </c>
      <c r="E104" s="3">
        <f t="shared" si="7"/>
        <v>18</v>
      </c>
      <c r="F104" s="13" t="s">
        <v>252</v>
      </c>
    </row>
    <row r="105" spans="1:6" x14ac:dyDescent="0.2">
      <c r="A105" s="7" t="s">
        <v>138</v>
      </c>
      <c r="B105" s="1" t="s">
        <v>139</v>
      </c>
      <c r="C105" s="5">
        <v>11.132661455840401</v>
      </c>
      <c r="D105" s="3">
        <f t="shared" si="6"/>
        <v>11</v>
      </c>
      <c r="E105" s="3">
        <f t="shared" si="7"/>
        <v>7</v>
      </c>
      <c r="F105" s="13" t="s">
        <v>253</v>
      </c>
    </row>
    <row r="106" spans="1:6" x14ac:dyDescent="0.2">
      <c r="A106" s="6" t="s">
        <v>101</v>
      </c>
      <c r="B106" t="s">
        <v>174</v>
      </c>
      <c r="C106" s="4">
        <v>3.0585927885236202</v>
      </c>
      <c r="D106" s="3">
        <f t="shared" si="6"/>
        <v>3</v>
      </c>
      <c r="E106" s="3">
        <f t="shared" si="7"/>
        <v>3</v>
      </c>
      <c r="F106" s="13" t="s">
        <v>254</v>
      </c>
    </row>
    <row r="107" spans="1:6" x14ac:dyDescent="0.2">
      <c r="A107" s="6" t="s">
        <v>102</v>
      </c>
      <c r="B107" t="s">
        <v>164</v>
      </c>
      <c r="C107" s="4">
        <v>3.5738344197448901</v>
      </c>
      <c r="D107" s="3">
        <f t="shared" si="6"/>
        <v>3</v>
      </c>
      <c r="E107" s="3">
        <f t="shared" si="7"/>
        <v>34</v>
      </c>
      <c r="F107" s="13" t="s">
        <v>255</v>
      </c>
    </row>
    <row r="108" spans="1:6" x14ac:dyDescent="0.2">
      <c r="A108" s="6" t="s">
        <v>103</v>
      </c>
      <c r="B108" t="s">
        <v>172</v>
      </c>
      <c r="C108" s="4">
        <v>3.8756957649790702</v>
      </c>
      <c r="D108" s="3">
        <f t="shared" si="6"/>
        <v>3</v>
      </c>
      <c r="E108" s="3">
        <f t="shared" si="7"/>
        <v>52</v>
      </c>
      <c r="F108" s="13" t="s">
        <v>256</v>
      </c>
    </row>
    <row r="109" spans="1:6" x14ac:dyDescent="0.2">
      <c r="A109" s="6" t="s">
        <v>104</v>
      </c>
      <c r="B109" t="s">
        <v>173</v>
      </c>
      <c r="C109" s="4">
        <v>3.8845828830169902</v>
      </c>
      <c r="D109" s="3">
        <f t="shared" si="6"/>
        <v>3</v>
      </c>
      <c r="E109" s="3">
        <f t="shared" si="7"/>
        <v>53</v>
      </c>
      <c r="F109" s="13" t="s">
        <v>257</v>
      </c>
    </row>
    <row r="110" spans="1:6" x14ac:dyDescent="0.2">
      <c r="A110" s="6" t="s">
        <v>105</v>
      </c>
      <c r="B110" t="s">
        <v>132</v>
      </c>
      <c r="C110" s="4">
        <v>4.0175039427591797</v>
      </c>
      <c r="D110" s="3">
        <f t="shared" si="6"/>
        <v>4</v>
      </c>
      <c r="E110" s="3">
        <f t="shared" si="7"/>
        <v>1</v>
      </c>
      <c r="F110" s="13" t="s">
        <v>258</v>
      </c>
    </row>
    <row r="111" spans="1:6" x14ac:dyDescent="0.2">
      <c r="A111" s="6" t="s">
        <v>106</v>
      </c>
      <c r="B111" t="s">
        <v>180</v>
      </c>
      <c r="C111" s="4">
        <v>8.3003831224105191</v>
      </c>
      <c r="D111" s="3">
        <f t="shared" si="6"/>
        <v>8</v>
      </c>
      <c r="E111" s="3">
        <f t="shared" si="7"/>
        <v>18</v>
      </c>
      <c r="F111" s="13" t="s">
        <v>259</v>
      </c>
    </row>
    <row r="112" spans="1:6" x14ac:dyDescent="0.2">
      <c r="A112" s="6" t="s">
        <v>107</v>
      </c>
      <c r="B112" t="s">
        <v>131</v>
      </c>
      <c r="C112" s="4">
        <v>8.3620236407320103</v>
      </c>
      <c r="D112" s="3">
        <f t="shared" si="6"/>
        <v>8</v>
      </c>
      <c r="E112" s="3">
        <f t="shared" si="7"/>
        <v>21</v>
      </c>
      <c r="F112" s="13" t="s">
        <v>260</v>
      </c>
    </row>
    <row r="113" spans="1:6" x14ac:dyDescent="0.2">
      <c r="A113" s="6" t="s">
        <v>108</v>
      </c>
      <c r="B113" t="s">
        <v>130</v>
      </c>
      <c r="C113" s="4">
        <v>14.7215224340204</v>
      </c>
      <c r="D113" s="3">
        <f t="shared" si="6"/>
        <v>14</v>
      </c>
      <c r="E113" s="3">
        <f t="shared" si="7"/>
        <v>43</v>
      </c>
      <c r="F113" s="13" t="s">
        <v>261</v>
      </c>
    </row>
    <row r="114" spans="1:6" x14ac:dyDescent="0.2">
      <c r="A114" s="6" t="s">
        <v>109</v>
      </c>
      <c r="B114" t="s">
        <v>129</v>
      </c>
      <c r="C114" s="4">
        <v>15.0777563321094</v>
      </c>
      <c r="D114" s="3">
        <f t="shared" si="6"/>
        <v>15</v>
      </c>
      <c r="E114" s="3">
        <f t="shared" si="7"/>
        <v>4</v>
      </c>
      <c r="F114" s="13" t="s">
        <v>262</v>
      </c>
    </row>
    <row r="115" spans="1:6" x14ac:dyDescent="0.2">
      <c r="A115" s="6" t="s">
        <v>110</v>
      </c>
      <c r="B115" t="s">
        <v>206</v>
      </c>
      <c r="C115" s="4">
        <v>4.9927778804574299</v>
      </c>
      <c r="D115" s="3">
        <f t="shared" si="6"/>
        <v>4</v>
      </c>
      <c r="E115" s="3">
        <f t="shared" si="7"/>
        <v>59</v>
      </c>
      <c r="F115" s="13" t="s">
        <v>263</v>
      </c>
    </row>
    <row r="116" spans="1:6" x14ac:dyDescent="0.2">
      <c r="A116" s="6" t="s">
        <v>111</v>
      </c>
      <c r="B116" t="s">
        <v>207</v>
      </c>
      <c r="C116" s="4">
        <v>4.1256335058749896</v>
      </c>
      <c r="D116" s="3">
        <f t="shared" si="6"/>
        <v>4</v>
      </c>
      <c r="E116" s="3">
        <f t="shared" si="7"/>
        <v>7</v>
      </c>
      <c r="F116" s="13" t="s">
        <v>264</v>
      </c>
    </row>
    <row r="117" spans="1:6" x14ac:dyDescent="0.2">
      <c r="A117" s="6" t="s">
        <v>112</v>
      </c>
      <c r="B117" t="s">
        <v>205</v>
      </c>
      <c r="C117" s="4">
        <v>10.1003076794359</v>
      </c>
      <c r="D117" s="3">
        <f t="shared" si="6"/>
        <v>10</v>
      </c>
      <c r="E117" s="3">
        <f t="shared" si="7"/>
        <v>6</v>
      </c>
      <c r="F117" s="13" t="s">
        <v>265</v>
      </c>
    </row>
  </sheetData>
  <sortState ref="A2:F117">
    <sortCondition ref="A1"/>
  </sortState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41" r:id="rId8"/>
    <hyperlink ref="F42" r:id="rId9"/>
    <hyperlink ref="F99" r:id="rId10"/>
    <hyperlink ref="F100" r:id="rId11"/>
    <hyperlink ref="F101" r:id="rId12"/>
    <hyperlink ref="F102" r:id="rId13"/>
    <hyperlink ref="F103" r:id="rId14"/>
    <hyperlink ref="F104" r:id="rId15"/>
    <hyperlink ref="F105" r:id="rId16"/>
    <hyperlink ref="F106" r:id="rId17"/>
    <hyperlink ref="F107" r:id="rId18"/>
    <hyperlink ref="F108" r:id="rId19"/>
    <hyperlink ref="F109" r:id="rId20"/>
    <hyperlink ref="F110" r:id="rId21"/>
    <hyperlink ref="F111" r:id="rId22"/>
    <hyperlink ref="F112" r:id="rId23"/>
    <hyperlink ref="F113" r:id="rId24"/>
    <hyperlink ref="F114" r:id="rId25"/>
    <hyperlink ref="F115" r:id="rId26"/>
    <hyperlink ref="F116" r:id="rId27"/>
    <hyperlink ref="F117" r:id="rId28"/>
    <hyperlink ref="F9" r:id="rId29"/>
    <hyperlink ref="F10" r:id="rId30"/>
    <hyperlink ref="F11" r:id="rId31"/>
    <hyperlink ref="F12" r:id="rId32"/>
    <hyperlink ref="F13" r:id="rId33"/>
    <hyperlink ref="F14" r:id="rId34"/>
    <hyperlink ref="F15" r:id="rId35"/>
    <hyperlink ref="F16" r:id="rId36"/>
    <hyperlink ref="F17" r:id="rId37"/>
    <hyperlink ref="F18" r:id="rId38"/>
    <hyperlink ref="F19" r:id="rId39"/>
    <hyperlink ref="F20" r:id="rId40"/>
    <hyperlink ref="F21" r:id="rId41"/>
    <hyperlink ref="F22" r:id="rId42"/>
    <hyperlink ref="F23" r:id="rId43"/>
    <hyperlink ref="F24" r:id="rId44"/>
    <hyperlink ref="F25" r:id="rId45"/>
    <hyperlink ref="F26" r:id="rId46"/>
    <hyperlink ref="F27" r:id="rId47"/>
    <hyperlink ref="F28" r:id="rId48"/>
    <hyperlink ref="F29" r:id="rId49"/>
    <hyperlink ref="F30" r:id="rId50"/>
    <hyperlink ref="F31" r:id="rId51"/>
    <hyperlink ref="F32" r:id="rId52"/>
    <hyperlink ref="F33" r:id="rId53"/>
    <hyperlink ref="F34" r:id="rId54"/>
    <hyperlink ref="F35" r:id="rId55"/>
    <hyperlink ref="F36" r:id="rId56"/>
    <hyperlink ref="F37" r:id="rId57"/>
    <hyperlink ref="F38" r:id="rId58"/>
    <hyperlink ref="F39" r:id="rId59"/>
    <hyperlink ref="F40" r:id="rId60"/>
    <hyperlink ref="F43" r:id="rId61"/>
    <hyperlink ref="F44" r:id="rId62"/>
    <hyperlink ref="F45" r:id="rId63"/>
    <hyperlink ref="F46" r:id="rId64"/>
    <hyperlink ref="F47" r:id="rId65"/>
    <hyperlink ref="F72" r:id="rId66"/>
    <hyperlink ref="F73" r:id="rId67"/>
    <hyperlink ref="F74" r:id="rId68"/>
    <hyperlink ref="F75" r:id="rId69"/>
    <hyperlink ref="F76" r:id="rId70"/>
    <hyperlink ref="F77" r:id="rId71"/>
    <hyperlink ref="F78" r:id="rId72"/>
    <hyperlink ref="F79" r:id="rId73"/>
    <hyperlink ref="F80" r:id="rId74"/>
    <hyperlink ref="F81" r:id="rId75"/>
    <hyperlink ref="F82" r:id="rId76"/>
    <hyperlink ref="F83" r:id="rId77"/>
    <hyperlink ref="F84" r:id="rId78"/>
    <hyperlink ref="F85" r:id="rId79"/>
    <hyperlink ref="F86" r:id="rId80"/>
    <hyperlink ref="F87" r:id="rId81"/>
    <hyperlink ref="F88" r:id="rId82"/>
    <hyperlink ref="F89" r:id="rId83"/>
    <hyperlink ref="F90" r:id="rId84"/>
    <hyperlink ref="F91" r:id="rId85"/>
    <hyperlink ref="F92" r:id="rId86"/>
    <hyperlink ref="F93" r:id="rId87"/>
    <hyperlink ref="F94" r:id="rId88"/>
    <hyperlink ref="F95" r:id="rId89"/>
    <hyperlink ref="F96" r:id="rId90"/>
    <hyperlink ref="F97" r:id="rId91"/>
    <hyperlink ref="F98" r:id="rId92"/>
    <hyperlink ref="F62" r:id="rId93"/>
    <hyperlink ref="F63" r:id="rId94"/>
    <hyperlink ref="F64" r:id="rId95"/>
    <hyperlink ref="F65" r:id="rId96"/>
    <hyperlink ref="F66" r:id="rId97"/>
    <hyperlink ref="F67" r:id="rId98"/>
    <hyperlink ref="F68" r:id="rId99"/>
    <hyperlink ref="F69" r:id="rId100"/>
    <hyperlink ref="F70" r:id="rId101"/>
    <hyperlink ref="F71" r:id="rId102"/>
    <hyperlink ref="F52" r:id="rId103"/>
    <hyperlink ref="F57" r:id="rId104"/>
    <hyperlink ref="F48" r:id="rId105"/>
    <hyperlink ref="F49" r:id="rId106"/>
    <hyperlink ref="F50" r:id="rId107"/>
    <hyperlink ref="F51" r:id="rId108"/>
    <hyperlink ref="F53" r:id="rId109"/>
    <hyperlink ref="F54" r:id="rId110"/>
    <hyperlink ref="F55" r:id="rId111"/>
    <hyperlink ref="F56" r:id="rId112"/>
    <hyperlink ref="F58" r:id="rId113"/>
    <hyperlink ref="F59" r:id="rId114"/>
    <hyperlink ref="F60" r:id="rId115"/>
    <hyperlink ref="F61" r:id="rId116"/>
  </hyperlinks>
  <pageMargins left="0.7" right="0.7" top="0.75" bottom="0.75" header="0.3" footer="0.3"/>
  <pageSetup paperSize="9" orientation="portrait" r:id="rId1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SAD_Cuencas</vt:lpstr>
    </vt:vector>
  </TitlesOfParts>
  <Company>Gobierno de Navarra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D732506</dc:creator>
  <cp:lastModifiedBy>D732506</cp:lastModifiedBy>
  <dcterms:created xsi:type="dcterms:W3CDTF">2022-09-20T12:29:39Z</dcterms:created>
  <dcterms:modified xsi:type="dcterms:W3CDTF">2022-10-11T07:10:14Z</dcterms:modified>
</cp:coreProperties>
</file>