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Rainfall_Ilha_Grande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R2" i="1"/>
  <c r="Q2" i="1"/>
  <c r="P2" i="1"/>
  <c r="O2" i="1"/>
</calcChain>
</file>

<file path=xl/sharedStrings.xml><?xml version="1.0" encoding="utf-8"?>
<sst xmlns="http://schemas.openxmlformats.org/spreadsheetml/2006/main" count="54" uniqueCount="54">
  <si>
    <t>Month</t>
  </si>
  <si>
    <t>Rainfall</t>
  </si>
  <si>
    <t>DensityR1</t>
  </si>
  <si>
    <t>AbundR1</t>
  </si>
  <si>
    <t>DensityR2</t>
  </si>
  <si>
    <t>AbundR2</t>
  </si>
  <si>
    <t>Apr-02</t>
  </si>
  <si>
    <t>May-02</t>
  </si>
  <si>
    <t>Aug-02</t>
  </si>
  <si>
    <t>Sep-02</t>
  </si>
  <si>
    <t>Oct-02</t>
  </si>
  <si>
    <t>Dec-02</t>
  </si>
  <si>
    <t>Feb-03</t>
  </si>
  <si>
    <t>Apr-03</t>
  </si>
  <si>
    <t>May-03</t>
  </si>
  <si>
    <t>Aug-03</t>
  </si>
  <si>
    <t>Sep-03</t>
  </si>
  <si>
    <t>Oct-03</t>
  </si>
  <si>
    <t>Dec-03</t>
  </si>
  <si>
    <t>Feb-04</t>
  </si>
  <si>
    <t>Apr-04</t>
  </si>
  <si>
    <t>May-04</t>
  </si>
  <si>
    <t>Aug-04</t>
  </si>
  <si>
    <t>Sep-04</t>
  </si>
  <si>
    <t>Oct-04</t>
  </si>
  <si>
    <t>Dec-04</t>
  </si>
  <si>
    <t>Feb-05</t>
  </si>
  <si>
    <t>Jun-02</t>
  </si>
  <si>
    <t>Jul-02</t>
  </si>
  <si>
    <t>Nov-02</t>
  </si>
  <si>
    <t>Jan-03</t>
  </si>
  <si>
    <t>Mar-03</t>
  </si>
  <si>
    <t>Jun-03</t>
  </si>
  <si>
    <t>Jul-03</t>
  </si>
  <si>
    <t>Nov-03</t>
  </si>
  <si>
    <t>Jan-04</t>
  </si>
  <si>
    <t>Mar-04</t>
  </si>
  <si>
    <t>Jun-04</t>
  </si>
  <si>
    <t>Jul-04</t>
  </si>
  <si>
    <t>Nov-04</t>
  </si>
  <si>
    <t>Jan-05</t>
  </si>
  <si>
    <t>Mar-05</t>
  </si>
  <si>
    <t>Dry average</t>
  </si>
  <si>
    <t>Rainy average</t>
  </si>
  <si>
    <t>Annual rainfall 1</t>
  </si>
  <si>
    <t>Annual rainfall 2</t>
  </si>
  <si>
    <t>Annual rainfall 3</t>
  </si>
  <si>
    <t>Annual rainfall average</t>
  </si>
  <si>
    <t>Dry average 1</t>
  </si>
  <si>
    <t>Dry average 2</t>
  </si>
  <si>
    <t>Dry average 3</t>
  </si>
  <si>
    <t>Rainy average 1</t>
  </si>
  <si>
    <t>Rainy average 2</t>
  </si>
  <si>
    <t>Rainy average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</si>
</sst>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I13" sqref="I13"/>
    </sheetView>
  </sheetViews>
  <sheetFormatPr baseColWidth="10" defaultRowHeight="15" x14ac:dyDescent="0"/>
  <cols>
    <col min="8" max="8" width="12.6640625" bestFit="1" customWidth="1"/>
    <col min="9" max="11" width="14.5" bestFit="1" customWidth="1"/>
    <col min="12" max="12" width="20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  <c r="I1" t="s">
        <v>50</v>
      </c>
      <c r="J1" t="s">
        <v>42</v>
      </c>
      <c r="K1" t="s">
        <v>51</v>
      </c>
      <c r="L1" t="s">
        <v>52</v>
      </c>
      <c r="M1" t="s">
        <v>53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</row>
    <row r="2" spans="1:18">
      <c r="A2" s="1" t="s">
        <v>6</v>
      </c>
      <c r="B2">
        <v>121.2</v>
      </c>
      <c r="C2">
        <v>1.36</v>
      </c>
      <c r="D2">
        <v>34</v>
      </c>
      <c r="E2">
        <v>0.42</v>
      </c>
      <c r="F2">
        <v>30</v>
      </c>
      <c r="G2" s="2">
        <f>AVERAGE(B2:B7)</f>
        <v>156.61666666666667</v>
      </c>
      <c r="H2">
        <f>AVERAGE(B14:B19)</f>
        <v>100.03333333333335</v>
      </c>
      <c r="I2">
        <f>AVERAGE(B26:B31)</f>
        <v>121.58333333333331</v>
      </c>
      <c r="J2" s="2">
        <f>AVERAGE(G2:I2)</f>
        <v>126.07777777777778</v>
      </c>
      <c r="K2">
        <f>AVERAGE(B8:B13)</f>
        <v>289.84999999999997</v>
      </c>
      <c r="L2">
        <f>AVERAGE(B20:B25)</f>
        <v>321.13333333333338</v>
      </c>
      <c r="M2">
        <f>AVERAGE(B32:B37)</f>
        <v>247.85</v>
      </c>
      <c r="N2" s="2">
        <f>AVERAGE(K2:M2)</f>
        <v>286.27777777777777</v>
      </c>
      <c r="O2" s="2">
        <f>SUM(B2:B13)</f>
        <v>2678.8</v>
      </c>
      <c r="P2" s="2">
        <f>SUM(B14:B25)</f>
        <v>2527</v>
      </c>
      <c r="Q2" s="2">
        <f>SUM(B26:B37)</f>
        <v>2216.6</v>
      </c>
      <c r="R2" s="2">
        <f>AVERAGE(O2:Q2)</f>
        <v>2474.1333333333332</v>
      </c>
    </row>
    <row r="3" spans="1:18">
      <c r="A3" s="1" t="s">
        <v>7</v>
      </c>
      <c r="B3">
        <v>371.7</v>
      </c>
      <c r="C3">
        <v>1.32</v>
      </c>
      <c r="D3">
        <v>33</v>
      </c>
      <c r="E3">
        <v>0.08</v>
      </c>
      <c r="F3">
        <v>8</v>
      </c>
    </row>
    <row r="4" spans="1:18">
      <c r="A4" s="1" t="s">
        <v>27</v>
      </c>
      <c r="B4">
        <v>126.4</v>
      </c>
      <c r="C4">
        <v>0.12</v>
      </c>
      <c r="D4">
        <v>3</v>
      </c>
      <c r="E4">
        <v>0.08</v>
      </c>
      <c r="F4">
        <v>6</v>
      </c>
    </row>
    <row r="5" spans="1:18">
      <c r="A5" s="1" t="s">
        <v>28</v>
      </c>
      <c r="B5">
        <v>48.6</v>
      </c>
      <c r="C5">
        <v>1.44</v>
      </c>
      <c r="D5">
        <v>42</v>
      </c>
      <c r="E5">
        <v>0.28000000000000003</v>
      </c>
      <c r="F5">
        <v>28</v>
      </c>
    </row>
    <row r="6" spans="1:18">
      <c r="A6" s="1" t="s">
        <v>8</v>
      </c>
      <c r="B6">
        <v>82.6</v>
      </c>
      <c r="C6">
        <v>0.5</v>
      </c>
      <c r="D6">
        <v>4</v>
      </c>
      <c r="E6">
        <v>0</v>
      </c>
      <c r="F6">
        <v>0</v>
      </c>
    </row>
    <row r="7" spans="1:18">
      <c r="A7" s="1" t="s">
        <v>9</v>
      </c>
      <c r="B7">
        <v>189.2</v>
      </c>
      <c r="C7">
        <v>1.44</v>
      </c>
      <c r="D7">
        <v>30</v>
      </c>
      <c r="E7">
        <v>0.02</v>
      </c>
      <c r="F7">
        <v>0</v>
      </c>
    </row>
    <row r="8" spans="1:18">
      <c r="A8" s="1" t="s">
        <v>10</v>
      </c>
      <c r="B8">
        <v>207.1</v>
      </c>
      <c r="C8">
        <v>0.8</v>
      </c>
      <c r="D8">
        <v>20</v>
      </c>
      <c r="E8">
        <v>0.02</v>
      </c>
      <c r="F8">
        <v>0</v>
      </c>
    </row>
    <row r="9" spans="1:18">
      <c r="A9" s="1" t="s">
        <v>29</v>
      </c>
      <c r="B9">
        <v>303.8</v>
      </c>
      <c r="C9">
        <v>0.92</v>
      </c>
      <c r="D9">
        <v>22</v>
      </c>
      <c r="E9">
        <v>0.1</v>
      </c>
      <c r="F9">
        <v>6</v>
      </c>
    </row>
    <row r="10" spans="1:18">
      <c r="A10" s="1" t="s">
        <v>11</v>
      </c>
      <c r="B10">
        <v>485.2</v>
      </c>
      <c r="C10">
        <v>0.82</v>
      </c>
      <c r="D10">
        <v>20</v>
      </c>
      <c r="E10">
        <v>0.1</v>
      </c>
      <c r="F10">
        <v>10</v>
      </c>
    </row>
    <row r="11" spans="1:18">
      <c r="A11" s="1" t="s">
        <v>30</v>
      </c>
      <c r="B11">
        <v>397.5</v>
      </c>
      <c r="C11">
        <v>1.76</v>
      </c>
      <c r="D11">
        <v>43</v>
      </c>
      <c r="E11">
        <v>0.06</v>
      </c>
      <c r="F11">
        <v>6</v>
      </c>
    </row>
    <row r="12" spans="1:18">
      <c r="A12" s="1" t="s">
        <v>12</v>
      </c>
      <c r="B12">
        <v>34.6</v>
      </c>
      <c r="C12">
        <v>0.86</v>
      </c>
      <c r="D12">
        <v>18</v>
      </c>
      <c r="E12">
        <v>0</v>
      </c>
      <c r="F12">
        <v>0</v>
      </c>
    </row>
    <row r="13" spans="1:18">
      <c r="A13" s="1" t="s">
        <v>31</v>
      </c>
      <c r="B13">
        <v>310.89999999999998</v>
      </c>
      <c r="C13">
        <v>3.32</v>
      </c>
      <c r="D13">
        <v>81</v>
      </c>
      <c r="E13">
        <v>0.28000000000000003</v>
      </c>
      <c r="F13">
        <v>28</v>
      </c>
    </row>
    <row r="14" spans="1:18">
      <c r="A14" s="1" t="s">
        <v>13</v>
      </c>
      <c r="B14">
        <v>121.2</v>
      </c>
      <c r="C14">
        <v>1.86</v>
      </c>
      <c r="D14">
        <v>35</v>
      </c>
      <c r="E14">
        <v>0.24</v>
      </c>
      <c r="F14">
        <v>20</v>
      </c>
    </row>
    <row r="15" spans="1:18">
      <c r="A15" s="1" t="s">
        <v>14</v>
      </c>
      <c r="B15">
        <v>84.8</v>
      </c>
      <c r="C15">
        <v>0.84</v>
      </c>
      <c r="D15">
        <v>21</v>
      </c>
      <c r="E15">
        <v>0.14000000000000001</v>
      </c>
      <c r="F15">
        <v>6</v>
      </c>
    </row>
    <row r="16" spans="1:18">
      <c r="A16" s="1" t="s">
        <v>32</v>
      </c>
      <c r="B16">
        <v>41.3</v>
      </c>
      <c r="C16">
        <v>0.48</v>
      </c>
      <c r="D16">
        <v>11</v>
      </c>
      <c r="E16">
        <v>0.4</v>
      </c>
      <c r="F16">
        <v>38</v>
      </c>
    </row>
    <row r="17" spans="1:6">
      <c r="A17" s="1" t="s">
        <v>33</v>
      </c>
      <c r="B17">
        <v>42.1</v>
      </c>
      <c r="C17">
        <v>0.8</v>
      </c>
      <c r="D17">
        <v>17</v>
      </c>
      <c r="E17">
        <v>0.14000000000000001</v>
      </c>
      <c r="F17">
        <v>14</v>
      </c>
    </row>
    <row r="18" spans="1:6">
      <c r="A18" s="1" t="s">
        <v>15</v>
      </c>
      <c r="B18">
        <v>166.9</v>
      </c>
      <c r="C18">
        <v>1.58</v>
      </c>
      <c r="D18">
        <v>25</v>
      </c>
      <c r="E18">
        <v>0.2</v>
      </c>
      <c r="F18">
        <v>12</v>
      </c>
    </row>
    <row r="19" spans="1:6">
      <c r="A19" s="1" t="s">
        <v>16</v>
      </c>
      <c r="B19">
        <v>143.9</v>
      </c>
      <c r="C19">
        <v>1.54</v>
      </c>
      <c r="D19">
        <v>27</v>
      </c>
      <c r="E19">
        <v>0.34</v>
      </c>
      <c r="F19">
        <v>8</v>
      </c>
    </row>
    <row r="20" spans="1:6">
      <c r="A20" s="1" t="s">
        <v>17</v>
      </c>
      <c r="B20">
        <v>379.5</v>
      </c>
      <c r="C20">
        <v>1.72</v>
      </c>
      <c r="D20">
        <v>42</v>
      </c>
      <c r="E20">
        <v>0.22</v>
      </c>
      <c r="F20">
        <v>12</v>
      </c>
    </row>
    <row r="21" spans="1:6">
      <c r="A21" s="1" t="s">
        <v>34</v>
      </c>
      <c r="B21">
        <v>419.5</v>
      </c>
      <c r="C21">
        <v>1.38</v>
      </c>
      <c r="D21">
        <v>32</v>
      </c>
      <c r="E21">
        <v>0.24</v>
      </c>
      <c r="F21">
        <v>22</v>
      </c>
    </row>
    <row r="22" spans="1:6">
      <c r="A22" s="1" t="s">
        <v>18</v>
      </c>
      <c r="B22">
        <v>210.2</v>
      </c>
      <c r="C22">
        <v>1.36</v>
      </c>
      <c r="D22">
        <v>29</v>
      </c>
      <c r="E22">
        <v>0.16</v>
      </c>
      <c r="F22">
        <v>12</v>
      </c>
    </row>
    <row r="23" spans="1:6">
      <c r="A23" s="1" t="s">
        <v>35</v>
      </c>
      <c r="B23">
        <v>319.7</v>
      </c>
      <c r="C23">
        <v>2.5</v>
      </c>
      <c r="D23">
        <v>59</v>
      </c>
      <c r="E23">
        <v>0</v>
      </c>
      <c r="F23">
        <v>0</v>
      </c>
    </row>
    <row r="24" spans="1:6">
      <c r="A24" s="1" t="s">
        <v>19</v>
      </c>
      <c r="B24">
        <v>386.7</v>
      </c>
      <c r="C24">
        <v>1.72</v>
      </c>
      <c r="D24">
        <v>42</v>
      </c>
      <c r="E24">
        <v>0</v>
      </c>
      <c r="F24">
        <v>0</v>
      </c>
    </row>
    <row r="25" spans="1:6">
      <c r="A25" s="1" t="s">
        <v>36</v>
      </c>
      <c r="B25">
        <v>211.2</v>
      </c>
      <c r="C25">
        <v>1.46</v>
      </c>
      <c r="D25">
        <v>33</v>
      </c>
      <c r="E25">
        <v>0.04</v>
      </c>
      <c r="F25">
        <v>4</v>
      </c>
    </row>
    <row r="26" spans="1:6">
      <c r="A26" s="1" t="s">
        <v>20</v>
      </c>
      <c r="B26">
        <v>404.2</v>
      </c>
      <c r="C26">
        <v>1.18</v>
      </c>
      <c r="D26">
        <v>28</v>
      </c>
      <c r="E26">
        <v>0.06</v>
      </c>
      <c r="F26">
        <v>2</v>
      </c>
    </row>
    <row r="27" spans="1:6">
      <c r="A27" s="1" t="s">
        <v>21</v>
      </c>
      <c r="B27">
        <v>181.2</v>
      </c>
      <c r="C27">
        <v>2.68</v>
      </c>
      <c r="D27">
        <v>65</v>
      </c>
      <c r="E27">
        <v>0</v>
      </c>
      <c r="F27">
        <v>0</v>
      </c>
    </row>
    <row r="28" spans="1:6">
      <c r="A28" s="1" t="s">
        <v>37</v>
      </c>
      <c r="B28">
        <v>84</v>
      </c>
      <c r="C28">
        <v>1.1200000000000001</v>
      </c>
      <c r="D28">
        <v>28</v>
      </c>
      <c r="E28">
        <v>0.02</v>
      </c>
      <c r="F28">
        <v>0</v>
      </c>
    </row>
    <row r="29" spans="1:6">
      <c r="A29" s="1" t="s">
        <v>38</v>
      </c>
      <c r="B29">
        <v>0.8</v>
      </c>
      <c r="C29">
        <v>1.84</v>
      </c>
      <c r="D29">
        <v>45</v>
      </c>
      <c r="E29">
        <v>0.18</v>
      </c>
      <c r="F29">
        <v>18</v>
      </c>
    </row>
    <row r="30" spans="1:6">
      <c r="A30" s="1" t="s">
        <v>22</v>
      </c>
      <c r="B30">
        <v>0</v>
      </c>
      <c r="C30">
        <v>1.22</v>
      </c>
      <c r="D30">
        <v>30</v>
      </c>
      <c r="E30">
        <v>0.02</v>
      </c>
      <c r="F30">
        <v>2</v>
      </c>
    </row>
    <row r="31" spans="1:6">
      <c r="A31" s="1" t="s">
        <v>23</v>
      </c>
      <c r="B31">
        <v>59.3</v>
      </c>
      <c r="C31">
        <v>2.4</v>
      </c>
      <c r="D31">
        <v>55</v>
      </c>
      <c r="E31">
        <v>0</v>
      </c>
      <c r="F31">
        <v>0</v>
      </c>
    </row>
    <row r="32" spans="1:6">
      <c r="A32" s="1" t="s">
        <v>24</v>
      </c>
      <c r="B32">
        <v>147</v>
      </c>
      <c r="C32">
        <v>3.3</v>
      </c>
      <c r="D32">
        <v>78</v>
      </c>
      <c r="E32">
        <v>0.02</v>
      </c>
      <c r="F32">
        <v>0</v>
      </c>
    </row>
    <row r="33" spans="1:6">
      <c r="A33" s="1" t="s">
        <v>39</v>
      </c>
      <c r="B33">
        <v>294</v>
      </c>
      <c r="C33">
        <v>0.62</v>
      </c>
      <c r="D33">
        <v>14</v>
      </c>
      <c r="E33">
        <v>0</v>
      </c>
      <c r="F33">
        <v>0</v>
      </c>
    </row>
    <row r="34" spans="1:6">
      <c r="A34" s="1" t="s">
        <v>25</v>
      </c>
      <c r="B34">
        <v>238.3</v>
      </c>
      <c r="C34">
        <v>2.98</v>
      </c>
      <c r="D34">
        <v>70</v>
      </c>
      <c r="E34">
        <v>0</v>
      </c>
      <c r="F34">
        <v>0</v>
      </c>
    </row>
    <row r="35" spans="1:6">
      <c r="A35" s="1" t="s">
        <v>40</v>
      </c>
      <c r="B35">
        <v>371.5</v>
      </c>
      <c r="C35">
        <v>1.94</v>
      </c>
      <c r="D35">
        <v>44</v>
      </c>
      <c r="E35">
        <v>0</v>
      </c>
      <c r="F35">
        <v>0</v>
      </c>
    </row>
    <row r="36" spans="1:6">
      <c r="A36" s="1" t="s">
        <v>26</v>
      </c>
      <c r="B36">
        <v>175.3</v>
      </c>
      <c r="C36">
        <v>2.14</v>
      </c>
      <c r="D36">
        <v>52</v>
      </c>
      <c r="E36">
        <v>0</v>
      </c>
      <c r="F36">
        <v>0</v>
      </c>
    </row>
    <row r="37" spans="1:6">
      <c r="A37" s="1" t="s">
        <v>41</v>
      </c>
      <c r="B37">
        <v>261</v>
      </c>
      <c r="C37">
        <v>1.68</v>
      </c>
      <c r="D37">
        <v>40</v>
      </c>
      <c r="E37">
        <v>0.04</v>
      </c>
      <c r="F37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Rainfall_Ilha_Grande.txt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xxx</dc:creator>
  <cp:lastModifiedBy>xxx xxx</cp:lastModifiedBy>
  <dcterms:created xsi:type="dcterms:W3CDTF">2018-08-08T22:18:54Z</dcterms:created>
  <dcterms:modified xsi:type="dcterms:W3CDTF">2018-11-09T15:26:21Z</dcterms:modified>
</cp:coreProperties>
</file>