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INH\CODE\hrms-lana-backend\src\main\java\com\hrms\hrms\Utils\"/>
    </mc:Choice>
  </mc:AlternateContent>
  <bookViews>
    <workbookView xWindow="-108" yWindow="-108" windowWidth="23256" windowHeight="12576"/>
  </bookViews>
  <sheets>
    <sheet name="Ninh" sheetId="24" r:id="rId1"/>
    <sheet name="Quang" sheetId="23" r:id="rId2"/>
    <sheet name="Tho" sheetId="22" r:id="rId3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8" i="22" l="1"/>
  <c r="L43" i="22" l="1"/>
  <c r="K43" i="22"/>
  <c r="J43" i="22"/>
  <c r="I43" i="22"/>
  <c r="H43" i="22"/>
  <c r="G43" i="22"/>
  <c r="F43" i="22"/>
  <c r="E43" i="22"/>
  <c r="M25" i="22" l="1"/>
  <c r="B51" i="22" l="1"/>
  <c r="E51" i="22"/>
  <c r="J51" i="22"/>
  <c r="I51" i="22"/>
  <c r="G51" i="22"/>
  <c r="H51" i="22"/>
  <c r="F51" i="22"/>
  <c r="E42" i="22"/>
  <c r="M41" i="22"/>
  <c r="M40" i="22"/>
  <c r="M39" i="22"/>
  <c r="E38" i="22"/>
  <c r="M37" i="22"/>
  <c r="M36" i="22"/>
  <c r="M35" i="22"/>
  <c r="M34" i="22"/>
  <c r="M33" i="22"/>
  <c r="M32" i="22"/>
  <c r="M31" i="22"/>
  <c r="E30" i="22"/>
  <c r="M29" i="22"/>
  <c r="M28" i="22"/>
  <c r="M27" i="22"/>
  <c r="M26" i="22"/>
  <c r="M30" i="22" s="1"/>
  <c r="M24" i="22"/>
  <c r="M23" i="22"/>
  <c r="E22" i="22"/>
  <c r="M21" i="22"/>
  <c r="M20" i="22"/>
  <c r="M19" i="22"/>
  <c r="M18" i="22"/>
  <c r="M17" i="22"/>
  <c r="M16" i="22"/>
  <c r="M15" i="22"/>
  <c r="E14" i="22"/>
  <c r="M13" i="22"/>
  <c r="M12" i="22"/>
  <c r="M11" i="22"/>
  <c r="M10" i="22"/>
  <c r="M9" i="22"/>
  <c r="M8" i="22"/>
  <c r="M22" i="22" l="1"/>
  <c r="M14" i="22"/>
  <c r="M43" i="22"/>
  <c r="M38" i="22"/>
  <c r="M42" i="22" s="1"/>
</calcChain>
</file>

<file path=xl/sharedStrings.xml><?xml version="1.0" encoding="utf-8"?>
<sst xmlns="http://schemas.openxmlformats.org/spreadsheetml/2006/main" count="197" uniqueCount="71">
  <si>
    <t xml:space="preserve">DAILY TIMESHEET </t>
  </si>
  <si>
    <t>Month</t>
  </si>
  <si>
    <t>Year</t>
  </si>
  <si>
    <t>NOTE: PLEASE SUBMIT THIS FORM BEFORE THE 5TH MONTHLY/ VUI LÒNG NỘP ĐƠN NÀY TRƯỚC NGÀY 5 HÀNG THÁNG</t>
  </si>
  <si>
    <t>Emp. Name:</t>
  </si>
  <si>
    <t>Designation:</t>
  </si>
  <si>
    <t>Quality Inspection</t>
  </si>
  <si>
    <r>
      <t xml:space="preserve">Date 
</t>
    </r>
    <r>
      <rPr>
        <sz val="10"/>
        <color theme="1"/>
        <rFont val="Calibri"/>
        <family val="2"/>
        <scheme val="minor"/>
      </rPr>
      <t>Ngày
(1)</t>
    </r>
  </si>
  <si>
    <r>
      <t xml:space="preserve">Start
</t>
    </r>
    <r>
      <rPr>
        <sz val="10"/>
        <color theme="1"/>
        <rFont val="Calibri"/>
        <family val="2"/>
        <scheme val="minor"/>
      </rPr>
      <t>Thời gian bắt đầu
(2)</t>
    </r>
  </si>
  <si>
    <r>
      <t xml:space="preserve">Stop
</t>
    </r>
    <r>
      <rPr>
        <sz val="10"/>
        <color theme="1"/>
        <rFont val="Calibri"/>
        <family val="2"/>
        <scheme val="minor"/>
      </rPr>
      <t>Thời gian kết thúc
(3)</t>
    </r>
  </si>
  <si>
    <t>Working Hours
Số giờ làm việc
(4)</t>
  </si>
  <si>
    <r>
      <t xml:space="preserve">OT Weekdays
</t>
    </r>
    <r>
      <rPr>
        <sz val="9"/>
        <color theme="1"/>
        <rFont val="Calibri"/>
        <family val="2"/>
        <scheme val="minor"/>
      </rPr>
      <t>Số giờ làm thêm vào ngày thuờng
(5)</t>
    </r>
  </si>
  <si>
    <r>
      <t xml:space="preserve">OT Weekend/paid leave
</t>
    </r>
    <r>
      <rPr>
        <sz val="9"/>
        <color theme="1"/>
        <rFont val="Calibri"/>
        <family val="2"/>
        <scheme val="minor"/>
      </rPr>
      <t>Số giờ làm thêm vào ngày cuối tuần/ Ngày nghỉ bù
(6)</t>
    </r>
  </si>
  <si>
    <r>
      <t xml:space="preserve">OT Public Holiday 
</t>
    </r>
    <r>
      <rPr>
        <sz val="9"/>
        <color theme="1"/>
        <rFont val="Calibri"/>
        <family val="2"/>
        <scheme val="minor"/>
      </rPr>
      <t>Số giờ làm thêm vào ngày nghỉ lễ
(7)</t>
    </r>
  </si>
  <si>
    <r>
      <t xml:space="preserve">TOTAL OVERTIME
(hour)
</t>
    </r>
    <r>
      <rPr>
        <sz val="10"/>
        <color theme="1"/>
        <rFont val="Calibri"/>
        <family val="2"/>
        <scheme val="minor"/>
      </rPr>
      <t>TỔNG SỐ GIỜ LÀM THÊM
(8)</t>
    </r>
  </si>
  <si>
    <r>
      <t xml:space="preserve">Day
</t>
    </r>
    <r>
      <rPr>
        <sz val="9"/>
        <color theme="1"/>
        <rFont val="Calibri"/>
        <family val="2"/>
        <scheme val="minor"/>
      </rPr>
      <t>Ca ngày</t>
    </r>
  </si>
  <si>
    <r>
      <t xml:space="preserve">Night
</t>
    </r>
    <r>
      <rPr>
        <sz val="9"/>
        <color theme="1"/>
        <rFont val="Calibri"/>
        <family val="2"/>
        <scheme val="minor"/>
      </rPr>
      <t>Ca đêm</t>
    </r>
  </si>
  <si>
    <t>Mon</t>
  </si>
  <si>
    <t>Tue</t>
  </si>
  <si>
    <t>Wed</t>
  </si>
  <si>
    <t>Thu</t>
  </si>
  <si>
    <t>Fri</t>
  </si>
  <si>
    <t>Sat</t>
  </si>
  <si>
    <t>Sun</t>
  </si>
  <si>
    <t>Sub total</t>
  </si>
  <si>
    <t>Total</t>
  </si>
  <si>
    <t>NSWD</t>
  </si>
  <si>
    <t>OTWD</t>
  </si>
  <si>
    <t>OTNSWD</t>
  </si>
  <si>
    <t>PH</t>
  </si>
  <si>
    <t>NSPH</t>
  </si>
  <si>
    <t>OTDO</t>
  </si>
  <si>
    <t>OTNSDO</t>
  </si>
  <si>
    <t>OTPH</t>
  </si>
  <si>
    <t>OTNSPH</t>
  </si>
  <si>
    <t>WH</t>
  </si>
  <si>
    <t>TOTAL</t>
  </si>
  <si>
    <r>
      <t>Annual Leave day/</t>
    </r>
    <r>
      <rPr>
        <sz val="9"/>
        <rFont val="Calibri"/>
        <family val="2"/>
        <scheme val="minor"/>
      </rPr>
      <t>Số ngày nghỉ phép</t>
    </r>
  </si>
  <si>
    <r>
      <t>Compensatory day used in month/</t>
    </r>
    <r>
      <rPr>
        <sz val="9"/>
        <rFont val="Calibri"/>
        <family val="2"/>
        <scheme val="minor"/>
      </rPr>
      <t>Số ngày nghỉ bù đã sử dụng trong tháng</t>
    </r>
  </si>
  <si>
    <r>
      <t>Compensatory day balance/</t>
    </r>
    <r>
      <rPr>
        <sz val="9"/>
        <rFont val="Calibri"/>
        <family val="2"/>
        <scheme val="minor"/>
      </rPr>
      <t>Số ngày nghỉ bù còn lại</t>
    </r>
  </si>
  <si>
    <r>
      <t>Actual working day/</t>
    </r>
    <r>
      <rPr>
        <sz val="8"/>
        <rFont val="Calibri"/>
        <family val="2"/>
        <scheme val="minor"/>
      </rPr>
      <t>Số ngày làm việc thực tế</t>
    </r>
  </si>
  <si>
    <t>For HR</t>
  </si>
  <si>
    <t>Night shift (hour)</t>
  </si>
  <si>
    <t>OT (hour)</t>
  </si>
  <si>
    <t>WD</t>
  </si>
  <si>
    <t>NS</t>
  </si>
  <si>
    <t>DO</t>
  </si>
  <si>
    <t>NSDO</t>
  </si>
  <si>
    <r>
      <t>Notes:
- Night Shift: from 22:00 - 06:00./</t>
    </r>
    <r>
      <rPr>
        <i/>
        <sz val="10"/>
        <color theme="1"/>
        <rFont val="Calibri"/>
        <family val="2"/>
        <scheme val="minor"/>
      </rPr>
      <t>Ca đêm: từ 22:00 đến 6:00</t>
    </r>
    <r>
      <rPr>
        <b/>
        <i/>
        <sz val="10"/>
        <color theme="1"/>
        <rFont val="Calibri"/>
        <family val="2"/>
        <scheme val="minor"/>
      </rPr>
      <t xml:space="preserve">
- Weekend: after work 4hrs on Saturday and full Sunday./</t>
    </r>
    <r>
      <rPr>
        <i/>
        <sz val="10"/>
        <color theme="1"/>
        <rFont val="Calibri"/>
        <family val="2"/>
        <scheme val="minor"/>
      </rPr>
      <t>Cuối tuần: sau khi làm đủ 4 tiếng Thứ Bảy và nguyên ngày Chủ Nhật</t>
    </r>
  </si>
  <si>
    <t xml:space="preserve">Prepared by employees (Sign &amp; Name)                              Date:_____/______/______   
Name:
                  </t>
  </si>
  <si>
    <r>
      <t xml:space="preserve">Remark
</t>
    </r>
    <r>
      <rPr>
        <sz val="10"/>
        <color theme="1"/>
        <rFont val="Calibri"/>
        <family val="2"/>
        <scheme val="minor"/>
      </rPr>
      <t>Ghi chú</t>
    </r>
    <r>
      <rPr>
        <b/>
        <sz val="10"/>
        <color theme="1"/>
        <rFont val="Calibri"/>
        <family val="2"/>
        <scheme val="minor"/>
      </rPr>
      <t xml:space="preserve">
(9)</t>
    </r>
  </si>
  <si>
    <t>WDO</t>
  </si>
  <si>
    <t>Jun</t>
  </si>
  <si>
    <t>Work from home due to Covid outbreak</t>
  </si>
  <si>
    <t>Nguyen Duc Tho</t>
  </si>
  <si>
    <t>Travel from Da Nang to Vung Tau</t>
  </si>
  <si>
    <t>Waiting Batavia v2102 and check the cargo at port</t>
  </si>
  <si>
    <t>Do inpection vessel Batavia v2102 at Port</t>
  </si>
  <si>
    <t>Travel from Vung Tau to Da Nang</t>
  </si>
  <si>
    <t>Travel from Da Nang to Nghi Son by train</t>
  </si>
  <si>
    <t>Do inpection vessel Tarakan V 2108 at port</t>
  </si>
  <si>
    <t>Tran Vu Quang</t>
  </si>
  <si>
    <t>Annual leave</t>
  </si>
  <si>
    <t>Nguyen Thanh Ninh</t>
  </si>
  <si>
    <t>HR (Sign &amp; Name)                                      Date:_____/______/______   
Name: Nguyen Minh Lan Anh</t>
  </si>
  <si>
    <t>Checked by Dept Head (Sign &amp; Name)                              Date:_____/______/______   
Name: Huynh Thi Thuy An</t>
  </si>
  <si>
    <t>Stay at hotel (Nghi son) due to Covid outbreak</t>
  </si>
  <si>
    <t>Check health with team pre-work</t>
  </si>
  <si>
    <t>LUNCH TIME</t>
  </si>
  <si>
    <t>ADD-IN</t>
  </si>
  <si>
    <t>Prepared by employees (Sign &amp; Name)                              Date:_____/______/______   
Name: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</si>
</sst>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[$-409]d\-mmm;@"/>
    <numFmt numFmtId="165" formatCode="dd"/>
    <numFmt numFmtId="166" formatCode="ddd"/>
    <numFmt numFmtId="167" formatCode="0.0"/>
    <numFmt numFmtId="168" formatCode="_(* #,##0_);_(* \(#,##0\);_(* &quot;-&quot;??_);_(@_)"/>
  </numFmts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i/>
      <sz val="10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8"/>
      <name val="Calibri"/>
      <family val="2"/>
      <scheme val="minor"/>
    </font>
    <font>
      <sz val="10"/>
      <name val="Calibri"/>
      <family val="2"/>
      <charset val="163"/>
      <scheme val="minor"/>
    </font>
    <font>
      <sz val="9"/>
      <name val="Calibri"/>
      <family val="2"/>
      <scheme val="minor"/>
    </font>
    <font>
      <sz val="8"/>
      <name val="Calibri"/>
      <family val="2"/>
      <scheme val="minor"/>
    </font>
    <font>
      <b/>
      <sz val="9"/>
      <color theme="1"/>
      <name val="Calibri"/>
      <family val="2"/>
      <charset val="163"/>
      <scheme val="minor"/>
    </font>
    <font>
      <b/>
      <i/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81"/>
        <bgColor indexed="64"/>
      </patternFill>
    </fill>
  </fills>
  <borders count="27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43" fontId="21" fillId="0" borderId="0" applyFont="0" applyFill="0" applyBorder="0" applyAlignment="0" applyProtection="0"/>
  </cellStyleXfs>
  <cellXfs count="146">
    <xf numFmtId="0" fontId="0" fillId="0" borderId="0" xfId="0"/>
    <xf numFmtId="0" fontId="3" fillId="2" borderId="0" xfId="0" applyFont="1" applyFill="1" applyBorder="1" applyAlignment="1">
      <alignment horizontal="center" vertical="center" wrapText="1"/>
    </xf>
    <xf numFmtId="0" fontId="4" fillId="3" borderId="0" xfId="0" applyFont="1" applyFill="1" applyAlignment="1">
      <alignment horizontal="left"/>
    </xf>
    <xf numFmtId="0" fontId="4" fillId="3" borderId="0" xfId="0" applyFont="1" applyFill="1"/>
    <xf numFmtId="0" fontId="3" fillId="4" borderId="2" xfId="0" applyFont="1" applyFill="1" applyBorder="1" applyAlignment="1">
      <alignment horizontal="center" vertical="center" wrapText="1"/>
    </xf>
    <xf numFmtId="166" fontId="8" fillId="2" borderId="6" xfId="0" applyNumberFormat="1" applyFont="1" applyFill="1" applyBorder="1" applyAlignment="1">
      <alignment horizontal="left" vertical="center" wrapText="1"/>
    </xf>
    <xf numFmtId="165" fontId="8" fillId="2" borderId="6" xfId="0" applyNumberFormat="1" applyFont="1" applyFill="1" applyBorder="1" applyAlignment="1">
      <alignment horizontal="center" vertical="center" wrapText="1"/>
    </xf>
    <xf numFmtId="0" fontId="0" fillId="0" borderId="2" xfId="0" applyBorder="1"/>
    <xf numFmtId="165" fontId="8" fillId="5" borderId="6" xfId="0" applyNumberFormat="1" applyFont="1" applyFill="1" applyBorder="1" applyAlignment="1">
      <alignment horizontal="center" vertical="center" wrapText="1"/>
    </xf>
    <xf numFmtId="166" fontId="8" fillId="5" borderId="6" xfId="0" applyNumberFormat="1" applyFont="1" applyFill="1" applyBorder="1" applyAlignment="1">
      <alignment horizontal="left" vertical="center" wrapText="1"/>
    </xf>
    <xf numFmtId="0" fontId="0" fillId="5" borderId="0" xfId="0" applyFill="1"/>
    <xf numFmtId="165" fontId="8" fillId="4" borderId="6" xfId="0" applyNumberFormat="1" applyFont="1" applyFill="1" applyBorder="1" applyAlignment="1">
      <alignment horizontal="center" vertical="center" wrapText="1"/>
    </xf>
    <xf numFmtId="166" fontId="8" fillId="4" borderId="6" xfId="0" applyNumberFormat="1" applyFont="1" applyFill="1" applyBorder="1" applyAlignment="1">
      <alignment horizontal="left" vertical="center" wrapText="1"/>
    </xf>
    <xf numFmtId="0" fontId="0" fillId="4" borderId="2" xfId="0" applyFill="1" applyBorder="1"/>
    <xf numFmtId="0" fontId="0" fillId="4" borderId="0" xfId="0" applyFill="1"/>
    <xf numFmtId="167" fontId="9" fillId="2" borderId="11" xfId="0" applyNumberFormat="1" applyFont="1" applyFill="1" applyBorder="1" applyAlignment="1">
      <alignment horizontal="center" vertical="center" wrapText="1"/>
    </xf>
    <xf numFmtId="167" fontId="9" fillId="3" borderId="12" xfId="0" applyNumberFormat="1" applyFont="1" applyFill="1" applyBorder="1" applyAlignment="1">
      <alignment horizontal="center" vertical="center" wrapText="1"/>
    </xf>
    <xf numFmtId="167" fontId="11" fillId="7" borderId="2" xfId="0" applyNumberFormat="1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4" fillId="3" borderId="0" xfId="0" applyFont="1" applyFill="1" applyAlignment="1">
      <alignment horizontal="center"/>
    </xf>
    <xf numFmtId="0" fontId="10" fillId="8" borderId="16" xfId="0" applyFont="1" applyFill="1" applyBorder="1" applyAlignment="1">
      <alignment horizontal="center" vertical="center"/>
    </xf>
    <xf numFmtId="20" fontId="0" fillId="0" borderId="2" xfId="0" applyNumberFormat="1" applyBorder="1" applyAlignment="1">
      <alignment horizontal="center"/>
    </xf>
    <xf numFmtId="20" fontId="0" fillId="4" borderId="2" xfId="0" applyNumberFormat="1" applyFill="1" applyBorder="1" applyAlignment="1">
      <alignment horizontal="center"/>
    </xf>
    <xf numFmtId="20" fontId="0" fillId="5" borderId="2" xfId="0" applyNumberFormat="1" applyFill="1" applyBorder="1" applyAlignment="1">
      <alignment horizontal="center"/>
    </xf>
    <xf numFmtId="0" fontId="20" fillId="6" borderId="12" xfId="0" applyFont="1" applyFill="1" applyBorder="1" applyAlignment="1"/>
    <xf numFmtId="167" fontId="11" fillId="5" borderId="2" xfId="0" applyNumberFormat="1" applyFont="1" applyFill="1" applyBorder="1" applyAlignment="1">
      <alignment horizontal="center" vertical="center" wrapText="1"/>
    </xf>
    <xf numFmtId="0" fontId="0" fillId="2" borderId="2" xfId="0" applyFill="1" applyBorder="1"/>
    <xf numFmtId="20" fontId="0" fillId="2" borderId="2" xfId="0" applyNumberFormat="1" applyFill="1" applyBorder="1" applyAlignment="1">
      <alignment horizontal="center"/>
    </xf>
    <xf numFmtId="0" fontId="10" fillId="8" borderId="2" xfId="0" applyFont="1" applyFill="1" applyBorder="1" applyAlignment="1">
      <alignment horizontal="center" vertical="center"/>
    </xf>
    <xf numFmtId="0" fontId="9" fillId="2" borderId="11" xfId="0" applyFont="1" applyFill="1" applyBorder="1" applyAlignment="1">
      <alignment horizontal="center" vertical="top" wrapText="1"/>
    </xf>
    <xf numFmtId="0" fontId="9" fillId="2" borderId="13" xfId="0" applyFont="1" applyFill="1" applyBorder="1" applyAlignment="1">
      <alignment horizontal="center" vertical="top" wrapText="1"/>
    </xf>
    <xf numFmtId="0" fontId="9" fillId="2" borderId="12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center" wrapText="1"/>
    </xf>
    <xf numFmtId="0" fontId="3" fillId="6" borderId="2" xfId="0" applyFont="1" applyFill="1" applyBorder="1" applyAlignment="1">
      <alignment horizontal="center" vertical="center" wrapText="1"/>
    </xf>
    <xf numFmtId="0" fontId="0" fillId="5" borderId="2" xfId="0" applyFill="1" applyBorder="1" applyAlignment="1">
      <alignment wrapText="1"/>
    </xf>
    <xf numFmtId="0" fontId="3" fillId="2" borderId="2" xfId="0" applyFont="1" applyFill="1" applyBorder="1" applyAlignment="1">
      <alignment horizontal="center" vertical="center" wrapText="1"/>
    </xf>
    <xf numFmtId="0" fontId="3" fillId="6" borderId="2" xfId="0" applyFont="1" applyFill="1" applyBorder="1" applyAlignment="1">
      <alignment horizontal="center" vertical="center" wrapText="1"/>
    </xf>
    <xf numFmtId="168" fontId="9" fillId="2" borderId="2" xfId="1" applyNumberFormat="1" applyFont="1" applyFill="1" applyBorder="1" applyAlignment="1">
      <alignment vertical="center" wrapText="1"/>
    </xf>
    <xf numFmtId="168" fontId="3" fillId="2" borderId="2" xfId="1" applyNumberFormat="1" applyFont="1" applyFill="1" applyBorder="1" applyAlignment="1"/>
    <xf numFmtId="168" fontId="9" fillId="4" borderId="2" xfId="1" applyNumberFormat="1" applyFont="1" applyFill="1" applyBorder="1" applyAlignment="1">
      <alignment vertical="center" wrapText="1"/>
    </xf>
    <xf numFmtId="168" fontId="9" fillId="5" borderId="2" xfId="1" applyNumberFormat="1" applyFont="1" applyFill="1" applyBorder="1" applyAlignment="1">
      <alignment vertical="center" wrapText="1"/>
    </xf>
    <xf numFmtId="168" fontId="20" fillId="6" borderId="13" xfId="1" applyNumberFormat="1" applyFont="1" applyFill="1" applyBorder="1" applyAlignment="1"/>
    <xf numFmtId="168" fontId="9" fillId="2" borderId="2" xfId="1" applyNumberFormat="1" applyFont="1" applyFill="1" applyBorder="1" applyAlignment="1">
      <alignment horizontal="center" vertical="center" wrapText="1"/>
    </xf>
    <xf numFmtId="168" fontId="8" fillId="4" borderId="2" xfId="1" applyNumberFormat="1" applyFont="1" applyFill="1" applyBorder="1" applyAlignment="1">
      <alignment horizontal="center" vertical="center" wrapText="1"/>
    </xf>
    <xf numFmtId="168" fontId="8" fillId="5" borderId="2" xfId="1" applyNumberFormat="1" applyFont="1" applyFill="1" applyBorder="1" applyAlignment="1">
      <alignment horizontal="center" vertical="center" wrapText="1"/>
    </xf>
    <xf numFmtId="168" fontId="0" fillId="2" borderId="2" xfId="1" applyNumberFormat="1" applyFont="1" applyFill="1" applyBorder="1" applyAlignment="1">
      <alignment horizontal="center"/>
    </xf>
    <xf numFmtId="168" fontId="8" fillId="2" borderId="2" xfId="1" applyNumberFormat="1" applyFont="1" applyFill="1" applyBorder="1" applyAlignment="1">
      <alignment horizontal="center" vertical="center" wrapText="1"/>
    </xf>
    <xf numFmtId="168" fontId="18" fillId="8" borderId="18" xfId="1" applyNumberFormat="1" applyFont="1" applyFill="1" applyBorder="1" applyAlignment="1">
      <alignment vertical="top" wrapText="1"/>
    </xf>
    <xf numFmtId="168" fontId="18" fillId="8" borderId="19" xfId="1" applyNumberFormat="1" applyFont="1" applyFill="1" applyBorder="1" applyAlignment="1">
      <alignment vertical="top" wrapText="1"/>
    </xf>
    <xf numFmtId="168" fontId="0" fillId="5" borderId="2" xfId="1" applyNumberFormat="1" applyFont="1" applyFill="1" applyBorder="1" applyAlignment="1">
      <alignment horizontal="center"/>
    </xf>
    <xf numFmtId="168" fontId="20" fillId="6" borderId="11" xfId="1" applyNumberFormat="1" applyFont="1" applyFill="1" applyBorder="1" applyAlignment="1"/>
    <xf numFmtId="168" fontId="0" fillId="4" borderId="2" xfId="1" applyNumberFormat="1" applyFont="1" applyFill="1" applyBorder="1" applyAlignment="1">
      <alignment horizontal="center"/>
    </xf>
    <xf numFmtId="168" fontId="0" fillId="0" borderId="2" xfId="1" applyNumberFormat="1" applyFont="1" applyBorder="1" applyAlignment="1">
      <alignment horizontal="center"/>
    </xf>
    <xf numFmtId="168" fontId="3" fillId="4" borderId="2" xfId="1" applyNumberFormat="1" applyFont="1" applyFill="1" applyBorder="1" applyAlignment="1"/>
    <xf numFmtId="0" fontId="1" fillId="2" borderId="0" xfId="0" applyFont="1" applyFill="1" applyBorder="1" applyAlignment="1">
      <alignment horizontal="center" vertical="center" wrapText="1"/>
    </xf>
    <xf numFmtId="164" fontId="3" fillId="0" borderId="6" xfId="0" applyNumberFormat="1" applyFont="1" applyFill="1" applyBorder="1" applyAlignment="1">
      <alignment horizontal="center" vertical="center" wrapText="1"/>
    </xf>
    <xf numFmtId="164" fontId="3" fillId="0" borderId="9" xfId="0" applyNumberFormat="1" applyFont="1" applyFill="1" applyBorder="1" applyAlignment="1">
      <alignment horizontal="center" vertical="center"/>
    </xf>
    <xf numFmtId="168" fontId="9" fillId="2" borderId="6" xfId="1" applyNumberFormat="1" applyFont="1" applyFill="1" applyBorder="1" applyAlignment="1">
      <alignment horizontal="center" vertical="center" wrapText="1"/>
    </xf>
    <xf numFmtId="167" fontId="9" fillId="3" borderId="20" xfId="0" applyNumberFormat="1" applyFont="1" applyFill="1" applyBorder="1" applyAlignment="1">
      <alignment horizontal="center" vertical="center" wrapText="1"/>
    </xf>
    <xf numFmtId="167" fontId="11" fillId="5" borderId="6" xfId="0" applyNumberFormat="1" applyFont="1" applyFill="1" applyBorder="1" applyAlignment="1">
      <alignment horizontal="center" vertical="center" wrapText="1"/>
    </xf>
    <xf numFmtId="167" fontId="9" fillId="3" borderId="5" xfId="0" applyNumberFormat="1" applyFont="1" applyFill="1" applyBorder="1" applyAlignment="1">
      <alignment horizontal="center" vertical="center" wrapText="1"/>
    </xf>
    <xf numFmtId="0" fontId="8" fillId="4" borderId="2" xfId="0" applyNumberFormat="1" applyFont="1" applyFill="1" applyBorder="1" applyAlignment="1">
      <alignment horizontal="center" vertical="center" wrapText="1"/>
    </xf>
    <xf numFmtId="0" fontId="8" fillId="5" borderId="6" xfId="0" applyNumberFormat="1" applyFont="1" applyFill="1" applyBorder="1" applyAlignment="1">
      <alignment horizontal="center" vertical="center" wrapText="1"/>
    </xf>
    <xf numFmtId="168" fontId="20" fillId="6" borderId="2" xfId="1" applyNumberFormat="1" applyFont="1" applyFill="1" applyBorder="1" applyAlignment="1"/>
    <xf numFmtId="0" fontId="20" fillId="6" borderId="2" xfId="0" applyFont="1" applyFill="1" applyBorder="1" applyAlignment="1"/>
    <xf numFmtId="168" fontId="18" fillId="8" borderId="18" xfId="1" applyNumberFormat="1" applyFont="1" applyFill="1" applyBorder="1" applyAlignment="1">
      <alignment vertical="center" wrapText="1"/>
    </xf>
    <xf numFmtId="168" fontId="18" fillId="8" borderId="19" xfId="1" applyNumberFormat="1" applyFont="1" applyFill="1" applyBorder="1" applyAlignment="1">
      <alignment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164" fontId="3" fillId="2" borderId="4" xfId="0" applyNumberFormat="1" applyFont="1" applyFill="1" applyBorder="1" applyAlignment="1">
      <alignment horizontal="center" vertical="center" wrapText="1"/>
    </xf>
    <xf numFmtId="164" fontId="3" fillId="2" borderId="5" xfId="0" applyNumberFormat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3" fillId="6" borderId="2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left" vertical="center" wrapText="1"/>
    </xf>
    <xf numFmtId="14" fontId="3" fillId="2" borderId="3" xfId="0" applyNumberFormat="1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164" fontId="3" fillId="0" borderId="2" xfId="0" applyNumberFormat="1" applyFont="1" applyFill="1" applyBorder="1" applyAlignment="1">
      <alignment horizontal="center" vertical="center" wrapText="1"/>
    </xf>
    <xf numFmtId="164" fontId="3" fillId="0" borderId="2" xfId="0" applyNumberFormat="1" applyFont="1" applyFill="1" applyBorder="1" applyAlignment="1">
      <alignment horizontal="center" vertical="center"/>
    </xf>
    <xf numFmtId="2" fontId="3" fillId="2" borderId="6" xfId="0" applyNumberFormat="1" applyFont="1" applyFill="1" applyBorder="1" applyAlignment="1">
      <alignment horizontal="center" vertical="center" wrapText="1"/>
    </xf>
    <xf numFmtId="2" fontId="3" fillId="2" borderId="9" xfId="0" applyNumberFormat="1" applyFont="1" applyFill="1" applyBorder="1" applyAlignment="1">
      <alignment horizontal="center" vertical="center"/>
    </xf>
    <xf numFmtId="164" fontId="3" fillId="0" borderId="6" xfId="0" applyNumberFormat="1" applyFont="1" applyFill="1" applyBorder="1" applyAlignment="1">
      <alignment horizontal="center" vertical="center" wrapText="1"/>
    </xf>
    <xf numFmtId="164" fontId="3" fillId="0" borderId="9" xfId="0" applyNumberFormat="1" applyFont="1" applyFill="1" applyBorder="1" applyAlignment="1">
      <alignment horizontal="center" vertical="center" wrapText="1"/>
    </xf>
    <xf numFmtId="0" fontId="19" fillId="6" borderId="2" xfId="0" applyNumberFormat="1" applyFont="1" applyFill="1" applyBorder="1" applyAlignment="1">
      <alignment horizontal="center" vertical="center" wrapText="1"/>
    </xf>
    <xf numFmtId="168" fontId="20" fillId="6" borderId="2" xfId="1" applyNumberFormat="1" applyFont="1" applyFill="1" applyBorder="1" applyAlignment="1">
      <alignment horizontal="center"/>
    </xf>
    <xf numFmtId="168" fontId="18" fillId="8" borderId="18" xfId="1" applyNumberFormat="1" applyFont="1" applyFill="1" applyBorder="1" applyAlignment="1">
      <alignment horizontal="center" vertical="center" wrapText="1"/>
    </xf>
    <xf numFmtId="168" fontId="9" fillId="6" borderId="2" xfId="1" applyNumberFormat="1" applyFont="1" applyFill="1" applyBorder="1" applyAlignment="1">
      <alignment horizontal="center" vertical="center" wrapText="1"/>
    </xf>
    <xf numFmtId="168" fontId="8" fillId="6" borderId="2" xfId="0" applyNumberFormat="1" applyFont="1" applyFill="1" applyBorder="1" applyAlignment="1">
      <alignment horizontal="center" vertical="top" wrapText="1"/>
    </xf>
    <xf numFmtId="0" fontId="15" fillId="8" borderId="24" xfId="0" applyFont="1" applyFill="1" applyBorder="1" applyAlignment="1">
      <alignment horizontal="center" vertical="center"/>
    </xf>
    <xf numFmtId="0" fontId="15" fillId="8" borderId="1" xfId="0" applyFont="1" applyFill="1" applyBorder="1" applyAlignment="1">
      <alignment horizontal="center" vertical="center"/>
    </xf>
    <xf numFmtId="0" fontId="15" fillId="8" borderId="5" xfId="0" applyFont="1" applyFill="1" applyBorder="1" applyAlignment="1">
      <alignment horizontal="center" vertical="center"/>
    </xf>
    <xf numFmtId="0" fontId="15" fillId="8" borderId="25" xfId="0" applyFont="1" applyFill="1" applyBorder="1" applyAlignment="1">
      <alignment horizontal="center" vertical="center"/>
    </xf>
    <xf numFmtId="0" fontId="15" fillId="8" borderId="0" xfId="0" applyFont="1" applyFill="1" applyBorder="1" applyAlignment="1">
      <alignment horizontal="center" vertical="center"/>
    </xf>
    <xf numFmtId="0" fontId="15" fillId="8" borderId="20" xfId="0" applyFont="1" applyFill="1" applyBorder="1" applyAlignment="1">
      <alignment horizontal="center" vertical="center"/>
    </xf>
    <xf numFmtId="0" fontId="15" fillId="8" borderId="26" xfId="0" applyFont="1" applyFill="1" applyBorder="1" applyAlignment="1">
      <alignment horizontal="center" vertical="center"/>
    </xf>
    <xf numFmtId="0" fontId="15" fillId="8" borderId="3" xfId="0" applyFont="1" applyFill="1" applyBorder="1" applyAlignment="1">
      <alignment horizontal="center" vertical="center"/>
    </xf>
    <xf numFmtId="0" fontId="15" fillId="8" borderId="8" xfId="0" applyFont="1" applyFill="1" applyBorder="1" applyAlignment="1">
      <alignment horizontal="center" vertical="center"/>
    </xf>
    <xf numFmtId="0" fontId="16" fillId="2" borderId="2" xfId="0" applyFont="1" applyFill="1" applyBorder="1" applyAlignment="1">
      <alignment horizontal="left" vertical="center" wrapText="1"/>
    </xf>
    <xf numFmtId="0" fontId="16" fillId="2" borderId="2" xfId="0" applyFont="1" applyFill="1" applyBorder="1" applyAlignment="1">
      <alignment horizontal="left" vertical="center"/>
    </xf>
    <xf numFmtId="0" fontId="9" fillId="2" borderId="11" xfId="0" applyFont="1" applyFill="1" applyBorder="1" applyAlignment="1">
      <alignment horizontal="center" vertical="top" wrapText="1"/>
    </xf>
    <xf numFmtId="0" fontId="9" fillId="2" borderId="13" xfId="0" applyFont="1" applyFill="1" applyBorder="1" applyAlignment="1">
      <alignment horizontal="center" vertical="top" wrapText="1"/>
    </xf>
    <xf numFmtId="0" fontId="9" fillId="2" borderId="12" xfId="0" applyFont="1" applyFill="1" applyBorder="1" applyAlignment="1">
      <alignment horizontal="center" vertical="top" wrapText="1"/>
    </xf>
    <xf numFmtId="0" fontId="0" fillId="0" borderId="6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9" xfId="0" applyBorder="1" applyAlignment="1">
      <alignment horizontal="center"/>
    </xf>
    <xf numFmtId="0" fontId="12" fillId="6" borderId="2" xfId="0" applyFont="1" applyFill="1" applyBorder="1" applyAlignment="1">
      <alignment horizontal="left" vertical="top" wrapText="1"/>
    </xf>
    <xf numFmtId="0" fontId="8" fillId="6" borderId="2" xfId="0" applyFont="1" applyFill="1" applyBorder="1" applyAlignment="1">
      <alignment horizontal="left" vertical="top" wrapText="1"/>
    </xf>
    <xf numFmtId="0" fontId="9" fillId="8" borderId="21" xfId="0" applyFont="1" applyFill="1" applyBorder="1" applyAlignment="1">
      <alignment horizontal="center" vertical="center" wrapText="1"/>
    </xf>
    <xf numFmtId="0" fontId="9" fillId="8" borderId="15" xfId="0" applyFont="1" applyFill="1" applyBorder="1" applyAlignment="1">
      <alignment horizontal="center" vertical="center" wrapText="1"/>
    </xf>
    <xf numFmtId="0" fontId="9" fillId="8" borderId="17" xfId="0" applyFont="1" applyFill="1" applyBorder="1" applyAlignment="1">
      <alignment horizontal="center" vertical="center" wrapText="1"/>
    </xf>
    <xf numFmtId="0" fontId="15" fillId="8" borderId="22" xfId="0" applyFont="1" applyFill="1" applyBorder="1" applyAlignment="1">
      <alignment horizontal="center" vertical="center"/>
    </xf>
    <xf numFmtId="0" fontId="15" fillId="8" borderId="23" xfId="0" applyFont="1" applyFill="1" applyBorder="1" applyAlignment="1">
      <alignment horizontal="center" vertical="center"/>
    </xf>
    <xf numFmtId="0" fontId="10" fillId="8" borderId="2" xfId="0" applyFont="1" applyFill="1" applyBorder="1" applyAlignment="1">
      <alignment horizontal="center" vertical="center"/>
    </xf>
    <xf numFmtId="0" fontId="8" fillId="2" borderId="7" xfId="0" applyFont="1" applyFill="1" applyBorder="1" applyAlignment="1">
      <alignment horizontal="center" vertical="top" wrapText="1"/>
    </xf>
    <xf numFmtId="0" fontId="8" fillId="2" borderId="3" xfId="0" applyFont="1" applyFill="1" applyBorder="1" applyAlignment="1">
      <alignment horizontal="center" vertical="top" wrapText="1"/>
    </xf>
    <xf numFmtId="0" fontId="8" fillId="2" borderId="13" xfId="0" applyFont="1" applyFill="1" applyBorder="1" applyAlignment="1">
      <alignment horizontal="center" vertical="top" wrapText="1"/>
    </xf>
    <xf numFmtId="0" fontId="8" fillId="2" borderId="12" xfId="0" applyFont="1" applyFill="1" applyBorder="1" applyAlignment="1">
      <alignment horizontal="center" vertical="top" wrapText="1"/>
    </xf>
    <xf numFmtId="0" fontId="8" fillId="2" borderId="11" xfId="0" applyFont="1" applyFill="1" applyBorder="1" applyAlignment="1">
      <alignment horizontal="left" vertical="center" wrapText="1"/>
    </xf>
    <xf numFmtId="0" fontId="8" fillId="2" borderId="13" xfId="0" applyFont="1" applyFill="1" applyBorder="1" applyAlignment="1">
      <alignment horizontal="left" vertical="center" wrapText="1"/>
    </xf>
    <xf numFmtId="0" fontId="8" fillId="2" borderId="12" xfId="0" applyFont="1" applyFill="1" applyBorder="1" applyAlignment="1">
      <alignment horizontal="left" vertical="center" wrapText="1"/>
    </xf>
    <xf numFmtId="0" fontId="8" fillId="2" borderId="11" xfId="0" applyFont="1" applyFill="1" applyBorder="1" applyAlignment="1">
      <alignment horizontal="left" vertical="top" wrapText="1"/>
    </xf>
    <xf numFmtId="0" fontId="8" fillId="2" borderId="13" xfId="0" applyFont="1" applyFill="1" applyBorder="1" applyAlignment="1">
      <alignment horizontal="left" vertical="top" wrapText="1"/>
    </xf>
    <xf numFmtId="0" fontId="8" fillId="2" borderId="12" xfId="0" applyFont="1" applyFill="1" applyBorder="1" applyAlignment="1">
      <alignment horizontal="left" vertical="top" wrapText="1"/>
    </xf>
    <xf numFmtId="0" fontId="16" fillId="2" borderId="1" xfId="0" applyFont="1" applyFill="1" applyBorder="1" applyAlignment="1">
      <alignment horizontal="left" vertical="center" wrapText="1"/>
    </xf>
    <xf numFmtId="0" fontId="16" fillId="2" borderId="1" xfId="0" applyFont="1" applyFill="1" applyBorder="1" applyAlignment="1">
      <alignment horizontal="left" vertical="center"/>
    </xf>
    <xf numFmtId="168" fontId="9" fillId="6" borderId="11" xfId="1" applyNumberFormat="1" applyFont="1" applyFill="1" applyBorder="1" applyAlignment="1">
      <alignment horizontal="center" vertical="center" wrapText="1"/>
    </xf>
    <xf numFmtId="168" fontId="9" fillId="6" borderId="12" xfId="1" applyNumberFormat="1" applyFont="1" applyFill="1" applyBorder="1" applyAlignment="1">
      <alignment horizontal="center" vertical="center" wrapText="1"/>
    </xf>
    <xf numFmtId="168" fontId="8" fillId="6" borderId="11" xfId="1" applyNumberFormat="1" applyFont="1" applyFill="1" applyBorder="1" applyAlignment="1">
      <alignment horizontal="center" vertical="top" wrapText="1"/>
    </xf>
    <xf numFmtId="168" fontId="8" fillId="6" borderId="12" xfId="1" applyNumberFormat="1" applyFont="1" applyFill="1" applyBorder="1" applyAlignment="1">
      <alignment horizontal="center" vertical="top" wrapText="1"/>
    </xf>
    <xf numFmtId="168" fontId="18" fillId="8" borderId="18" xfId="1" applyNumberFormat="1" applyFont="1" applyFill="1" applyBorder="1" applyAlignment="1">
      <alignment horizontal="center" vertical="top" wrapText="1"/>
    </xf>
    <xf numFmtId="165" fontId="19" fillId="6" borderId="11" xfId="0" applyNumberFormat="1" applyFont="1" applyFill="1" applyBorder="1" applyAlignment="1">
      <alignment horizontal="center" vertical="center" wrapText="1"/>
    </xf>
    <xf numFmtId="165" fontId="19" fillId="6" borderId="13" xfId="0" applyNumberFormat="1" applyFont="1" applyFill="1" applyBorder="1" applyAlignment="1">
      <alignment horizontal="center" vertical="center" wrapText="1"/>
    </xf>
    <xf numFmtId="165" fontId="19" fillId="6" borderId="12" xfId="0" applyNumberFormat="1" applyFont="1" applyFill="1" applyBorder="1" applyAlignment="1">
      <alignment horizontal="center" vertical="center" wrapText="1"/>
    </xf>
    <xf numFmtId="168" fontId="20" fillId="6" borderId="12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left" vertical="center"/>
    </xf>
    <xf numFmtId="0" fontId="0" fillId="2" borderId="14" xfId="0" applyFill="1" applyBorder="1" applyAlignment="1">
      <alignment horizontal="left" vertical="center"/>
    </xf>
    <xf numFmtId="0" fontId="0" fillId="2" borderId="9" xfId="0" applyFill="1" applyBorder="1" applyAlignment="1">
      <alignment horizontal="left" vertical="center"/>
    </xf>
  </cellXfs>
  <cellStyles count="2">
    <cellStyle name="Comma" xfId="1" builtinId="3"/>
    <cellStyle name="Normal" xfId="0" builtinId="0"/>
  </cellStyles>
  <dxfs count="90"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  <dxf>
      <fill>
        <patternFill>
          <bgColor rgb="FFA2C2E8"/>
        </patternFill>
      </fill>
    </dxf>
    <dxf>
      <fill>
        <patternFill>
          <bgColor rgb="FFCDDBEB"/>
        </patternFill>
      </fill>
    </dxf>
  </dxfs>
  <tableStyles count="0" defaultTableStyle="TableStyleMedium2" defaultPivotStyle="PivotStyleLight16"/>
  <colors>
    <mruColors>
      <color rgb="FFFFFFAF"/>
      <color rgb="FFFFFFB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"/>
  <sheetViews>
    <sheetView tabSelected="1" zoomScaleNormal="100" workbookViewId="0">
      <pane ySplit="7" topLeftCell="A8" activePane="bottomLeft" state="frozen"/>
      <selection pane="bottomLeft" activeCell="F18" sqref="F18"/>
    </sheetView>
  </sheetViews>
  <sheetFormatPr defaultRowHeight="14.4" x14ac:dyDescent="0.3"/>
  <cols>
    <col min="1" max="1" width="4.6640625" customWidth="1" collapsed="1"/>
    <col min="2" max="2" width="6" customWidth="1" collapsed="1"/>
    <col min="3" max="4" width="7" style="19" customWidth="1" collapsed="1"/>
    <col min="5" max="7" width="7.6640625" style="19" customWidth="1" collapsed="1"/>
    <col min="8" max="8" width="9" style="19" bestFit="1" customWidth="1" collapsed="1"/>
    <col min="9" max="9" width="7.6640625" style="19" customWidth="1" collapsed="1"/>
    <col min="10" max="10" width="8.88671875" style="19" bestFit="1" customWidth="1" collapsed="1"/>
    <col min="11" max="11" width="7.6640625" style="19" customWidth="1" collapsed="1"/>
    <col min="12" max="12" width="8.88671875" style="19" bestFit="1" customWidth="1" collapsed="1"/>
    <col min="13" max="13" width="9.5546875" style="19" customWidth="1" collapsed="1"/>
    <col min="14" max="14" width="7.109375" style="19" customWidth="1"/>
    <col min="15" max="15" width="6.5546875" style="19" customWidth="1"/>
    <col min="16" max="16" width="41.6640625" customWidth="1" collapsed="1"/>
  </cols>
  <sheetData>
    <row r="1" spans="1:16" ht="18" x14ac:dyDescent="0.3">
      <c r="A1" s="79" t="s">
        <v>0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</row>
    <row r="2" spans="1:16" x14ac:dyDescent="0.3">
      <c r="A2" s="80" t="s">
        <v>1</v>
      </c>
      <c r="B2" s="80"/>
      <c r="C2" s="37" t="s">
        <v>52</v>
      </c>
      <c r="D2" s="1"/>
      <c r="E2" s="18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x14ac:dyDescent="0.3">
      <c r="A3" s="80" t="s">
        <v>2</v>
      </c>
      <c r="B3" s="80"/>
      <c r="C3" s="37">
        <v>2021</v>
      </c>
      <c r="D3" s="81" t="s">
        <v>3</v>
      </c>
      <c r="E3" s="82"/>
      <c r="F3" s="82"/>
      <c r="G3" s="82"/>
      <c r="H3" s="82"/>
      <c r="I3" s="82"/>
      <c r="J3" s="82"/>
      <c r="K3" s="82"/>
      <c r="L3" s="82"/>
      <c r="M3" s="82"/>
      <c r="N3" s="82"/>
      <c r="O3" s="82"/>
      <c r="P3" s="82"/>
    </row>
    <row r="4" spans="1:16" ht="25.5" customHeight="1" x14ac:dyDescent="0.3">
      <c r="A4" s="83" t="s">
        <v>4</v>
      </c>
      <c r="B4" s="83"/>
      <c r="C4" s="83"/>
      <c r="D4" s="84" t="s">
        <v>63</v>
      </c>
      <c r="E4" s="84"/>
      <c r="F4" s="84"/>
      <c r="I4" s="85" t="s">
        <v>5</v>
      </c>
      <c r="J4" s="85"/>
      <c r="K4" s="85" t="s">
        <v>6</v>
      </c>
      <c r="L4" s="85"/>
      <c r="M4" s="85"/>
      <c r="N4" s="55"/>
      <c r="O4" s="55"/>
    </row>
    <row r="5" spans="1:16" x14ac:dyDescent="0.3">
      <c r="A5" s="2"/>
      <c r="B5" s="2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3"/>
    </row>
    <row r="6" spans="1:16" ht="61.5" customHeight="1" x14ac:dyDescent="0.3">
      <c r="A6" s="68" t="s">
        <v>7</v>
      </c>
      <c r="B6" s="69"/>
      <c r="C6" s="72" t="s">
        <v>8</v>
      </c>
      <c r="D6" s="74" t="s">
        <v>9</v>
      </c>
      <c r="E6" s="68" t="s">
        <v>10</v>
      </c>
      <c r="F6" s="76"/>
      <c r="G6" s="77" t="s">
        <v>11</v>
      </c>
      <c r="H6" s="78"/>
      <c r="I6" s="77" t="s">
        <v>12</v>
      </c>
      <c r="J6" s="78"/>
      <c r="K6" s="77" t="s">
        <v>13</v>
      </c>
      <c r="L6" s="78"/>
      <c r="M6" s="86" t="s">
        <v>14</v>
      </c>
      <c r="N6" s="90" t="s">
        <v>68</v>
      </c>
      <c r="O6" s="90" t="s">
        <v>69</v>
      </c>
      <c r="P6" s="88" t="s">
        <v>50</v>
      </c>
    </row>
    <row r="7" spans="1:16" ht="25.8" x14ac:dyDescent="0.3">
      <c r="A7" s="70"/>
      <c r="B7" s="71"/>
      <c r="C7" s="73"/>
      <c r="D7" s="75"/>
      <c r="E7" s="36" t="s">
        <v>15</v>
      </c>
      <c r="F7" s="4" t="s">
        <v>16</v>
      </c>
      <c r="G7" s="36" t="s">
        <v>15</v>
      </c>
      <c r="H7" s="4" t="s">
        <v>16</v>
      </c>
      <c r="I7" s="36" t="s">
        <v>15</v>
      </c>
      <c r="J7" s="4" t="s">
        <v>16</v>
      </c>
      <c r="K7" s="36" t="s">
        <v>15</v>
      </c>
      <c r="L7" s="4" t="s">
        <v>16</v>
      </c>
      <c r="M7" s="87"/>
      <c r="N7" s="91"/>
      <c r="O7" s="91"/>
      <c r="P7" s="89"/>
    </row>
    <row r="8" spans="1:16" ht="16.2" customHeight="1" x14ac:dyDescent="0.3"/>
  </sheetData>
  <mergeCells count="19">
    <mergeCell ref="M6:M7"/>
    <mergeCell ref="P6:P7"/>
    <mergeCell ref="G6:H6"/>
    <mergeCell ref="N6:N7"/>
    <mergeCell ref="O6:O7"/>
    <mergeCell ref="I6:J6"/>
    <mergeCell ref="A1:P1"/>
    <mergeCell ref="A2:B2"/>
    <mergeCell ref="A3:B3"/>
    <mergeCell ref="D3:P3"/>
    <mergeCell ref="A4:C4"/>
    <mergeCell ref="D4:F4"/>
    <mergeCell ref="I4:J4"/>
    <mergeCell ref="K4:M4"/>
    <mergeCell ref="A6:B7"/>
    <mergeCell ref="C6:C7"/>
    <mergeCell ref="D6:D7"/>
    <mergeCell ref="E6:F6"/>
    <mergeCell ref="K6:L6"/>
  </mergeCells>
  <pageMargins left="0.57999999999999996" right="0.34" top="0.75" bottom="0.75" header="0.3" footer="0.3"/>
  <pageSetup scale="62" orientation="portrait" r:id="rId1"/>
  <headerFooter>
    <oddHeader>&amp;R
&amp;"arial,Bold"                    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zoomScale="82" zoomScaleNormal="82" workbookViewId="0">
      <pane ySplit="7" topLeftCell="A8" activePane="bottomLeft" state="frozen"/>
      <selection pane="bottomLeft" activeCell="B16" sqref="B16:D16"/>
    </sheetView>
  </sheetViews>
  <sheetFormatPr defaultRowHeight="14.4" x14ac:dyDescent="0.3"/>
  <cols>
    <col min="1" max="1" width="4.6640625" customWidth="1"/>
    <col min="2" max="2" width="6" customWidth="1"/>
    <col min="3" max="4" width="7" style="19" customWidth="1"/>
    <col min="5" max="7" width="7.6640625" style="19" customWidth="1"/>
    <col min="8" max="8" width="9.6640625" style="19" bestFit="1" customWidth="1"/>
    <col min="9" max="9" width="7.6640625" style="19" customWidth="1"/>
    <col min="10" max="10" width="9.5546875" style="19" bestFit="1" customWidth="1"/>
    <col min="11" max="11" width="7.6640625" style="19" customWidth="1"/>
    <col min="12" max="12" width="9.5546875" style="19" bestFit="1" customWidth="1"/>
    <col min="13" max="15" width="9.5546875" style="19" customWidth="1"/>
    <col min="16" max="16" width="51.88671875" bestFit="1" customWidth="1"/>
  </cols>
  <sheetData>
    <row r="1" spans="1:16" ht="18" x14ac:dyDescent="0.3">
      <c r="A1" s="79" t="s">
        <v>0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</row>
    <row r="2" spans="1:16" x14ac:dyDescent="0.3">
      <c r="A2" s="80" t="s">
        <v>1</v>
      </c>
      <c r="B2" s="80"/>
      <c r="C2" s="34" t="s">
        <v>52</v>
      </c>
      <c r="D2" s="1"/>
      <c r="E2" s="18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x14ac:dyDescent="0.3">
      <c r="A3" s="80" t="s">
        <v>2</v>
      </c>
      <c r="B3" s="80"/>
      <c r="C3" s="34">
        <v>2021</v>
      </c>
      <c r="D3" s="81" t="s">
        <v>3</v>
      </c>
      <c r="E3" s="82"/>
      <c r="F3" s="82"/>
      <c r="G3" s="82"/>
      <c r="H3" s="82"/>
      <c r="I3" s="82"/>
      <c r="J3" s="82"/>
      <c r="K3" s="82"/>
      <c r="L3" s="82"/>
      <c r="M3" s="82"/>
      <c r="N3" s="82"/>
      <c r="O3" s="82"/>
      <c r="P3" s="82"/>
    </row>
    <row r="4" spans="1:16" ht="25.5" customHeight="1" x14ac:dyDescent="0.3">
      <c r="A4" s="83" t="s">
        <v>4</v>
      </c>
      <c r="B4" s="83"/>
      <c r="C4" s="83"/>
      <c r="D4" s="84" t="s">
        <v>61</v>
      </c>
      <c r="E4" s="84"/>
      <c r="F4" s="84"/>
      <c r="I4" s="85" t="s">
        <v>5</v>
      </c>
      <c r="J4" s="85"/>
      <c r="K4" s="85" t="s">
        <v>6</v>
      </c>
      <c r="L4" s="85"/>
      <c r="M4" s="85"/>
      <c r="N4" s="55"/>
      <c r="O4" s="55"/>
    </row>
    <row r="5" spans="1:16" x14ac:dyDescent="0.3">
      <c r="A5" s="2"/>
      <c r="B5" s="2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3"/>
    </row>
    <row r="6" spans="1:16" ht="61.5" customHeight="1" x14ac:dyDescent="0.3">
      <c r="A6" s="68" t="s">
        <v>7</v>
      </c>
      <c r="B6" s="69"/>
      <c r="C6" s="72" t="s">
        <v>8</v>
      </c>
      <c r="D6" s="74" t="s">
        <v>9</v>
      </c>
      <c r="E6" s="68" t="s">
        <v>10</v>
      </c>
      <c r="F6" s="76"/>
      <c r="G6" s="77" t="s">
        <v>11</v>
      </c>
      <c r="H6" s="78"/>
      <c r="I6" s="77" t="s">
        <v>12</v>
      </c>
      <c r="J6" s="78"/>
      <c r="K6" s="77" t="s">
        <v>13</v>
      </c>
      <c r="L6" s="78"/>
      <c r="M6" s="86" t="s">
        <v>14</v>
      </c>
      <c r="N6" s="56"/>
      <c r="O6" s="56"/>
      <c r="P6" s="88" t="s">
        <v>50</v>
      </c>
    </row>
    <row r="7" spans="1:16" ht="25.8" x14ac:dyDescent="0.3">
      <c r="A7" s="70"/>
      <c r="B7" s="71"/>
      <c r="C7" s="73"/>
      <c r="D7" s="75"/>
      <c r="E7" s="33" t="s">
        <v>15</v>
      </c>
      <c r="F7" s="4" t="s">
        <v>16</v>
      </c>
      <c r="G7" s="33" t="s">
        <v>15</v>
      </c>
      <c r="H7" s="4" t="s">
        <v>16</v>
      </c>
      <c r="I7" s="33" t="s">
        <v>15</v>
      </c>
      <c r="J7" s="4" t="s">
        <v>16</v>
      </c>
      <c r="K7" s="33" t="s">
        <v>15</v>
      </c>
      <c r="L7" s="4" t="s">
        <v>16</v>
      </c>
      <c r="M7" s="87"/>
      <c r="N7" s="57"/>
      <c r="O7" s="57"/>
      <c r="P7" s="89"/>
    </row>
    <row r="8" spans="1:16" ht="15" customHeight="1" x14ac:dyDescent="0.3">
      <c r="A8" s="108" t="s">
        <v>25</v>
      </c>
      <c r="B8" s="109"/>
      <c r="C8" s="109"/>
      <c r="D8" s="110"/>
      <c r="E8" s="43"/>
      <c r="F8" s="43"/>
      <c r="G8" s="43"/>
      <c r="H8" s="43"/>
      <c r="I8" s="43"/>
      <c r="J8" s="43"/>
      <c r="K8" s="43"/>
      <c r="L8" s="43"/>
      <c r="M8" s="43"/>
      <c r="N8" s="58"/>
      <c r="O8" s="58"/>
      <c r="P8" s="111"/>
    </row>
    <row r="9" spans="1:16" x14ac:dyDescent="0.3">
      <c r="A9" s="30"/>
      <c r="B9" s="31"/>
      <c r="C9" s="31"/>
      <c r="D9" s="32"/>
      <c r="E9" s="15" t="s">
        <v>35</v>
      </c>
      <c r="F9" s="26" t="s">
        <v>26</v>
      </c>
      <c r="G9" s="17" t="s">
        <v>27</v>
      </c>
      <c r="H9" s="26" t="s">
        <v>28</v>
      </c>
      <c r="I9" s="17" t="s">
        <v>31</v>
      </c>
      <c r="J9" s="26" t="s">
        <v>32</v>
      </c>
      <c r="K9" s="17" t="s">
        <v>33</v>
      </c>
      <c r="L9" s="60" t="s">
        <v>34</v>
      </c>
      <c r="M9" s="61" t="s">
        <v>36</v>
      </c>
      <c r="N9" s="59"/>
      <c r="O9" s="59"/>
      <c r="P9" s="112"/>
    </row>
    <row r="10" spans="1:16" ht="15" customHeight="1" x14ac:dyDescent="0.3">
      <c r="A10" s="114" t="s">
        <v>37</v>
      </c>
      <c r="B10" s="114"/>
      <c r="C10" s="114"/>
      <c r="D10" s="114"/>
      <c r="E10" s="114"/>
      <c r="F10" s="114"/>
      <c r="G10" s="114"/>
      <c r="H10" s="114"/>
      <c r="I10" s="114"/>
      <c r="J10" s="114"/>
      <c r="K10" s="114"/>
      <c r="L10" s="95"/>
      <c r="M10" s="95"/>
      <c r="N10" s="95"/>
      <c r="O10" s="95"/>
      <c r="P10" s="112"/>
    </row>
    <row r="11" spans="1:16" ht="15" customHeight="1" x14ac:dyDescent="0.3">
      <c r="A11" s="114" t="s">
        <v>38</v>
      </c>
      <c r="B11" s="114"/>
      <c r="C11" s="114"/>
      <c r="D11" s="114"/>
      <c r="E11" s="114"/>
      <c r="F11" s="114"/>
      <c r="G11" s="114"/>
      <c r="H11" s="114"/>
      <c r="I11" s="114"/>
      <c r="J11" s="114"/>
      <c r="K11" s="114"/>
      <c r="L11" s="95"/>
      <c r="M11" s="95"/>
      <c r="N11" s="95"/>
      <c r="O11" s="95"/>
      <c r="P11" s="112"/>
    </row>
    <row r="12" spans="1:16" ht="15" customHeight="1" x14ac:dyDescent="0.3">
      <c r="A12" s="114" t="s">
        <v>39</v>
      </c>
      <c r="B12" s="114"/>
      <c r="C12" s="114"/>
      <c r="D12" s="114"/>
      <c r="E12" s="114"/>
      <c r="F12" s="114"/>
      <c r="G12" s="114"/>
      <c r="H12" s="114"/>
      <c r="I12" s="114"/>
      <c r="J12" s="114"/>
      <c r="K12" s="114"/>
      <c r="L12" s="95"/>
      <c r="M12" s="95"/>
      <c r="N12" s="95"/>
      <c r="O12" s="95"/>
      <c r="P12" s="112"/>
    </row>
    <row r="13" spans="1:16" ht="15.75" customHeight="1" thickBot="1" x14ac:dyDescent="0.35">
      <c r="A13" s="115" t="s">
        <v>40</v>
      </c>
      <c r="B13" s="115"/>
      <c r="C13" s="115"/>
      <c r="D13" s="115"/>
      <c r="E13" s="115"/>
      <c r="F13" s="115"/>
      <c r="G13" s="115"/>
      <c r="H13" s="115"/>
      <c r="I13" s="115"/>
      <c r="J13" s="115"/>
      <c r="K13" s="115"/>
      <c r="L13" s="96"/>
      <c r="M13" s="96"/>
      <c r="N13" s="96"/>
      <c r="O13" s="96"/>
      <c r="P13" s="112"/>
    </row>
    <row r="14" spans="1:16" x14ac:dyDescent="0.3">
      <c r="A14" s="116" t="s">
        <v>41</v>
      </c>
      <c r="B14" s="119" t="s">
        <v>42</v>
      </c>
      <c r="C14" s="119"/>
      <c r="D14" s="119"/>
      <c r="E14" s="119" t="s">
        <v>43</v>
      </c>
      <c r="F14" s="119"/>
      <c r="G14" s="119"/>
      <c r="H14" s="119"/>
      <c r="I14" s="119"/>
      <c r="J14" s="120"/>
      <c r="K14" s="97"/>
      <c r="L14" s="98"/>
      <c r="M14" s="98"/>
      <c r="N14" s="98"/>
      <c r="O14" s="99"/>
      <c r="P14" s="112"/>
    </row>
    <row r="15" spans="1:16" x14ac:dyDescent="0.3">
      <c r="A15" s="117"/>
      <c r="B15" s="121" t="s">
        <v>26</v>
      </c>
      <c r="C15" s="121"/>
      <c r="D15" s="121"/>
      <c r="E15" s="29" t="s">
        <v>30</v>
      </c>
      <c r="F15" s="29" t="s">
        <v>44</v>
      </c>
      <c r="G15" s="29" t="s">
        <v>46</v>
      </c>
      <c r="H15" s="29" t="s">
        <v>45</v>
      </c>
      <c r="I15" s="29" t="s">
        <v>47</v>
      </c>
      <c r="J15" s="21" t="s">
        <v>29</v>
      </c>
      <c r="K15" s="100"/>
      <c r="L15" s="101"/>
      <c r="M15" s="101"/>
      <c r="N15" s="101"/>
      <c r="O15" s="102"/>
      <c r="P15" s="112"/>
    </row>
    <row r="16" spans="1:16" ht="15" thickBot="1" x14ac:dyDescent="0.35">
      <c r="A16" s="118"/>
      <c r="B16" s="94"/>
      <c r="C16" s="94"/>
      <c r="D16" s="94"/>
      <c r="E16" s="66"/>
      <c r="F16" s="66"/>
      <c r="G16" s="66"/>
      <c r="H16" s="66"/>
      <c r="I16" s="66"/>
      <c r="J16" s="67"/>
      <c r="K16" s="103"/>
      <c r="L16" s="104"/>
      <c r="M16" s="104"/>
      <c r="N16" s="104"/>
      <c r="O16" s="105"/>
      <c r="P16" s="113"/>
    </row>
    <row r="17" spans="1:16" x14ac:dyDescent="0.3">
      <c r="A17" s="122"/>
      <c r="B17" s="123"/>
      <c r="C17" s="123"/>
      <c r="D17" s="123"/>
      <c r="E17" s="123"/>
      <c r="F17" s="123"/>
      <c r="G17" s="123"/>
      <c r="H17" s="123"/>
      <c r="I17" s="123"/>
      <c r="J17" s="123"/>
      <c r="K17" s="124"/>
      <c r="L17" s="124"/>
      <c r="M17" s="124"/>
      <c r="N17" s="124"/>
      <c r="O17" s="124"/>
      <c r="P17" s="125"/>
    </row>
    <row r="18" spans="1:16" ht="60" customHeight="1" x14ac:dyDescent="0.3">
      <c r="A18" s="126" t="s">
        <v>70</v>
      </c>
      <c r="B18" s="127"/>
      <c r="C18" s="127"/>
      <c r="D18" s="127"/>
      <c r="E18" s="127"/>
      <c r="F18" s="127"/>
      <c r="G18" s="127"/>
      <c r="H18" s="127"/>
      <c r="I18" s="127"/>
      <c r="J18" s="127"/>
      <c r="K18" s="127"/>
      <c r="L18" s="127"/>
      <c r="M18" s="127"/>
      <c r="N18" s="127"/>
      <c r="O18" s="127"/>
      <c r="P18" s="128"/>
    </row>
    <row r="19" spans="1:16" ht="60" customHeight="1" x14ac:dyDescent="0.3">
      <c r="A19" s="126" t="s">
        <v>65</v>
      </c>
      <c r="B19" s="127"/>
      <c r="C19" s="127"/>
      <c r="D19" s="127"/>
      <c r="E19" s="127"/>
      <c r="F19" s="127"/>
      <c r="G19" s="127"/>
      <c r="H19" s="127"/>
      <c r="I19" s="127"/>
      <c r="J19" s="127"/>
      <c r="K19" s="127"/>
      <c r="L19" s="127"/>
      <c r="M19" s="127"/>
      <c r="N19" s="127"/>
      <c r="O19" s="127"/>
      <c r="P19" s="128"/>
    </row>
    <row r="20" spans="1:16" ht="60" customHeight="1" x14ac:dyDescent="0.3">
      <c r="A20" s="126" t="s">
        <v>64</v>
      </c>
      <c r="B20" s="127"/>
      <c r="C20" s="127"/>
      <c r="D20" s="127"/>
      <c r="E20" s="127"/>
      <c r="F20" s="127"/>
      <c r="G20" s="127"/>
      <c r="H20" s="127"/>
      <c r="I20" s="127"/>
      <c r="J20" s="127"/>
      <c r="K20" s="127"/>
      <c r="L20" s="127"/>
      <c r="M20" s="127"/>
      <c r="N20" s="127"/>
      <c r="O20" s="127"/>
      <c r="P20" s="128"/>
    </row>
    <row r="21" spans="1:16" ht="60.75" customHeight="1" x14ac:dyDescent="0.3">
      <c r="A21" s="106" t="s">
        <v>48</v>
      </c>
      <c r="B21" s="107"/>
      <c r="C21" s="107"/>
      <c r="D21" s="107"/>
      <c r="E21" s="107"/>
      <c r="F21" s="107"/>
      <c r="G21" s="107"/>
      <c r="H21" s="107"/>
      <c r="I21" s="107"/>
      <c r="J21" s="107"/>
      <c r="K21" s="107"/>
      <c r="L21" s="107"/>
      <c r="M21" s="107"/>
      <c r="N21" s="107"/>
      <c r="O21" s="107"/>
      <c r="P21" s="107"/>
    </row>
    <row r="22" spans="1:16" ht="53.25" customHeight="1" x14ac:dyDescent="0.3"/>
    <row r="23" spans="1:16" x14ac:dyDescent="0.3">
      <c r="B23" s="62"/>
    </row>
    <row r="24" spans="1:16" x14ac:dyDescent="0.3">
      <c r="B24" s="63"/>
    </row>
    <row r="25" spans="1:16" s="13" customFormat="1" x14ac:dyDescent="0.3">
      <c r="A25" s="92" t="s">
        <v>24</v>
      </c>
      <c r="B25" s="92"/>
      <c r="C25" s="92"/>
      <c r="D25" s="92"/>
      <c r="E25" s="93"/>
      <c r="F25" s="93"/>
      <c r="G25" s="64"/>
      <c r="H25" s="64"/>
      <c r="I25" s="64"/>
      <c r="J25" s="64"/>
      <c r="K25" s="64"/>
      <c r="L25" s="64"/>
      <c r="M25" s="64"/>
      <c r="N25" s="65"/>
    </row>
  </sheetData>
  <mergeCells count="40">
    <mergeCell ref="A6:B7"/>
    <mergeCell ref="C6:C7"/>
    <mergeCell ref="D6:D7"/>
    <mergeCell ref="E6:F6"/>
    <mergeCell ref="A1:P1"/>
    <mergeCell ref="A2:B2"/>
    <mergeCell ref="A3:B3"/>
    <mergeCell ref="D3:P3"/>
    <mergeCell ref="A4:C4"/>
    <mergeCell ref="D4:F4"/>
    <mergeCell ref="I4:J4"/>
    <mergeCell ref="K4:M4"/>
    <mergeCell ref="K6:L6"/>
    <mergeCell ref="M6:M7"/>
    <mergeCell ref="P6:P7"/>
    <mergeCell ref="G6:H6"/>
    <mergeCell ref="I6:J6"/>
    <mergeCell ref="A21:P21"/>
    <mergeCell ref="A8:D8"/>
    <mergeCell ref="P8:P16"/>
    <mergeCell ref="A10:K10"/>
    <mergeCell ref="A11:K11"/>
    <mergeCell ref="A12:K12"/>
    <mergeCell ref="A13:K13"/>
    <mergeCell ref="A14:A16"/>
    <mergeCell ref="B14:D14"/>
    <mergeCell ref="E14:J14"/>
    <mergeCell ref="B15:D15"/>
    <mergeCell ref="A17:P17"/>
    <mergeCell ref="A18:P18"/>
    <mergeCell ref="A19:P19"/>
    <mergeCell ref="A20:P20"/>
    <mergeCell ref="A25:D25"/>
    <mergeCell ref="E25:F25"/>
    <mergeCell ref="B16:D16"/>
    <mergeCell ref="L10:O10"/>
    <mergeCell ref="L11:O11"/>
    <mergeCell ref="L12:O12"/>
    <mergeCell ref="L13:O13"/>
    <mergeCell ref="K14:O16"/>
  </mergeCells>
  <conditionalFormatting sqref="B23">
    <cfRule type="expression" dxfId="89" priority="5">
      <formula>$C23="Sat"</formula>
    </cfRule>
    <cfRule type="expression" dxfId="88" priority="6">
      <formula>$C23="Sun"</formula>
    </cfRule>
  </conditionalFormatting>
  <conditionalFormatting sqref="B24">
    <cfRule type="expression" dxfId="87" priority="3">
      <formula>#REF!="Sat"</formula>
    </cfRule>
    <cfRule type="expression" dxfId="86" priority="4">
      <formula>#REF!="Sun"</formula>
    </cfRule>
  </conditionalFormatting>
  <conditionalFormatting sqref="A25">
    <cfRule type="expression" dxfId="85" priority="1">
      <formula>$C25="Sat"</formula>
    </cfRule>
    <cfRule type="expression" dxfId="84" priority="2">
      <formula>$C25="Sun"</formula>
    </cfRule>
  </conditionalFormatting>
  <pageMargins left="0.7" right="0.24" top="0.75" bottom="0.75" header="0.3" footer="0.3"/>
  <pageSetup scale="62" orientation="portrait" r:id="rId1"/>
  <headerFooter>
    <oddHeader>&amp;R
&amp;"arial,Bold"                    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7"/>
  <sheetViews>
    <sheetView topLeftCell="A2" zoomScaleNormal="100" workbookViewId="0">
      <pane ySplit="6" topLeftCell="A34" activePane="bottomLeft" state="frozen"/>
      <selection activeCell="A2" sqref="A2"/>
      <selection pane="bottomLeft" activeCell="N43" sqref="N43:N51"/>
    </sheetView>
  </sheetViews>
  <sheetFormatPr defaultRowHeight="14.4" x14ac:dyDescent="0.3"/>
  <cols>
    <col min="1" max="1" width="4.6640625" customWidth="1"/>
    <col min="2" max="2" width="6" customWidth="1"/>
    <col min="3" max="4" width="7" style="19" customWidth="1"/>
    <col min="5" max="12" width="7.6640625" style="19" customWidth="1"/>
    <col min="13" max="13" width="9.5546875" style="19" customWidth="1"/>
    <col min="14" max="14" width="50.88671875" bestFit="1" customWidth="1"/>
  </cols>
  <sheetData>
    <row r="1" spans="1:14" ht="18" x14ac:dyDescent="0.3">
      <c r="A1" s="79" t="s">
        <v>0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</row>
    <row r="2" spans="1:14" x14ac:dyDescent="0.3">
      <c r="A2" s="80" t="s">
        <v>1</v>
      </c>
      <c r="B2" s="80"/>
      <c r="C2" s="34" t="s">
        <v>52</v>
      </c>
      <c r="D2" s="1"/>
      <c r="E2" s="18"/>
      <c r="F2" s="1"/>
      <c r="G2" s="1"/>
      <c r="H2" s="1"/>
      <c r="I2" s="1"/>
      <c r="J2" s="1"/>
      <c r="K2" s="1"/>
      <c r="L2" s="1"/>
      <c r="M2" s="1"/>
      <c r="N2" s="1"/>
    </row>
    <row r="3" spans="1:14" x14ac:dyDescent="0.3">
      <c r="A3" s="80" t="s">
        <v>2</v>
      </c>
      <c r="B3" s="80"/>
      <c r="C3" s="34">
        <v>2021</v>
      </c>
      <c r="D3" s="81" t="s">
        <v>3</v>
      </c>
      <c r="E3" s="82"/>
      <c r="F3" s="82"/>
      <c r="G3" s="82"/>
      <c r="H3" s="82"/>
      <c r="I3" s="82"/>
      <c r="J3" s="82"/>
      <c r="K3" s="82"/>
      <c r="L3" s="82"/>
      <c r="M3" s="82"/>
      <c r="N3" s="82"/>
    </row>
    <row r="4" spans="1:14" ht="25.5" customHeight="1" x14ac:dyDescent="0.3">
      <c r="A4" s="83" t="s">
        <v>4</v>
      </c>
      <c r="B4" s="83"/>
      <c r="C4" s="83"/>
      <c r="D4" s="84" t="s">
        <v>54</v>
      </c>
      <c r="E4" s="84"/>
      <c r="F4" s="84"/>
      <c r="I4" s="85" t="s">
        <v>5</v>
      </c>
      <c r="J4" s="85"/>
      <c r="K4" s="85" t="s">
        <v>6</v>
      </c>
      <c r="L4" s="85"/>
      <c r="M4" s="85"/>
    </row>
    <row r="5" spans="1:14" x14ac:dyDescent="0.3">
      <c r="A5" s="2"/>
      <c r="B5" s="2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3"/>
    </row>
    <row r="6" spans="1:14" ht="61.5" customHeight="1" x14ac:dyDescent="0.3">
      <c r="A6" s="68" t="s">
        <v>7</v>
      </c>
      <c r="B6" s="69"/>
      <c r="C6" s="72" t="s">
        <v>8</v>
      </c>
      <c r="D6" s="74" t="s">
        <v>9</v>
      </c>
      <c r="E6" s="68" t="s">
        <v>10</v>
      </c>
      <c r="F6" s="76"/>
      <c r="G6" s="77" t="s">
        <v>11</v>
      </c>
      <c r="H6" s="78"/>
      <c r="I6" s="77" t="s">
        <v>12</v>
      </c>
      <c r="J6" s="78"/>
      <c r="K6" s="77" t="s">
        <v>13</v>
      </c>
      <c r="L6" s="78"/>
      <c r="M6" s="86" t="s">
        <v>14</v>
      </c>
      <c r="N6" s="88" t="s">
        <v>50</v>
      </c>
    </row>
    <row r="7" spans="1:14" ht="25.8" x14ac:dyDescent="0.3">
      <c r="A7" s="70"/>
      <c r="B7" s="71"/>
      <c r="C7" s="73"/>
      <c r="D7" s="75"/>
      <c r="E7" s="33" t="s">
        <v>15</v>
      </c>
      <c r="F7" s="4" t="s">
        <v>16</v>
      </c>
      <c r="G7" s="33" t="s">
        <v>15</v>
      </c>
      <c r="H7" s="4" t="s">
        <v>16</v>
      </c>
      <c r="I7" s="33" t="s">
        <v>15</v>
      </c>
      <c r="J7" s="4" t="s">
        <v>16</v>
      </c>
      <c r="K7" s="33" t="s">
        <v>15</v>
      </c>
      <c r="L7" s="4" t="s">
        <v>16</v>
      </c>
      <c r="M7" s="87"/>
      <c r="N7" s="89"/>
    </row>
    <row r="8" spans="1:14" x14ac:dyDescent="0.3">
      <c r="A8" s="6">
        <v>1</v>
      </c>
      <c r="B8" s="5" t="s">
        <v>18</v>
      </c>
      <c r="C8" s="28">
        <v>0.33333333333333331</v>
      </c>
      <c r="D8" s="28">
        <v>0.70833333333333337</v>
      </c>
      <c r="E8" s="46">
        <v>8</v>
      </c>
      <c r="F8" s="52"/>
      <c r="G8" s="47"/>
      <c r="H8" s="52"/>
      <c r="I8" s="47"/>
      <c r="J8" s="52"/>
      <c r="K8" s="47"/>
      <c r="L8" s="52"/>
      <c r="M8" s="38">
        <f>SUM(G8:L8)</f>
        <v>0</v>
      </c>
      <c r="N8" s="27" t="s">
        <v>53</v>
      </c>
    </row>
    <row r="9" spans="1:14" s="14" customFormat="1" x14ac:dyDescent="0.3">
      <c r="A9" s="6">
        <v>2</v>
      </c>
      <c r="B9" s="5" t="s">
        <v>19</v>
      </c>
      <c r="C9" s="28">
        <v>0.33333333333333331</v>
      </c>
      <c r="D9" s="28">
        <v>0.70833333333333337</v>
      </c>
      <c r="E9" s="46">
        <v>8</v>
      </c>
      <c r="F9" s="52"/>
      <c r="G9" s="47"/>
      <c r="H9" s="52"/>
      <c r="I9" s="47"/>
      <c r="J9" s="52"/>
      <c r="K9" s="47"/>
      <c r="L9" s="52"/>
      <c r="M9" s="38">
        <f t="shared" ref="M9:M17" si="0">SUM(G9:L9)</f>
        <v>0</v>
      </c>
      <c r="N9" s="27" t="s">
        <v>53</v>
      </c>
    </row>
    <row r="10" spans="1:14" s="10" customFormat="1" x14ac:dyDescent="0.3">
      <c r="A10" s="6">
        <v>3</v>
      </c>
      <c r="B10" s="5" t="s">
        <v>20</v>
      </c>
      <c r="C10" s="28"/>
      <c r="D10" s="28"/>
      <c r="E10" s="46"/>
      <c r="F10" s="52"/>
      <c r="G10" s="47"/>
      <c r="H10" s="52"/>
      <c r="I10" s="47"/>
      <c r="J10" s="52"/>
      <c r="K10" s="47"/>
      <c r="L10" s="52"/>
      <c r="M10" s="39">
        <f>SUM(G10:L10)</f>
        <v>0</v>
      </c>
      <c r="N10" s="27" t="s">
        <v>62</v>
      </c>
    </row>
    <row r="11" spans="1:14" x14ac:dyDescent="0.3">
      <c r="A11" s="6">
        <v>4</v>
      </c>
      <c r="B11" s="5" t="s">
        <v>21</v>
      </c>
      <c r="C11" s="28">
        <v>0.33333333333333331</v>
      </c>
      <c r="D11" s="28">
        <v>0.70833333333333337</v>
      </c>
      <c r="E11" s="46">
        <v>8</v>
      </c>
      <c r="F11" s="52"/>
      <c r="G11" s="47"/>
      <c r="H11" s="52"/>
      <c r="I11" s="47"/>
      <c r="J11" s="52"/>
      <c r="K11" s="47"/>
      <c r="L11" s="52"/>
      <c r="M11" s="38">
        <f>SUM(G11:L11)</f>
        <v>0</v>
      </c>
      <c r="N11" s="13" t="s">
        <v>55</v>
      </c>
    </row>
    <row r="12" spans="1:14" x14ac:dyDescent="0.3">
      <c r="A12" s="11">
        <v>5</v>
      </c>
      <c r="B12" s="12" t="s">
        <v>22</v>
      </c>
      <c r="C12" s="23">
        <v>0.33333333333333331</v>
      </c>
      <c r="D12" s="23">
        <v>0.70833333333333337</v>
      </c>
      <c r="E12" s="52">
        <v>8</v>
      </c>
      <c r="F12" s="52"/>
      <c r="G12" s="44"/>
      <c r="H12" s="52"/>
      <c r="I12" s="44"/>
      <c r="J12" s="52"/>
      <c r="K12" s="44"/>
      <c r="L12" s="52"/>
      <c r="M12" s="40">
        <f>SUM(G12:L12)</f>
        <v>0</v>
      </c>
      <c r="N12" s="13" t="s">
        <v>56</v>
      </c>
    </row>
    <row r="13" spans="1:14" x14ac:dyDescent="0.3">
      <c r="A13" s="8">
        <v>6</v>
      </c>
      <c r="B13" s="9" t="s">
        <v>23</v>
      </c>
      <c r="C13" s="24"/>
      <c r="D13" s="24"/>
      <c r="E13" s="50"/>
      <c r="F13" s="50"/>
      <c r="G13" s="45"/>
      <c r="H13" s="50"/>
      <c r="I13" s="45"/>
      <c r="J13" s="50"/>
      <c r="K13" s="45"/>
      <c r="L13" s="50"/>
      <c r="M13" s="41">
        <f t="shared" si="0"/>
        <v>0</v>
      </c>
      <c r="N13" s="13" t="s">
        <v>51</v>
      </c>
    </row>
    <row r="14" spans="1:14" ht="15" customHeight="1" x14ac:dyDescent="0.3">
      <c r="A14" s="139" t="s">
        <v>24</v>
      </c>
      <c r="B14" s="140"/>
      <c r="C14" s="140"/>
      <c r="D14" s="141"/>
      <c r="E14" s="93">
        <f>SUM($E$8:$F$13)</f>
        <v>32</v>
      </c>
      <c r="F14" s="142"/>
      <c r="G14" s="51"/>
      <c r="H14" s="42"/>
      <c r="I14" s="42"/>
      <c r="J14" s="42"/>
      <c r="K14" s="42"/>
      <c r="L14" s="42"/>
      <c r="M14" s="42">
        <f>SUM($M8:$M13)</f>
        <v>0</v>
      </c>
      <c r="N14" s="25"/>
    </row>
    <row r="15" spans="1:14" ht="15" customHeight="1" x14ac:dyDescent="0.3">
      <c r="A15" s="6">
        <v>7</v>
      </c>
      <c r="B15" s="5" t="s">
        <v>17</v>
      </c>
      <c r="C15" s="22">
        <v>0.58333333333333337</v>
      </c>
      <c r="D15" s="22">
        <v>0.91666666666666663</v>
      </c>
      <c r="E15" s="53">
        <v>8</v>
      </c>
      <c r="F15" s="52"/>
      <c r="G15" s="47"/>
      <c r="H15" s="52"/>
      <c r="I15" s="47"/>
      <c r="J15" s="52"/>
      <c r="K15" s="47"/>
      <c r="L15" s="52"/>
      <c r="M15" s="38">
        <f t="shared" si="0"/>
        <v>0</v>
      </c>
      <c r="N15" s="7" t="s">
        <v>57</v>
      </c>
    </row>
    <row r="16" spans="1:14" x14ac:dyDescent="0.3">
      <c r="A16" s="6">
        <v>8</v>
      </c>
      <c r="B16" s="5" t="s">
        <v>18</v>
      </c>
      <c r="C16" s="22">
        <v>0.58333333333333337</v>
      </c>
      <c r="D16" s="22">
        <v>0.91666666666666663</v>
      </c>
      <c r="E16" s="53">
        <v>8</v>
      </c>
      <c r="F16" s="52"/>
      <c r="G16" s="47"/>
      <c r="H16" s="52"/>
      <c r="I16" s="47"/>
      <c r="J16" s="52"/>
      <c r="K16" s="47"/>
      <c r="L16" s="52"/>
      <c r="M16" s="38">
        <f t="shared" si="0"/>
        <v>0</v>
      </c>
      <c r="N16" s="7" t="s">
        <v>57</v>
      </c>
    </row>
    <row r="17" spans="1:14" ht="15" customHeight="1" x14ac:dyDescent="0.3">
      <c r="A17" s="6">
        <v>9</v>
      </c>
      <c r="B17" s="5" t="s">
        <v>19</v>
      </c>
      <c r="C17" s="22">
        <v>0.58333333333333337</v>
      </c>
      <c r="D17" s="22">
        <v>0.91666666666666663</v>
      </c>
      <c r="E17" s="53">
        <v>8</v>
      </c>
      <c r="F17" s="52"/>
      <c r="G17" s="47"/>
      <c r="H17" s="52"/>
      <c r="I17" s="47"/>
      <c r="J17" s="52"/>
      <c r="K17" s="47"/>
      <c r="L17" s="52"/>
      <c r="M17" s="38">
        <f t="shared" si="0"/>
        <v>0</v>
      </c>
      <c r="N17" s="7" t="s">
        <v>57</v>
      </c>
    </row>
    <row r="18" spans="1:14" x14ac:dyDescent="0.3">
      <c r="A18" s="6">
        <v>10</v>
      </c>
      <c r="B18" s="5" t="s">
        <v>20</v>
      </c>
      <c r="C18" s="22">
        <v>0.58333333333333337</v>
      </c>
      <c r="D18" s="22">
        <v>0.91666666666666663</v>
      </c>
      <c r="E18" s="46">
        <v>8</v>
      </c>
      <c r="F18" s="52"/>
      <c r="G18" s="47"/>
      <c r="H18" s="52"/>
      <c r="I18" s="47"/>
      <c r="J18" s="52"/>
      <c r="K18" s="47"/>
      <c r="L18" s="52"/>
      <c r="M18" s="39">
        <f>SUM(G18:L18)</f>
        <v>0</v>
      </c>
      <c r="N18" s="7" t="s">
        <v>57</v>
      </c>
    </row>
    <row r="19" spans="1:14" s="14" customFormat="1" x14ac:dyDescent="0.3">
      <c r="A19" s="6">
        <v>11</v>
      </c>
      <c r="B19" s="5" t="s">
        <v>21</v>
      </c>
      <c r="C19" s="22">
        <v>0.58333333333333337</v>
      </c>
      <c r="D19" s="22">
        <v>0.91666666666666663</v>
      </c>
      <c r="E19" s="46">
        <v>8</v>
      </c>
      <c r="F19" s="52"/>
      <c r="G19" s="47"/>
      <c r="H19" s="52"/>
      <c r="I19" s="47"/>
      <c r="J19" s="52"/>
      <c r="K19" s="47"/>
      <c r="L19" s="52"/>
      <c r="M19" s="39">
        <f>SUM(G19:L19)</f>
        <v>0</v>
      </c>
      <c r="N19" s="7" t="s">
        <v>57</v>
      </c>
    </row>
    <row r="20" spans="1:14" s="10" customFormat="1" x14ac:dyDescent="0.3">
      <c r="A20" s="11">
        <v>12</v>
      </c>
      <c r="B20" s="12" t="s">
        <v>22</v>
      </c>
      <c r="C20" s="22">
        <v>0.58333333333333337</v>
      </c>
      <c r="D20" s="22">
        <v>0.91666666666666663</v>
      </c>
      <c r="E20" s="52">
        <v>8</v>
      </c>
      <c r="F20" s="52"/>
      <c r="G20" s="44"/>
      <c r="H20" s="52"/>
      <c r="I20" s="52"/>
      <c r="J20" s="52"/>
      <c r="K20" s="52"/>
      <c r="L20" s="52"/>
      <c r="M20" s="54">
        <f>SUM(G20:L20)</f>
        <v>0</v>
      </c>
      <c r="N20" s="7" t="s">
        <v>57</v>
      </c>
    </row>
    <row r="21" spans="1:14" s="10" customFormat="1" x14ac:dyDescent="0.3">
      <c r="A21" s="8">
        <v>13</v>
      </c>
      <c r="B21" s="9" t="s">
        <v>23</v>
      </c>
      <c r="C21" s="22">
        <v>0.58333333333333337</v>
      </c>
      <c r="D21" s="22">
        <v>0.91666666666666663</v>
      </c>
      <c r="E21" s="50"/>
      <c r="F21" s="50"/>
      <c r="G21" s="45"/>
      <c r="H21" s="45"/>
      <c r="I21" s="45">
        <v>8</v>
      </c>
      <c r="J21" s="45"/>
      <c r="K21" s="45"/>
      <c r="L21" s="45"/>
      <c r="M21" s="41">
        <f>SUM(G21:L21)</f>
        <v>8</v>
      </c>
      <c r="N21" s="7" t="s">
        <v>57</v>
      </c>
    </row>
    <row r="22" spans="1:14" s="10" customFormat="1" x14ac:dyDescent="0.3">
      <c r="A22" s="139" t="s">
        <v>24</v>
      </c>
      <c r="B22" s="140"/>
      <c r="C22" s="140"/>
      <c r="D22" s="141"/>
      <c r="E22" s="93">
        <f>SUM($E$15:$F$21)</f>
        <v>48</v>
      </c>
      <c r="F22" s="142"/>
      <c r="G22" s="51"/>
      <c r="H22" s="42"/>
      <c r="I22" s="42"/>
      <c r="J22" s="42"/>
      <c r="K22" s="42"/>
      <c r="L22" s="42"/>
      <c r="M22" s="42">
        <f>SUM(M15:M21)</f>
        <v>8</v>
      </c>
      <c r="N22" s="25"/>
    </row>
    <row r="23" spans="1:14" x14ac:dyDescent="0.3">
      <c r="A23" s="6">
        <v>14</v>
      </c>
      <c r="B23" s="5" t="s">
        <v>17</v>
      </c>
      <c r="C23" s="22">
        <v>0.33333333333333331</v>
      </c>
      <c r="D23" s="22">
        <v>0.70833333333333337</v>
      </c>
      <c r="E23" s="53">
        <v>8</v>
      </c>
      <c r="F23" s="52"/>
      <c r="G23" s="47"/>
      <c r="H23" s="52"/>
      <c r="I23" s="47"/>
      <c r="J23" s="52"/>
      <c r="K23" s="47"/>
      <c r="L23" s="52"/>
      <c r="M23" s="38">
        <f t="shared" ref="M23:M24" si="1">SUM(G23:L23)</f>
        <v>0</v>
      </c>
      <c r="N23" s="13" t="s">
        <v>58</v>
      </c>
    </row>
    <row r="24" spans="1:14" x14ac:dyDescent="0.3">
      <c r="A24" s="6">
        <v>15</v>
      </c>
      <c r="B24" s="5" t="s">
        <v>18</v>
      </c>
      <c r="C24" s="28">
        <v>0.33333333333333331</v>
      </c>
      <c r="D24" s="28">
        <v>0.70833333333333337</v>
      </c>
      <c r="E24" s="53">
        <v>8</v>
      </c>
      <c r="F24" s="52"/>
      <c r="G24" s="47"/>
      <c r="H24" s="52"/>
      <c r="I24" s="47"/>
      <c r="J24" s="52"/>
      <c r="K24" s="47"/>
      <c r="L24" s="52"/>
      <c r="M24" s="38">
        <f t="shared" si="1"/>
        <v>0</v>
      </c>
      <c r="N24" s="27" t="s">
        <v>53</v>
      </c>
    </row>
    <row r="25" spans="1:14" x14ac:dyDescent="0.3">
      <c r="A25" s="6">
        <v>16</v>
      </c>
      <c r="B25" s="5" t="s">
        <v>19</v>
      </c>
      <c r="C25" s="28">
        <v>0.33333333333333331</v>
      </c>
      <c r="D25" s="28">
        <v>0.70833333333333337</v>
      </c>
      <c r="E25" s="53">
        <v>8</v>
      </c>
      <c r="F25" s="52"/>
      <c r="G25" s="47"/>
      <c r="H25" s="52"/>
      <c r="I25" s="47"/>
      <c r="J25" s="52"/>
      <c r="K25" s="47"/>
      <c r="L25" s="52"/>
      <c r="M25" s="38">
        <f t="shared" ref="M25" si="2">SUM(G25:L25)</f>
        <v>0</v>
      </c>
      <c r="N25" s="27" t="s">
        <v>53</v>
      </c>
    </row>
    <row r="26" spans="1:14" ht="15" customHeight="1" x14ac:dyDescent="0.3">
      <c r="A26" s="6">
        <v>17</v>
      </c>
      <c r="B26" s="5" t="s">
        <v>20</v>
      </c>
      <c r="C26" s="28"/>
      <c r="D26" s="28"/>
      <c r="E26" s="53"/>
      <c r="F26" s="52"/>
      <c r="G26" s="47"/>
      <c r="H26" s="52"/>
      <c r="I26" s="47"/>
      <c r="J26" s="52"/>
      <c r="K26" s="47"/>
      <c r="L26" s="52"/>
      <c r="M26" s="38">
        <f>SUM(G26:L26)</f>
        <v>0</v>
      </c>
      <c r="N26" s="27" t="s">
        <v>62</v>
      </c>
    </row>
    <row r="27" spans="1:14" x14ac:dyDescent="0.3">
      <c r="A27" s="6">
        <v>18</v>
      </c>
      <c r="B27" s="5" t="s">
        <v>21</v>
      </c>
      <c r="C27" s="28"/>
      <c r="D27" s="28"/>
      <c r="E27" s="53"/>
      <c r="F27" s="52"/>
      <c r="G27" s="47"/>
      <c r="H27" s="52"/>
      <c r="I27" s="47"/>
      <c r="J27" s="52"/>
      <c r="K27" s="47"/>
      <c r="L27" s="52"/>
      <c r="M27" s="38">
        <f t="shared" ref="M27:M35" si="3">SUM(G27:L27)</f>
        <v>0</v>
      </c>
      <c r="N27" s="27" t="s">
        <v>62</v>
      </c>
    </row>
    <row r="28" spans="1:14" s="14" customFormat="1" x14ac:dyDescent="0.3">
      <c r="A28" s="11">
        <v>19</v>
      </c>
      <c r="B28" s="12" t="s">
        <v>22</v>
      </c>
      <c r="C28" s="23">
        <v>0.33333333333333331</v>
      </c>
      <c r="D28" s="23">
        <v>0.70833333333333337</v>
      </c>
      <c r="E28" s="52">
        <v>8</v>
      </c>
      <c r="F28" s="52"/>
      <c r="G28" s="44"/>
      <c r="H28" s="52"/>
      <c r="I28" s="44"/>
      <c r="J28" s="52"/>
      <c r="K28" s="44"/>
      <c r="L28" s="52"/>
      <c r="M28" s="40">
        <f>SUM(G28:L28)</f>
        <v>0</v>
      </c>
      <c r="N28" s="13" t="s">
        <v>59</v>
      </c>
    </row>
    <row r="29" spans="1:14" s="10" customFormat="1" x14ac:dyDescent="0.3">
      <c r="A29" s="8">
        <v>20</v>
      </c>
      <c r="B29" s="9" t="s">
        <v>23</v>
      </c>
      <c r="C29" s="24"/>
      <c r="D29" s="24"/>
      <c r="E29" s="50"/>
      <c r="F29" s="50"/>
      <c r="G29" s="45"/>
      <c r="H29" s="50"/>
      <c r="I29" s="45"/>
      <c r="J29" s="50"/>
      <c r="K29" s="45"/>
      <c r="L29" s="50"/>
      <c r="M29" s="41">
        <f>SUM(G29:L29)</f>
        <v>0</v>
      </c>
      <c r="N29" s="35" t="s">
        <v>67</v>
      </c>
    </row>
    <row r="30" spans="1:14" s="10" customFormat="1" x14ac:dyDescent="0.3">
      <c r="A30" s="139" t="s">
        <v>24</v>
      </c>
      <c r="B30" s="140"/>
      <c r="C30" s="140"/>
      <c r="D30" s="141"/>
      <c r="E30" s="93">
        <f>SUM($E$23:$F$29)</f>
        <v>32</v>
      </c>
      <c r="F30" s="142"/>
      <c r="G30" s="51"/>
      <c r="H30" s="42"/>
      <c r="I30" s="42"/>
      <c r="J30" s="42"/>
      <c r="K30" s="42"/>
      <c r="L30" s="42"/>
      <c r="M30" s="42">
        <f>SUM(M23:M29)</f>
        <v>0</v>
      </c>
      <c r="N30" s="25"/>
    </row>
    <row r="31" spans="1:14" s="10" customFormat="1" x14ac:dyDescent="0.3">
      <c r="A31" s="6">
        <v>21</v>
      </c>
      <c r="B31" s="5" t="s">
        <v>17</v>
      </c>
      <c r="C31" s="22">
        <v>0.91666666666666663</v>
      </c>
      <c r="D31" s="22">
        <v>0.25</v>
      </c>
      <c r="E31" s="53"/>
      <c r="F31" s="52">
        <v>8</v>
      </c>
      <c r="G31" s="47"/>
      <c r="H31" s="52"/>
      <c r="I31" s="47"/>
      <c r="J31" s="52"/>
      <c r="K31" s="47"/>
      <c r="L31" s="52"/>
      <c r="M31" s="38">
        <f t="shared" si="3"/>
        <v>0</v>
      </c>
      <c r="N31" s="7" t="s">
        <v>60</v>
      </c>
    </row>
    <row r="32" spans="1:14" x14ac:dyDescent="0.3">
      <c r="A32" s="6">
        <v>22</v>
      </c>
      <c r="B32" s="5" t="s">
        <v>18</v>
      </c>
      <c r="C32" s="22">
        <v>0.58333333333333337</v>
      </c>
      <c r="D32" s="22">
        <v>0.91666666666666663</v>
      </c>
      <c r="E32" s="53">
        <v>8</v>
      </c>
      <c r="F32" s="52"/>
      <c r="G32" s="47"/>
      <c r="H32" s="52"/>
      <c r="I32" s="47"/>
      <c r="J32" s="52"/>
      <c r="K32" s="47"/>
      <c r="L32" s="52"/>
      <c r="M32" s="38">
        <f t="shared" si="3"/>
        <v>0</v>
      </c>
      <c r="N32" s="7" t="s">
        <v>60</v>
      </c>
    </row>
    <row r="33" spans="1:14" x14ac:dyDescent="0.3">
      <c r="A33" s="6">
        <v>23</v>
      </c>
      <c r="B33" s="5" t="s">
        <v>19</v>
      </c>
      <c r="C33" s="22">
        <v>0.58333333333333337</v>
      </c>
      <c r="D33" s="22">
        <v>0.91666666666666663</v>
      </c>
      <c r="E33" s="53">
        <v>8</v>
      </c>
      <c r="F33" s="52"/>
      <c r="G33" s="47"/>
      <c r="H33" s="52"/>
      <c r="I33" s="47"/>
      <c r="J33" s="52"/>
      <c r="K33" s="47"/>
      <c r="L33" s="52"/>
      <c r="M33" s="38">
        <f t="shared" si="3"/>
        <v>0</v>
      </c>
      <c r="N33" s="7" t="s">
        <v>60</v>
      </c>
    </row>
    <row r="34" spans="1:14" x14ac:dyDescent="0.3">
      <c r="A34" s="6">
        <v>24</v>
      </c>
      <c r="B34" s="5" t="s">
        <v>20</v>
      </c>
      <c r="C34" s="22">
        <v>0.33333333333333331</v>
      </c>
      <c r="D34" s="22">
        <v>0.70833333333333337</v>
      </c>
      <c r="E34" s="53">
        <v>8</v>
      </c>
      <c r="F34" s="52"/>
      <c r="G34" s="47"/>
      <c r="H34" s="52"/>
      <c r="I34" s="47"/>
      <c r="J34" s="52"/>
      <c r="K34" s="47"/>
      <c r="L34" s="52"/>
      <c r="M34" s="38">
        <f t="shared" si="3"/>
        <v>0</v>
      </c>
      <c r="N34" s="143" t="s">
        <v>66</v>
      </c>
    </row>
    <row r="35" spans="1:14" ht="15" customHeight="1" x14ac:dyDescent="0.3">
      <c r="A35" s="6">
        <v>25</v>
      </c>
      <c r="B35" s="5" t="s">
        <v>21</v>
      </c>
      <c r="C35" s="22">
        <v>0.33333333333333331</v>
      </c>
      <c r="D35" s="22">
        <v>0.70833333333333337</v>
      </c>
      <c r="E35" s="53">
        <v>8</v>
      </c>
      <c r="F35" s="52"/>
      <c r="G35" s="47"/>
      <c r="H35" s="52"/>
      <c r="I35" s="47"/>
      <c r="J35" s="52"/>
      <c r="K35" s="47"/>
      <c r="L35" s="52"/>
      <c r="M35" s="38">
        <f t="shared" si="3"/>
        <v>0</v>
      </c>
      <c r="N35" s="144"/>
    </row>
    <row r="36" spans="1:14" x14ac:dyDescent="0.3">
      <c r="A36" s="11">
        <v>26</v>
      </c>
      <c r="B36" s="12" t="s">
        <v>22</v>
      </c>
      <c r="C36" s="23">
        <v>0.33333333333333331</v>
      </c>
      <c r="D36" s="23">
        <v>0.70833333333333337</v>
      </c>
      <c r="E36" s="52">
        <v>8</v>
      </c>
      <c r="F36" s="52"/>
      <c r="G36" s="44"/>
      <c r="H36" s="52"/>
      <c r="I36" s="44"/>
      <c r="J36" s="52"/>
      <c r="K36" s="44"/>
      <c r="L36" s="52"/>
      <c r="M36" s="40">
        <f>SUM(G36:L36)</f>
        <v>0</v>
      </c>
      <c r="N36" s="144"/>
    </row>
    <row r="37" spans="1:14" s="14" customFormat="1" x14ac:dyDescent="0.3">
      <c r="A37" s="8">
        <v>27</v>
      </c>
      <c r="B37" s="9" t="s">
        <v>23</v>
      </c>
      <c r="C37" s="24"/>
      <c r="D37" s="24"/>
      <c r="E37" s="50"/>
      <c r="F37" s="50"/>
      <c r="G37" s="45"/>
      <c r="H37" s="50"/>
      <c r="I37" s="45"/>
      <c r="J37" s="50"/>
      <c r="K37" s="45"/>
      <c r="L37" s="50"/>
      <c r="M37" s="41">
        <f t="shared" ref="M37" si="4">SUM(G37:L37)</f>
        <v>0</v>
      </c>
      <c r="N37" s="145"/>
    </row>
    <row r="38" spans="1:14" s="14" customFormat="1" x14ac:dyDescent="0.3">
      <c r="A38" s="139" t="s">
        <v>24</v>
      </c>
      <c r="B38" s="140"/>
      <c r="C38" s="140"/>
      <c r="D38" s="141"/>
      <c r="E38" s="93">
        <f>SUM($E$31:$F$37)</f>
        <v>48</v>
      </c>
      <c r="F38" s="142"/>
      <c r="G38" s="51"/>
      <c r="H38" s="42"/>
      <c r="I38" s="42"/>
      <c r="J38" s="42"/>
      <c r="K38" s="42"/>
      <c r="L38" s="42"/>
      <c r="M38" s="42">
        <f>SUM(M31:M37)</f>
        <v>0</v>
      </c>
      <c r="N38" s="25"/>
    </row>
    <row r="39" spans="1:14" s="10" customFormat="1" x14ac:dyDescent="0.3">
      <c r="A39" s="6">
        <v>28</v>
      </c>
      <c r="B39" s="5" t="s">
        <v>17</v>
      </c>
      <c r="C39" s="22">
        <v>0.33333333333333331</v>
      </c>
      <c r="D39" s="22">
        <v>0.70833333333333337</v>
      </c>
      <c r="E39" s="53">
        <v>8</v>
      </c>
      <c r="F39" s="52"/>
      <c r="G39" s="47"/>
      <c r="H39" s="52"/>
      <c r="I39" s="47"/>
      <c r="J39" s="52"/>
      <c r="K39" s="47"/>
      <c r="L39" s="52"/>
      <c r="M39" s="38">
        <f t="shared" ref="M39:M40" si="5">SUM(G39:L39)</f>
        <v>0</v>
      </c>
      <c r="N39" s="143" t="s">
        <v>66</v>
      </c>
    </row>
    <row r="40" spans="1:14" s="10" customFormat="1" x14ac:dyDescent="0.3">
      <c r="A40" s="6">
        <v>29</v>
      </c>
      <c r="B40" s="5" t="s">
        <v>19</v>
      </c>
      <c r="C40" s="28">
        <v>0.33333333333333331</v>
      </c>
      <c r="D40" s="28">
        <v>0.70833333333333337</v>
      </c>
      <c r="E40" s="46">
        <v>8</v>
      </c>
      <c r="F40" s="52"/>
      <c r="G40" s="47"/>
      <c r="H40" s="52"/>
      <c r="I40" s="47"/>
      <c r="J40" s="52"/>
      <c r="K40" s="47"/>
      <c r="L40" s="52"/>
      <c r="M40" s="38">
        <f t="shared" si="5"/>
        <v>0</v>
      </c>
      <c r="N40" s="144"/>
    </row>
    <row r="41" spans="1:14" x14ac:dyDescent="0.3">
      <c r="A41" s="6">
        <v>30</v>
      </c>
      <c r="B41" s="5" t="s">
        <v>20</v>
      </c>
      <c r="C41" s="28">
        <v>0.33333333333333331</v>
      </c>
      <c r="D41" s="28">
        <v>0.70833333333333337</v>
      </c>
      <c r="E41" s="46">
        <v>8</v>
      </c>
      <c r="F41" s="52"/>
      <c r="G41" s="47"/>
      <c r="H41" s="52"/>
      <c r="I41" s="47"/>
      <c r="J41" s="52"/>
      <c r="K41" s="47"/>
      <c r="L41" s="52"/>
      <c r="M41" s="39">
        <f>SUM(G41:L41)</f>
        <v>0</v>
      </c>
      <c r="N41" s="145"/>
    </row>
    <row r="42" spans="1:14" x14ac:dyDescent="0.3">
      <c r="A42" s="139" t="s">
        <v>24</v>
      </c>
      <c r="B42" s="140"/>
      <c r="C42" s="140"/>
      <c r="D42" s="141"/>
      <c r="E42" s="93">
        <f>SUM(E39:E41)</f>
        <v>24</v>
      </c>
      <c r="F42" s="142"/>
      <c r="G42" s="51"/>
      <c r="H42" s="42"/>
      <c r="I42" s="42"/>
      <c r="J42" s="42"/>
      <c r="K42" s="42"/>
      <c r="L42" s="42"/>
      <c r="M42" s="42">
        <f>SUM(M35:M41)</f>
        <v>0</v>
      </c>
      <c r="N42" s="25"/>
    </row>
    <row r="43" spans="1:14" ht="15" customHeight="1" x14ac:dyDescent="0.3">
      <c r="A43" s="108" t="s">
        <v>25</v>
      </c>
      <c r="B43" s="109"/>
      <c r="C43" s="109"/>
      <c r="D43" s="110"/>
      <c r="E43" s="43">
        <f>SUM(E8:E13)+SUM(E15:E21)+SUM(E23:E29)+SUM(E31:E37)+SUM(E39:E41)</f>
        <v>176</v>
      </c>
      <c r="F43" s="43">
        <f t="shared" ref="F43:M43" si="6">SUM(F8:F13)+SUM(F15:F21)+SUM(F23:F29)+SUM(F31:F37)+SUM(F39:F41)</f>
        <v>8</v>
      </c>
      <c r="G43" s="43">
        <f t="shared" si="6"/>
        <v>0</v>
      </c>
      <c r="H43" s="43">
        <f t="shared" si="6"/>
        <v>0</v>
      </c>
      <c r="I43" s="43">
        <f t="shared" si="6"/>
        <v>8</v>
      </c>
      <c r="J43" s="43">
        <f t="shared" si="6"/>
        <v>0</v>
      </c>
      <c r="K43" s="43">
        <f t="shared" si="6"/>
        <v>0</v>
      </c>
      <c r="L43" s="43">
        <f t="shared" si="6"/>
        <v>0</v>
      </c>
      <c r="M43" s="43">
        <f t="shared" si="6"/>
        <v>8</v>
      </c>
      <c r="N43" s="111"/>
    </row>
    <row r="44" spans="1:14" x14ac:dyDescent="0.3">
      <c r="A44" s="30"/>
      <c r="B44" s="31"/>
      <c r="C44" s="31"/>
      <c r="D44" s="32"/>
      <c r="E44" s="15" t="s">
        <v>35</v>
      </c>
      <c r="F44" s="26" t="s">
        <v>26</v>
      </c>
      <c r="G44" s="17" t="s">
        <v>27</v>
      </c>
      <c r="H44" s="26" t="s">
        <v>28</v>
      </c>
      <c r="I44" s="17" t="s">
        <v>31</v>
      </c>
      <c r="J44" s="26" t="s">
        <v>32</v>
      </c>
      <c r="K44" s="17" t="s">
        <v>33</v>
      </c>
      <c r="L44" s="26" t="s">
        <v>34</v>
      </c>
      <c r="M44" s="16" t="s">
        <v>36</v>
      </c>
      <c r="N44" s="112"/>
    </row>
    <row r="45" spans="1:14" ht="15" customHeight="1" x14ac:dyDescent="0.3">
      <c r="A45" s="114" t="s">
        <v>37</v>
      </c>
      <c r="B45" s="114"/>
      <c r="C45" s="114"/>
      <c r="D45" s="114"/>
      <c r="E45" s="114"/>
      <c r="F45" s="114"/>
      <c r="G45" s="114"/>
      <c r="H45" s="114"/>
      <c r="I45" s="114"/>
      <c r="J45" s="114"/>
      <c r="K45" s="114"/>
      <c r="L45" s="134">
        <v>3</v>
      </c>
      <c r="M45" s="135"/>
      <c r="N45" s="112"/>
    </row>
    <row r="46" spans="1:14" ht="15" customHeight="1" x14ac:dyDescent="0.3">
      <c r="A46" s="114" t="s">
        <v>38</v>
      </c>
      <c r="B46" s="114"/>
      <c r="C46" s="114"/>
      <c r="D46" s="114"/>
      <c r="E46" s="114"/>
      <c r="F46" s="114"/>
      <c r="G46" s="114"/>
      <c r="H46" s="114"/>
      <c r="I46" s="114"/>
      <c r="J46" s="114"/>
      <c r="K46" s="114"/>
      <c r="L46" s="134">
        <v>0</v>
      </c>
      <c r="M46" s="135"/>
      <c r="N46" s="112"/>
    </row>
    <row r="47" spans="1:14" ht="15" customHeight="1" x14ac:dyDescent="0.3">
      <c r="A47" s="114" t="s">
        <v>39</v>
      </c>
      <c r="B47" s="114"/>
      <c r="C47" s="114"/>
      <c r="D47" s="114"/>
      <c r="E47" s="114"/>
      <c r="F47" s="114"/>
      <c r="G47" s="114"/>
      <c r="H47" s="114"/>
      <c r="I47" s="114"/>
      <c r="J47" s="114"/>
      <c r="K47" s="114"/>
      <c r="L47" s="134">
        <v>0</v>
      </c>
      <c r="M47" s="135"/>
      <c r="N47" s="112"/>
    </row>
    <row r="48" spans="1:14" ht="15.75" customHeight="1" thickBot="1" x14ac:dyDescent="0.35">
      <c r="A48" s="115" t="s">
        <v>40</v>
      </c>
      <c r="B48" s="115"/>
      <c r="C48" s="115"/>
      <c r="D48" s="115"/>
      <c r="E48" s="115"/>
      <c r="F48" s="115"/>
      <c r="G48" s="115"/>
      <c r="H48" s="115"/>
      <c r="I48" s="115"/>
      <c r="J48" s="115"/>
      <c r="K48" s="115"/>
      <c r="L48" s="136">
        <f>26-L45</f>
        <v>23</v>
      </c>
      <c r="M48" s="137"/>
      <c r="N48" s="112"/>
    </row>
    <row r="49" spans="1:14" x14ac:dyDescent="0.3">
      <c r="A49" s="116" t="s">
        <v>41</v>
      </c>
      <c r="B49" s="119" t="s">
        <v>42</v>
      </c>
      <c r="C49" s="119"/>
      <c r="D49" s="119"/>
      <c r="E49" s="119" t="s">
        <v>43</v>
      </c>
      <c r="F49" s="119"/>
      <c r="G49" s="119"/>
      <c r="H49" s="119"/>
      <c r="I49" s="119"/>
      <c r="J49" s="120"/>
      <c r="K49" s="98"/>
      <c r="L49" s="98"/>
      <c r="M49" s="99"/>
      <c r="N49" s="112"/>
    </row>
    <row r="50" spans="1:14" x14ac:dyDescent="0.3">
      <c r="A50" s="117"/>
      <c r="B50" s="121" t="s">
        <v>26</v>
      </c>
      <c r="C50" s="121"/>
      <c r="D50" s="121"/>
      <c r="E50" s="29" t="s">
        <v>30</v>
      </c>
      <c r="F50" s="29" t="s">
        <v>44</v>
      </c>
      <c r="G50" s="29" t="s">
        <v>46</v>
      </c>
      <c r="H50" s="29" t="s">
        <v>45</v>
      </c>
      <c r="I50" s="29" t="s">
        <v>47</v>
      </c>
      <c r="J50" s="21" t="s">
        <v>29</v>
      </c>
      <c r="K50" s="101"/>
      <c r="L50" s="101"/>
      <c r="M50" s="102"/>
      <c r="N50" s="112"/>
    </row>
    <row r="51" spans="1:14" ht="15" thickBot="1" x14ac:dyDescent="0.35">
      <c r="A51" s="118"/>
      <c r="B51" s="138">
        <f>F43</f>
        <v>8</v>
      </c>
      <c r="C51" s="138"/>
      <c r="D51" s="138"/>
      <c r="E51" s="48">
        <f>L43</f>
        <v>0</v>
      </c>
      <c r="F51" s="48">
        <f>G43</f>
        <v>0</v>
      </c>
      <c r="G51" s="48">
        <f>I43</f>
        <v>8</v>
      </c>
      <c r="H51" s="48">
        <f>H43</f>
        <v>0</v>
      </c>
      <c r="I51" s="48">
        <f>J43</f>
        <v>0</v>
      </c>
      <c r="J51" s="49">
        <f>K43</f>
        <v>0</v>
      </c>
      <c r="K51" s="104"/>
      <c r="L51" s="104"/>
      <c r="M51" s="105"/>
      <c r="N51" s="113"/>
    </row>
    <row r="52" spans="1:14" x14ac:dyDescent="0.3">
      <c r="A52" s="122"/>
      <c r="B52" s="123"/>
      <c r="C52" s="123"/>
      <c r="D52" s="123"/>
      <c r="E52" s="123"/>
      <c r="F52" s="123"/>
      <c r="G52" s="123"/>
      <c r="H52" s="123"/>
      <c r="I52" s="123"/>
      <c r="J52" s="123"/>
      <c r="K52" s="124"/>
      <c r="L52" s="124"/>
      <c r="M52" s="124"/>
      <c r="N52" s="125"/>
    </row>
    <row r="53" spans="1:14" ht="60" customHeight="1" x14ac:dyDescent="0.3">
      <c r="A53" s="129" t="s">
        <v>49</v>
      </c>
      <c r="B53" s="130"/>
      <c r="C53" s="130"/>
      <c r="D53" s="130"/>
      <c r="E53" s="130"/>
      <c r="F53" s="130"/>
      <c r="G53" s="130"/>
      <c r="H53" s="130"/>
      <c r="I53" s="130"/>
      <c r="J53" s="130"/>
      <c r="K53" s="130"/>
      <c r="L53" s="130"/>
      <c r="M53" s="130"/>
      <c r="N53" s="131"/>
    </row>
    <row r="54" spans="1:14" ht="60" customHeight="1" x14ac:dyDescent="0.3">
      <c r="A54" s="129" t="s">
        <v>65</v>
      </c>
      <c r="B54" s="130"/>
      <c r="C54" s="130"/>
      <c r="D54" s="130"/>
      <c r="E54" s="130"/>
      <c r="F54" s="130"/>
      <c r="G54" s="130"/>
      <c r="H54" s="130"/>
      <c r="I54" s="130"/>
      <c r="J54" s="130"/>
      <c r="K54" s="130"/>
      <c r="L54" s="130"/>
      <c r="M54" s="130"/>
      <c r="N54" s="131"/>
    </row>
    <row r="55" spans="1:14" ht="60" customHeight="1" x14ac:dyDescent="0.3">
      <c r="A55" s="129" t="s">
        <v>64</v>
      </c>
      <c r="B55" s="130"/>
      <c r="C55" s="130"/>
      <c r="D55" s="130"/>
      <c r="E55" s="130"/>
      <c r="F55" s="130"/>
      <c r="G55" s="130"/>
      <c r="H55" s="130"/>
      <c r="I55" s="130"/>
      <c r="J55" s="130"/>
      <c r="K55" s="130"/>
      <c r="L55" s="130"/>
      <c r="M55" s="130"/>
      <c r="N55" s="131"/>
    </row>
    <row r="56" spans="1:14" ht="60.75" customHeight="1" x14ac:dyDescent="0.3">
      <c r="A56" s="132" t="s">
        <v>48</v>
      </c>
      <c r="B56" s="133"/>
      <c r="C56" s="133"/>
      <c r="D56" s="133"/>
      <c r="E56" s="133"/>
      <c r="F56" s="133"/>
      <c r="G56" s="133"/>
      <c r="H56" s="133"/>
      <c r="I56" s="133"/>
      <c r="J56" s="133"/>
      <c r="K56" s="133"/>
      <c r="L56" s="133"/>
      <c r="M56" s="133"/>
      <c r="N56" s="133"/>
    </row>
    <row r="57" spans="1:14" ht="53.25" customHeight="1" x14ac:dyDescent="0.3"/>
  </sheetData>
  <mergeCells count="50">
    <mergeCell ref="N34:N37"/>
    <mergeCell ref="N39:N41"/>
    <mergeCell ref="A1:N1"/>
    <mergeCell ref="A2:B2"/>
    <mergeCell ref="A3:B3"/>
    <mergeCell ref="D3:N3"/>
    <mergeCell ref="A4:C4"/>
    <mergeCell ref="D4:F4"/>
    <mergeCell ref="I4:J4"/>
    <mergeCell ref="K4:M4"/>
    <mergeCell ref="A22:D22"/>
    <mergeCell ref="E22:F22"/>
    <mergeCell ref="A6:B7"/>
    <mergeCell ref="C6:C7"/>
    <mergeCell ref="D6:D7"/>
    <mergeCell ref="E6:F6"/>
    <mergeCell ref="K6:L6"/>
    <mergeCell ref="M6:M7"/>
    <mergeCell ref="N6:N7"/>
    <mergeCell ref="A14:D14"/>
    <mergeCell ref="E14:F14"/>
    <mergeCell ref="G6:H6"/>
    <mergeCell ref="I6:J6"/>
    <mergeCell ref="A30:D30"/>
    <mergeCell ref="E30:F30"/>
    <mergeCell ref="A38:D38"/>
    <mergeCell ref="E38:F38"/>
    <mergeCell ref="A42:D42"/>
    <mergeCell ref="E42:F42"/>
    <mergeCell ref="A43:D43"/>
    <mergeCell ref="N43:N51"/>
    <mergeCell ref="A45:K45"/>
    <mergeCell ref="L45:M45"/>
    <mergeCell ref="A46:K46"/>
    <mergeCell ref="L46:M46"/>
    <mergeCell ref="A47:K47"/>
    <mergeCell ref="L47:M47"/>
    <mergeCell ref="A48:K48"/>
    <mergeCell ref="L48:M48"/>
    <mergeCell ref="A49:A51"/>
    <mergeCell ref="B49:D49"/>
    <mergeCell ref="E49:J49"/>
    <mergeCell ref="K49:M51"/>
    <mergeCell ref="B50:D50"/>
    <mergeCell ref="B51:D51"/>
    <mergeCell ref="A52:N52"/>
    <mergeCell ref="A53:N53"/>
    <mergeCell ref="A54:N54"/>
    <mergeCell ref="A55:N55"/>
    <mergeCell ref="A56:N56"/>
  </mergeCells>
  <conditionalFormatting sqref="M11:M12 B8:B13 G20 G21:M21 B18:B19 B15 B26:B27 B23 K23:K24 G23:G24 I23:I24 M23:M24 B34:B35 B39 B31 G28:G29 I28:I29 K28:K29 M28:M29 M31:M33 K31:K33 I31:I33 G31:G33">
    <cfRule type="expression" dxfId="83" priority="69">
      <formula>$C8="Sat"</formula>
    </cfRule>
    <cfRule type="expression" dxfId="82" priority="70">
      <formula>$C8="Sun"</formula>
    </cfRule>
  </conditionalFormatting>
  <conditionalFormatting sqref="K8:K13 K15:K17">
    <cfRule type="expression" dxfId="81" priority="63">
      <formula>$C8="Sat"</formula>
    </cfRule>
    <cfRule type="expression" dxfId="80" priority="64">
      <formula>$C8="Sun"</formula>
    </cfRule>
  </conditionalFormatting>
  <conditionalFormatting sqref="G8:G13 G15:G17">
    <cfRule type="expression" dxfId="79" priority="67">
      <formula>$C8="Sat"</formula>
    </cfRule>
    <cfRule type="expression" dxfId="78" priority="68">
      <formula>$C8="Sun"</formula>
    </cfRule>
  </conditionalFormatting>
  <conditionalFormatting sqref="I8:I13 I15:I17">
    <cfRule type="expression" dxfId="77" priority="65">
      <formula>$C8="Sat"</formula>
    </cfRule>
    <cfRule type="expression" dxfId="76" priority="66">
      <formula>$C8="Sun"</formula>
    </cfRule>
  </conditionalFormatting>
  <conditionalFormatting sqref="M8:M9 M13 M15:M17">
    <cfRule type="expression" dxfId="75" priority="61">
      <formula>$C8="Sat"</formula>
    </cfRule>
    <cfRule type="expression" dxfId="74" priority="62">
      <formula>$C8="Sun"</formula>
    </cfRule>
  </conditionalFormatting>
  <conditionalFormatting sqref="G26:G27">
    <cfRule type="expression" dxfId="73" priority="59">
      <formula>$C26="Sat"</formula>
    </cfRule>
    <cfRule type="expression" dxfId="72" priority="60">
      <formula>$C26="Sun"</formula>
    </cfRule>
  </conditionalFormatting>
  <conditionalFormatting sqref="I26:I27">
    <cfRule type="expression" dxfId="71" priority="57">
      <formula>$C26="Sat"</formula>
    </cfRule>
    <cfRule type="expression" dxfId="70" priority="58">
      <formula>$C26="Sun"</formula>
    </cfRule>
  </conditionalFormatting>
  <conditionalFormatting sqref="K26:K27">
    <cfRule type="expression" dxfId="69" priority="55">
      <formula>$C26="Sat"</formula>
    </cfRule>
    <cfRule type="expression" dxfId="68" priority="56">
      <formula>$C26="Sun"</formula>
    </cfRule>
  </conditionalFormatting>
  <conditionalFormatting sqref="M26:M27">
    <cfRule type="expression" dxfId="67" priority="53">
      <formula>$C26="Sat"</formula>
    </cfRule>
    <cfRule type="expression" dxfId="66" priority="54">
      <formula>$C26="Sun"</formula>
    </cfRule>
  </conditionalFormatting>
  <conditionalFormatting sqref="A8:A12 A17:A18 A25:A26 A33:A34 A39:A41">
    <cfRule type="expression" dxfId="65" priority="71">
      <formula>$C9="Sat"</formula>
    </cfRule>
    <cfRule type="expression" dxfId="64" priority="72">
      <formula>$C9="Sun"</formula>
    </cfRule>
  </conditionalFormatting>
  <conditionalFormatting sqref="A19 A27 A35:A36">
    <cfRule type="expression" dxfId="63" priority="73">
      <formula>#REF!="Sat"</formula>
    </cfRule>
    <cfRule type="expression" dxfId="62" priority="74">
      <formula>#REF!="Sun"</formula>
    </cfRule>
  </conditionalFormatting>
  <conditionalFormatting sqref="A13 A37">
    <cfRule type="expression" dxfId="61" priority="77">
      <formula>$C15="Sat"</formula>
    </cfRule>
    <cfRule type="expression" dxfId="60" priority="78">
      <formula>$C15="Sun"</formula>
    </cfRule>
  </conditionalFormatting>
  <conditionalFormatting sqref="A14">
    <cfRule type="expression" dxfId="59" priority="51">
      <formula>$C14="Sat"</formula>
    </cfRule>
    <cfRule type="expression" dxfId="58" priority="52">
      <formula>$C14="Sun"</formula>
    </cfRule>
  </conditionalFormatting>
  <conditionalFormatting sqref="B16:B17 B24:B25 B32:B33">
    <cfRule type="expression" dxfId="57" priority="79">
      <formula>$C20="Sat"</formula>
    </cfRule>
    <cfRule type="expression" dxfId="56" priority="80">
      <formula>$C20="Sun"</formula>
    </cfRule>
  </conditionalFormatting>
  <conditionalFormatting sqref="B36:B37">
    <cfRule type="expression" dxfId="55" priority="75">
      <formula>#REF!="Sat"</formula>
    </cfRule>
    <cfRule type="expression" dxfId="54" priority="76">
      <formula>#REF!="Sun"</formula>
    </cfRule>
  </conditionalFormatting>
  <conditionalFormatting sqref="A15:A16 A23:A24 A31:A32">
    <cfRule type="expression" dxfId="53" priority="81">
      <formula>$C20="Sat"</formula>
    </cfRule>
    <cfRule type="expression" dxfId="52" priority="82">
      <formula>$C20="Sun"</formula>
    </cfRule>
  </conditionalFormatting>
  <conditionalFormatting sqref="A22">
    <cfRule type="expression" dxfId="51" priority="49">
      <formula>$C22="Sat"</formula>
    </cfRule>
    <cfRule type="expression" dxfId="50" priority="50">
      <formula>$C22="Sun"</formula>
    </cfRule>
  </conditionalFormatting>
  <conditionalFormatting sqref="B20:B21">
    <cfRule type="expression" dxfId="49" priority="43">
      <formula>$C20="Sat"</formula>
    </cfRule>
    <cfRule type="expression" dxfId="48" priority="44">
      <formula>$C20="Sun"</formula>
    </cfRule>
  </conditionalFormatting>
  <conditionalFormatting sqref="A20">
    <cfRule type="expression" dxfId="47" priority="45">
      <formula>$C21="Sat"</formula>
    </cfRule>
    <cfRule type="expression" dxfId="46" priority="46">
      <formula>$C21="Sun"</formula>
    </cfRule>
  </conditionalFormatting>
  <conditionalFormatting sqref="A21">
    <cfRule type="expression" dxfId="45" priority="47">
      <formula>$C23="Sat"</formula>
    </cfRule>
    <cfRule type="expression" dxfId="44" priority="48">
      <formula>$C23="Sun"</formula>
    </cfRule>
  </conditionalFormatting>
  <conditionalFormatting sqref="B28:B29">
    <cfRule type="expression" dxfId="43" priority="39">
      <formula>$C28="Sat"</formula>
    </cfRule>
    <cfRule type="expression" dxfId="42" priority="40">
      <formula>$C28="Sun"</formula>
    </cfRule>
  </conditionalFormatting>
  <conditionalFormatting sqref="A28">
    <cfRule type="expression" dxfId="41" priority="41">
      <formula>$C29="Sat"</formula>
    </cfRule>
    <cfRule type="expression" dxfId="40" priority="42">
      <formula>$C29="Sun"</formula>
    </cfRule>
  </conditionalFormatting>
  <conditionalFormatting sqref="A29">
    <cfRule type="expression" dxfId="39" priority="83">
      <formula>$C36="Sat"</formula>
    </cfRule>
    <cfRule type="expression" dxfId="38" priority="84">
      <formula>$C36="Sun"</formula>
    </cfRule>
  </conditionalFormatting>
  <conditionalFormatting sqref="A30">
    <cfRule type="expression" dxfId="37" priority="37">
      <formula>$C30="Sat"</formula>
    </cfRule>
    <cfRule type="expression" dxfId="36" priority="38">
      <formula>$C30="Sun"</formula>
    </cfRule>
  </conditionalFormatting>
  <conditionalFormatting sqref="A38">
    <cfRule type="expression" dxfId="35" priority="35">
      <formula>$C38="Sat"</formula>
    </cfRule>
    <cfRule type="expression" dxfId="34" priority="36">
      <formula>$C38="Sun"</formula>
    </cfRule>
  </conditionalFormatting>
  <conditionalFormatting sqref="M36">
    <cfRule type="expression" dxfId="33" priority="25">
      <formula>$C36="Sat"</formula>
    </cfRule>
    <cfRule type="expression" dxfId="32" priority="26">
      <formula>$C36="Sun"</formula>
    </cfRule>
  </conditionalFormatting>
  <conditionalFormatting sqref="K18:K19">
    <cfRule type="expression" dxfId="31" priority="29">
      <formula>$C18="Sat"</formula>
    </cfRule>
    <cfRule type="expression" dxfId="30" priority="30">
      <formula>$C18="Sun"</formula>
    </cfRule>
  </conditionalFormatting>
  <conditionalFormatting sqref="G18:G19">
    <cfRule type="expression" dxfId="29" priority="33">
      <formula>$C18="Sat"</formula>
    </cfRule>
    <cfRule type="expression" dxfId="28" priority="34">
      <formula>$C18="Sun"</formula>
    </cfRule>
  </conditionalFormatting>
  <conditionalFormatting sqref="I18:I19">
    <cfRule type="expression" dxfId="27" priority="31">
      <formula>$C18="Sat"</formula>
    </cfRule>
    <cfRule type="expression" dxfId="26" priority="32">
      <formula>$C18="Sun"</formula>
    </cfRule>
  </conditionalFormatting>
  <conditionalFormatting sqref="M34:M35 K34:K35 I34:I35 G34:G35">
    <cfRule type="expression" dxfId="25" priority="27">
      <formula>$C34="Sat"</formula>
    </cfRule>
    <cfRule type="expression" dxfId="24" priority="28">
      <formula>$C34="Sun"</formula>
    </cfRule>
  </conditionalFormatting>
  <conditionalFormatting sqref="K36:K37">
    <cfRule type="expression" dxfId="23" priority="19">
      <formula>$C36="Sat"</formula>
    </cfRule>
    <cfRule type="expression" dxfId="22" priority="20">
      <formula>$C36="Sun"</formula>
    </cfRule>
  </conditionalFormatting>
  <conditionalFormatting sqref="G36:G37">
    <cfRule type="expression" dxfId="21" priority="23">
      <formula>$C36="Sat"</formula>
    </cfRule>
    <cfRule type="expression" dxfId="20" priority="24">
      <formula>$C36="Sun"</formula>
    </cfRule>
  </conditionalFormatting>
  <conditionalFormatting sqref="I36:I37">
    <cfRule type="expression" dxfId="19" priority="21">
      <formula>$C36="Sat"</formula>
    </cfRule>
    <cfRule type="expression" dxfId="18" priority="22">
      <formula>$C36="Sun"</formula>
    </cfRule>
  </conditionalFormatting>
  <conditionalFormatting sqref="M37">
    <cfRule type="expression" dxfId="17" priority="17">
      <formula>$C37="Sat"</formula>
    </cfRule>
    <cfRule type="expression" dxfId="16" priority="18">
      <formula>$C37="Sun"</formula>
    </cfRule>
  </conditionalFormatting>
  <conditionalFormatting sqref="M39 K39 I39 G39">
    <cfRule type="expression" dxfId="15" priority="15">
      <formula>$C39="Sat"</formula>
    </cfRule>
    <cfRule type="expression" dxfId="14" priority="16">
      <formula>$C39="Sun"</formula>
    </cfRule>
  </conditionalFormatting>
  <conditionalFormatting sqref="M40">
    <cfRule type="expression" dxfId="13" priority="5">
      <formula>$C40="Sat"</formula>
    </cfRule>
    <cfRule type="expression" dxfId="12" priority="6">
      <formula>$C40="Sun"</formula>
    </cfRule>
  </conditionalFormatting>
  <conditionalFormatting sqref="B40:B41">
    <cfRule type="expression" dxfId="11" priority="13">
      <formula>$C40="Sat"</formula>
    </cfRule>
    <cfRule type="expression" dxfId="10" priority="14">
      <formula>$C40="Sun"</formula>
    </cfRule>
  </conditionalFormatting>
  <conditionalFormatting sqref="K40:K41">
    <cfRule type="expression" dxfId="9" priority="7">
      <formula>$C40="Sat"</formula>
    </cfRule>
    <cfRule type="expression" dxfId="8" priority="8">
      <formula>$C40="Sun"</formula>
    </cfRule>
  </conditionalFormatting>
  <conditionalFormatting sqref="G40:G41">
    <cfRule type="expression" dxfId="7" priority="11">
      <formula>$C40="Sat"</formula>
    </cfRule>
    <cfRule type="expression" dxfId="6" priority="12">
      <formula>$C40="Sun"</formula>
    </cfRule>
  </conditionalFormatting>
  <conditionalFormatting sqref="I40:I41">
    <cfRule type="expression" dxfId="5" priority="9">
      <formula>$C40="Sat"</formula>
    </cfRule>
    <cfRule type="expression" dxfId="4" priority="10">
      <formula>$C40="Sun"</formula>
    </cfRule>
  </conditionalFormatting>
  <conditionalFormatting sqref="A42">
    <cfRule type="expression" dxfId="3" priority="3">
      <formula>$C42="Sat"</formula>
    </cfRule>
    <cfRule type="expression" dxfId="2" priority="4">
      <formula>$C42="Sun"</formula>
    </cfRule>
  </conditionalFormatting>
  <conditionalFormatting sqref="K25 G25 I25 M25">
    <cfRule type="expression" dxfId="1" priority="1">
      <formula>$C25="Sat"</formula>
    </cfRule>
    <cfRule type="expression" dxfId="0" priority="2">
      <formula>$C25="Sun"</formula>
    </cfRule>
  </conditionalFormatting>
  <pageMargins left="0.7" right="0.2" top="0.75" bottom="0.75" header="0.3" footer="0.3"/>
  <pageSetup scale="62" orientation="portrait" r:id="rId1"/>
  <headerFooter>
    <oddHeader>&amp;R
&amp;"arial,Bold"                    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Ninh</vt:lpstr>
      <vt:lpstr>Quang</vt:lpstr>
      <vt:lpstr>Tho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Vo Nguyen Anh</dc:creator>
  <cp:keywords>Public</cp:keywords>
  <cp:lastModifiedBy>A</cp:lastModifiedBy>
  <cp:lastPrinted>2021-07-13T03:19:18Z</cp:lastPrinted>
  <dcterms:created xsi:type="dcterms:W3CDTF">2021-01-21T04:06:15Z</dcterms:created>
  <dcterms:modified xsi:type="dcterms:W3CDTF">2021-12-04T03:52:31Z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f5752287-6619-479c-9326-4599db79f54b</vt:lpwstr>
  </property>
  <property fmtid="{D5CDD505-2E9C-101B-9397-08002B2CF9AE}" pid="3" name="RGECLASSIFICATION">
    <vt:lpwstr>Public</vt:lpwstr>
  </property>
  <property fmtid="{D5CDD505-2E9C-101B-9397-08002B2CF9AE}" pid="4" name="ORIGCLASSIFIER">
    <vt:lpwstr>vonguyenanh_nguyen</vt:lpwstr>
  </property>
  <property fmtid="{D5CDD505-2E9C-101B-9397-08002B2CF9AE}" pid="5" name="RGERule">
    <vt:lpwstr/>
  </property>
</Properties>
</file>