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C730948F-AD92-4B98-BB00-C175965141A7}" xr6:coauthVersionLast="47" xr6:coauthVersionMax="47" xr10:uidLastSave="{00000000-0000-0000-0000-000000000000}"/>
  <bookViews>
    <workbookView xWindow="-110" yWindow="-110" windowWidth="19420" windowHeight="11500" activeTab="1" xr2:uid="{E972CAE9-69EA-41B3-959F-C98F33FD8EA1}"/>
  </bookViews>
  <sheets>
    <sheet name="Cal" sheetId="1" r:id="rId1"/>
    <sheet name="Visualization" sheetId="2" r:id="rId2"/>
  </sheets>
  <definedNames>
    <definedName name="Slicer_age_group">#N/A</definedName>
    <definedName name="Slicer_gender">#N/A</definedName>
  </definedNames>
  <calcPr calcId="191029"/>
  <pivotCaches>
    <pivotCache cacheId="1048" r:id="rId3"/>
    <pivotCache cacheId="1051" r:id="rId4"/>
    <pivotCache cacheId="1054" r:id="rId5"/>
    <pivotCache cacheId="1057" r:id="rId6"/>
    <pivotCache cacheId="1060" r:id="rId7"/>
    <pivotCache cacheId="1159" r:id="rId8"/>
    <pivotCache cacheId="1162" r:id="rId9"/>
    <pivotCache cacheId="1165" r:id="rId10"/>
    <pivotCache cacheId="1168" r:id="rId11"/>
  </pivotCaches>
  <fileRecoveryPr repairLoad="1"/>
  <extLst>
    <ext xmlns:x14="http://schemas.microsoft.com/office/spreadsheetml/2009/9/main" uri="{876F7934-8845-4945-9796-88D515C7AA90}">
      <x14:pivotCaches>
        <pivotCache cacheId="574"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mpaigns_590a3343-8b47-4cca-a1e9-733ca63e3775" name="Campaigns" connection="Query - Campaigns"/>
          <x15:modelTable id="Customers_23061a7d-e731-4c71-b315-f37aeda6c335" name="Customers" connection="Query - Customers"/>
          <x15:modelTable id="Influencers_34d3f794-ac04-4aac-a0ad-325a05b62663" name="Influencers" connection="Query - Influencers"/>
          <x15:modelTable id="Interactions_ce172ad8-3d6e-4cde-8e14-a0652ee6ea50" name="Interactions" connection="Query - Interactions"/>
          <x15:modelTable id="Sales_5ecbe001-0d5b-40e9-8f1a-ab9e46fbd603" name="Sales" connection="Query - Sales"/>
        </x15:modelTables>
        <x15:modelRelationships>
          <x15:modelRelationship fromTable="Influencers" fromColumn="campaign_id" toTable="Campaigns" toColumn="campaign_id"/>
          <x15:modelRelationship fromTable="Interactions" fromColumn="campaign_id" toTable="Campaigns" toColumn="campaign_id"/>
          <x15:modelRelationship fromTable="Interactions" fromColumn="customer_id" toTable="Customers" toColumn="customer_id"/>
          <x15:modelRelationship fromTable="Sales" fromColumn="campaign_id" toTable="Campaigns" toColumn="campaign_id"/>
          <x15:modelRelationship fromTable="Sales" fromColumn="customer_id" toTable="Customers" toColumn="customer_id"/>
        </x15:modelRelationships>
        <x15:extLst>
          <ext xmlns:x16="http://schemas.microsoft.com/office/spreadsheetml/2014/11/main" uri="{9835A34E-60A6-4A7C-AAB8-D5F71C897F49}">
            <x16:modelTimeGroupings>
              <x16:modelTimeGrouping tableName="Sales" columnName="purchase_date" columnId="purchase_date">
                <x16:calculatedTimeColumn columnName="purchase_date (Month Index)" columnId="purchase_date (Month Index)" contentType="monthsindex" isSelected="1"/>
                <x16:calculatedTimeColumn columnName="purchase_date (Month)" columnId="purchase_date (Month)" contentType="months" isSelected="1"/>
              </x16:modelTimeGrouping>
              <x16:modelTimeGrouping tableName="Interactions" columnName="date_interacted" columnId="date_interacted">
                <x16:calculatedTimeColumn columnName="date_interacted (Month Index)" columnId="date_interacted (Month Index)" contentType="monthsindex" isSelected="1"/>
                <x16:calculatedTimeColumn columnName="date_interacted (Month)" columnId="date_interact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 r="B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E9440C-5B59-4206-AAD0-B0BC07220825}" name="Query - Campaigns" description="Connection to the 'Campaigns' query in the workbook." type="100" refreshedVersion="8" minRefreshableVersion="5">
    <extLst>
      <ext xmlns:x15="http://schemas.microsoft.com/office/spreadsheetml/2010/11/main" uri="{DE250136-89BD-433C-8126-D09CA5730AF9}">
        <x15:connection id="b480c69f-0376-4ac0-be8d-7744c996e7cc"/>
      </ext>
    </extLst>
  </connection>
  <connection id="2" xr16:uid="{658CA847-A7B0-45AD-AAF5-4D4819591145}" name="Query - Customers" description="Connection to the 'Customers' query in the workbook." type="100" refreshedVersion="8" minRefreshableVersion="5">
    <extLst>
      <ext xmlns:x15="http://schemas.microsoft.com/office/spreadsheetml/2010/11/main" uri="{DE250136-89BD-433C-8126-D09CA5730AF9}">
        <x15:connection id="d543e68b-1cc1-4b1b-bc7b-a059305f1ae6"/>
      </ext>
    </extLst>
  </connection>
  <connection id="3" xr16:uid="{50293F69-7EAC-49D1-9361-2A4EA6F8F31C}" name="Query - Influencers" description="Connection to the 'Influencers' query in the workbook." type="100" refreshedVersion="8" minRefreshableVersion="5">
    <extLst>
      <ext xmlns:x15="http://schemas.microsoft.com/office/spreadsheetml/2010/11/main" uri="{DE250136-89BD-433C-8126-D09CA5730AF9}">
        <x15:connection id="cb0f0340-890b-4fa6-b5c9-544032fa7ff5"/>
      </ext>
    </extLst>
  </connection>
  <connection id="4" xr16:uid="{56AB62F9-96D8-47A3-B4BD-DCD36FC9345E}" name="Query - Interactions" description="Connection to the 'Interactions' query in the workbook." type="100" refreshedVersion="8" minRefreshableVersion="5">
    <extLst>
      <ext xmlns:x15="http://schemas.microsoft.com/office/spreadsheetml/2010/11/main" uri="{DE250136-89BD-433C-8126-D09CA5730AF9}">
        <x15:connection id="9b9d4252-b068-41b6-86a4-5d8d392eba18"/>
      </ext>
    </extLst>
  </connection>
  <connection id="5" xr16:uid="{63BDD730-E064-4AAF-963B-73B2A8DBB0A2}" name="Query - Sales" description="Connection to the 'Sales' query in the workbook." type="100" refreshedVersion="8" minRefreshableVersion="5">
    <extLst>
      <ext xmlns:x15="http://schemas.microsoft.com/office/spreadsheetml/2010/11/main" uri="{DE250136-89BD-433C-8126-D09CA5730AF9}">
        <x15:connection id="582f086f-145a-4f5f-bf14-b776db450272"/>
      </ext>
    </extLst>
  </connection>
  <connection id="6" xr16:uid="{97D641C8-1690-411B-99AC-520C54B58E7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<sst xmlns="http://schemas.openxmlformats.org/spreadsheetml/2006/main" count="46" uniqueCount="34">
  <si>
    <t>Count of interaction_type</t>
  </si>
  <si>
    <t>Row Labels</t>
  </si>
  <si>
    <t>Grand Total</t>
  </si>
  <si>
    <t>Jan</t>
  </si>
  <si>
    <t>Feb</t>
  </si>
  <si>
    <t>Mar</t>
  </si>
  <si>
    <t>Apr</t>
  </si>
  <si>
    <t>May</t>
  </si>
  <si>
    <t>Sum of price_usd</t>
  </si>
  <si>
    <t>Column Labels</t>
  </si>
  <si>
    <t>Click Ad</t>
  </si>
  <si>
    <t>Comment</t>
  </si>
  <si>
    <t>Email Open</t>
  </si>
  <si>
    <t>Like</t>
  </si>
  <si>
    <t>Share</t>
  </si>
  <si>
    <t>View Video</t>
  </si>
  <si>
    <t>Black Friday Discount</t>
  </si>
  <si>
    <t>Influencer Z-Mix Review</t>
  </si>
  <si>
    <t>Launch of Z-Pro Headphones</t>
  </si>
  <si>
    <t>New Year Promo with Z-Pro</t>
  </si>
  <si>
    <t>Z-Brand Anniversary</t>
  </si>
  <si>
    <t>Adam Wilson</t>
  </si>
  <si>
    <t>Alexander Hawkins</t>
  </si>
  <si>
    <t>Gabriel Rivera</t>
  </si>
  <si>
    <t>Gregory Whitaker</t>
  </si>
  <si>
    <t>Mark Watkins</t>
  </si>
  <si>
    <t>Sum of price_usd2</t>
  </si>
  <si>
    <t>Interaction Rate</t>
  </si>
  <si>
    <t>Conversion Rate</t>
  </si>
  <si>
    <t>Total Sales</t>
  </si>
  <si>
    <t>How many Interactions</t>
  </si>
  <si>
    <t>Total orders</t>
  </si>
  <si>
    <t>Average orders</t>
  </si>
  <si>
    <t>Total customers (BUY + INTERACT)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</si>
</sst>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72" formatCode="&quot;$&quot;#,##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9" fontId="0" fillId="0" borderId="0" xfId="1" applyFont="1"/>
    <xf numFmtId="172" fontId="0" fillId="0" borderId="0" xfId="0" applyNumberFormat="1"/>
  </cellXfs>
  <cellStyles count="2">
    <cellStyle name="Normal" xfId="0" builtinId="0"/>
    <cellStyle name="Percent" xfId="1" builtinId="5"/>
  </cellStyles>
  <dxfs count="14">
    <dxf>
      <numFmt numFmtId="170" formatCode="0.000"/>
    </dxf>
    <dxf>
      <numFmt numFmtId="172" formatCode="&quot;$&quot;#,##0.00"/>
    </dxf>
    <dxf>
      <numFmt numFmtId="170" formatCode="0.000"/>
    </dxf>
    <dxf>
      <numFmt numFmtId="172" formatCode="&quot;$&quot;#,##0.00"/>
    </dxf>
    <dxf>
      <numFmt numFmtId="170" formatCode="0.000"/>
    </dxf>
    <dxf>
      <numFmt numFmtId="172" formatCode="&quot;$&quot;#,##0.00"/>
    </dxf>
    <dxf>
      <numFmt numFmtId="170" formatCode="0.000"/>
    </dxf>
    <dxf>
      <numFmt numFmtId="172" formatCode="&quot;$&quot;#,##0.00"/>
    </dxf>
    <dxf>
      <numFmt numFmtId="170" formatCode="0.000"/>
    </dxf>
    <dxf>
      <numFmt numFmtId="172" formatCode="&quot;$&quot;#,##0.00"/>
    </dxf>
    <dxf>
      <numFmt numFmtId="170" formatCode="0.000"/>
    </dxf>
    <dxf>
      <numFmt numFmtId="172" formatCode="&quot;$&quot;#,##0.00"/>
    </dxf>
    <dxf>
      <numFmt numFmtId="172" formatCode="&quot;$&quot;#,##0.00"/>
    </dxf>
    <dxf>
      <numFmt numFmtId="170"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[Visualization.xlsx]Cal!Sales Overtime</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74329472482271"/>
          <c:y val="0.20515057412188406"/>
          <c:w val="0.80976826163929616"/>
          <c:h val="0.70864796963080601"/>
        </c:manualLayout>
      </c:layout>
      <c:barChart>
        <c:barDir val="col"/>
        <c:grouping val="clustered"/>
        <c:varyColors val="0"/>
        <c:ser>
          <c:idx val="0"/>
          <c:order val="0"/>
          <c:tx>
            <c:strRef>
              <c:f>Cal!$B$3</c:f>
              <c:strCache>
                <c:ptCount val="1"/>
                <c:pt idx="0">
                  <c:v>Total</c:v>
                </c:pt>
              </c:strCache>
            </c:strRef>
          </c:tx>
          <c:spPr>
            <a:pattFill prst="ltUpDiag">
              <a:fgClr>
                <a:schemeClr val="accent1"/>
              </a:fgClr>
              <a:bgClr>
                <a:schemeClr val="lt1"/>
              </a:bgClr>
            </a:pattFill>
            <a:ln>
              <a:noFill/>
            </a:ln>
            <a:effectLst/>
          </c:spPr>
          <c:invertIfNegative val="0"/>
          <c:cat>
            <c:strRef>
              <c:f>Cal!$A$4:$A$8</c:f>
              <c:strCache>
                <c:ptCount val="4"/>
                <c:pt idx="0">
                  <c:v>Jan</c:v>
                </c:pt>
                <c:pt idx="1">
                  <c:v>Feb</c:v>
                </c:pt>
                <c:pt idx="2">
                  <c:v>Mar</c:v>
                </c:pt>
                <c:pt idx="3">
                  <c:v>Apr</c:v>
                </c:pt>
              </c:strCache>
            </c:strRef>
          </c:cat>
          <c:val>
            <c:numRef>
              <c:f>Cal!$B$4:$B$8</c:f>
              <c:numCache>
                <c:formatCode>General</c:formatCode>
                <c:ptCount val="4"/>
                <c:pt idx="0">
                  <c:v>6396</c:v>
                </c:pt>
                <c:pt idx="1">
                  <c:v>3948</c:v>
                </c:pt>
                <c:pt idx="2">
                  <c:v>5348</c:v>
                </c:pt>
                <c:pt idx="3">
                  <c:v>3447</c:v>
                </c:pt>
              </c:numCache>
            </c:numRef>
          </c:val>
          <c:extLst>
            <c:ext xmlns:c16="http://schemas.microsoft.com/office/drawing/2014/chart" uri="{C3380CC4-5D6E-409C-BE32-E72D297353CC}">
              <c16:uniqueId val="{00000000-59E8-4395-B5E1-95E4FD81420B}"/>
            </c:ext>
          </c:extLst>
        </c:ser>
        <c:dLbls>
          <c:showLegendKey val="0"/>
          <c:showVal val="0"/>
          <c:showCatName val="0"/>
          <c:showSerName val="0"/>
          <c:showPercent val="0"/>
          <c:showBubbleSize val="0"/>
        </c:dLbls>
        <c:gapWidth val="150"/>
        <c:axId val="1028249615"/>
        <c:axId val="1028250095"/>
      </c:barChart>
      <c:catAx>
        <c:axId val="102824961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28250095"/>
        <c:crosses val="autoZero"/>
        <c:auto val="1"/>
        <c:lblAlgn val="ctr"/>
        <c:lblOffset val="100"/>
        <c:noMultiLvlLbl val="0"/>
      </c:catAx>
      <c:valAx>
        <c:axId val="10282500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82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[Visualization.xlsx]Cal!Interactions Overtime</c:name>
    <c:fmtId val="1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Interactions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Cal!$B$10:$B$11</c:f>
              <c:strCache>
                <c:ptCount val="1"/>
                <c:pt idx="0">
                  <c:v>Click Ad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Cal!$A$12:$A$17</c:f>
              <c:strCache>
                <c:ptCount val="5"/>
                <c:pt idx="0">
                  <c:v>Jan</c:v>
                </c:pt>
                <c:pt idx="1">
                  <c:v>Feb</c:v>
                </c:pt>
                <c:pt idx="2">
                  <c:v>Mar</c:v>
                </c:pt>
                <c:pt idx="3">
                  <c:v>Apr</c:v>
                </c:pt>
                <c:pt idx="4">
                  <c:v>May</c:v>
                </c:pt>
              </c:strCache>
            </c:strRef>
          </c:cat>
          <c:val>
            <c:numRef>
              <c:f>Cal!$B$12:$B$17</c:f>
              <c:numCache>
                <c:formatCode>General</c:formatCode>
                <c:ptCount val="5"/>
                <c:pt idx="0">
                  <c:v>5</c:v>
                </c:pt>
                <c:pt idx="1">
                  <c:v>6</c:v>
                </c:pt>
                <c:pt idx="2">
                  <c:v>9</c:v>
                </c:pt>
                <c:pt idx="3">
                  <c:v>10</c:v>
                </c:pt>
              </c:numCache>
            </c:numRef>
          </c:val>
          <c:smooth val="0"/>
          <c:extLst>
            <c:ext xmlns:c16="http://schemas.microsoft.com/office/drawing/2014/chart" uri="{C3380CC4-5D6E-409C-BE32-E72D297353CC}">
              <c16:uniqueId val="{00000000-1E1B-46F2-A184-2F5B733B0706}"/>
            </c:ext>
          </c:extLst>
        </c:ser>
        <c:ser>
          <c:idx val="1"/>
          <c:order val="1"/>
          <c:tx>
            <c:strRef>
              <c:f>Cal!$C$10:$C$11</c:f>
              <c:strCache>
                <c:ptCount val="1"/>
                <c:pt idx="0">
                  <c:v>Comment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Cal!$A$12:$A$17</c:f>
              <c:strCache>
                <c:ptCount val="5"/>
                <c:pt idx="0">
                  <c:v>Jan</c:v>
                </c:pt>
                <c:pt idx="1">
                  <c:v>Feb</c:v>
                </c:pt>
                <c:pt idx="2">
                  <c:v>Mar</c:v>
                </c:pt>
                <c:pt idx="3">
                  <c:v>Apr</c:v>
                </c:pt>
                <c:pt idx="4">
                  <c:v>May</c:v>
                </c:pt>
              </c:strCache>
            </c:strRef>
          </c:cat>
          <c:val>
            <c:numRef>
              <c:f>Cal!$C$12:$C$17</c:f>
              <c:numCache>
                <c:formatCode>General</c:formatCode>
                <c:ptCount val="5"/>
                <c:pt idx="0">
                  <c:v>11</c:v>
                </c:pt>
                <c:pt idx="1">
                  <c:v>14</c:v>
                </c:pt>
                <c:pt idx="2">
                  <c:v>8</c:v>
                </c:pt>
                <c:pt idx="3">
                  <c:v>11</c:v>
                </c:pt>
                <c:pt idx="4">
                  <c:v>1</c:v>
                </c:pt>
              </c:numCache>
            </c:numRef>
          </c:val>
          <c:smooth val="0"/>
          <c:extLst>
            <c:ext xmlns:c16="http://schemas.microsoft.com/office/drawing/2014/chart" uri="{C3380CC4-5D6E-409C-BE32-E72D297353CC}">
              <c16:uniqueId val="{00000001-1E1B-46F2-A184-2F5B733B0706}"/>
            </c:ext>
          </c:extLst>
        </c:ser>
        <c:ser>
          <c:idx val="2"/>
          <c:order val="2"/>
          <c:tx>
            <c:strRef>
              <c:f>Cal!$D$10:$D$11</c:f>
              <c:strCache>
                <c:ptCount val="1"/>
                <c:pt idx="0">
                  <c:v>Email Open</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Cal!$A$12:$A$17</c:f>
              <c:strCache>
                <c:ptCount val="5"/>
                <c:pt idx="0">
                  <c:v>Jan</c:v>
                </c:pt>
                <c:pt idx="1">
                  <c:v>Feb</c:v>
                </c:pt>
                <c:pt idx="2">
                  <c:v>Mar</c:v>
                </c:pt>
                <c:pt idx="3">
                  <c:v>Apr</c:v>
                </c:pt>
                <c:pt idx="4">
                  <c:v>May</c:v>
                </c:pt>
              </c:strCache>
            </c:strRef>
          </c:cat>
          <c:val>
            <c:numRef>
              <c:f>Cal!$D$12:$D$17</c:f>
              <c:numCache>
                <c:formatCode>General</c:formatCode>
                <c:ptCount val="5"/>
                <c:pt idx="0">
                  <c:v>11</c:v>
                </c:pt>
                <c:pt idx="1">
                  <c:v>11</c:v>
                </c:pt>
                <c:pt idx="2">
                  <c:v>16</c:v>
                </c:pt>
                <c:pt idx="3">
                  <c:v>11</c:v>
                </c:pt>
              </c:numCache>
            </c:numRef>
          </c:val>
          <c:smooth val="0"/>
          <c:extLst>
            <c:ext xmlns:c16="http://schemas.microsoft.com/office/drawing/2014/chart" uri="{C3380CC4-5D6E-409C-BE32-E72D297353CC}">
              <c16:uniqueId val="{00000002-1E1B-46F2-A184-2F5B733B0706}"/>
            </c:ext>
          </c:extLst>
        </c:ser>
        <c:ser>
          <c:idx val="3"/>
          <c:order val="3"/>
          <c:tx>
            <c:strRef>
              <c:f>Cal!$E$10:$E$11</c:f>
              <c:strCache>
                <c:ptCount val="1"/>
                <c:pt idx="0">
                  <c:v>Like</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Cal!$A$12:$A$17</c:f>
              <c:strCache>
                <c:ptCount val="5"/>
                <c:pt idx="0">
                  <c:v>Jan</c:v>
                </c:pt>
                <c:pt idx="1">
                  <c:v>Feb</c:v>
                </c:pt>
                <c:pt idx="2">
                  <c:v>Mar</c:v>
                </c:pt>
                <c:pt idx="3">
                  <c:v>Apr</c:v>
                </c:pt>
                <c:pt idx="4">
                  <c:v>May</c:v>
                </c:pt>
              </c:strCache>
            </c:strRef>
          </c:cat>
          <c:val>
            <c:numRef>
              <c:f>Cal!$E$12:$E$17</c:f>
              <c:numCache>
                <c:formatCode>General</c:formatCode>
                <c:ptCount val="5"/>
                <c:pt idx="0">
                  <c:v>12</c:v>
                </c:pt>
                <c:pt idx="1">
                  <c:v>12</c:v>
                </c:pt>
                <c:pt idx="2">
                  <c:v>13</c:v>
                </c:pt>
                <c:pt idx="3">
                  <c:v>10</c:v>
                </c:pt>
              </c:numCache>
            </c:numRef>
          </c:val>
          <c:smooth val="0"/>
          <c:extLst>
            <c:ext xmlns:c16="http://schemas.microsoft.com/office/drawing/2014/chart" uri="{C3380CC4-5D6E-409C-BE32-E72D297353CC}">
              <c16:uniqueId val="{00000003-1E1B-46F2-A184-2F5B733B0706}"/>
            </c:ext>
          </c:extLst>
        </c:ser>
        <c:ser>
          <c:idx val="4"/>
          <c:order val="4"/>
          <c:tx>
            <c:strRef>
              <c:f>Cal!$F$10:$F$11</c:f>
              <c:strCache>
                <c:ptCount val="1"/>
                <c:pt idx="0">
                  <c:v>Share</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Cal!$A$12:$A$17</c:f>
              <c:strCache>
                <c:ptCount val="5"/>
                <c:pt idx="0">
                  <c:v>Jan</c:v>
                </c:pt>
                <c:pt idx="1">
                  <c:v>Feb</c:v>
                </c:pt>
                <c:pt idx="2">
                  <c:v>Mar</c:v>
                </c:pt>
                <c:pt idx="3">
                  <c:v>Apr</c:v>
                </c:pt>
                <c:pt idx="4">
                  <c:v>May</c:v>
                </c:pt>
              </c:strCache>
            </c:strRef>
          </c:cat>
          <c:val>
            <c:numRef>
              <c:f>Cal!$F$12:$F$17</c:f>
              <c:numCache>
                <c:formatCode>General</c:formatCode>
                <c:ptCount val="5"/>
                <c:pt idx="0">
                  <c:v>5</c:v>
                </c:pt>
                <c:pt idx="1">
                  <c:v>15</c:v>
                </c:pt>
                <c:pt idx="2">
                  <c:v>18</c:v>
                </c:pt>
                <c:pt idx="3">
                  <c:v>14</c:v>
                </c:pt>
              </c:numCache>
            </c:numRef>
          </c:val>
          <c:smooth val="0"/>
          <c:extLst>
            <c:ext xmlns:c16="http://schemas.microsoft.com/office/drawing/2014/chart" uri="{C3380CC4-5D6E-409C-BE32-E72D297353CC}">
              <c16:uniqueId val="{00000004-1E1B-46F2-A184-2F5B733B0706}"/>
            </c:ext>
          </c:extLst>
        </c:ser>
        <c:ser>
          <c:idx val="5"/>
          <c:order val="5"/>
          <c:tx>
            <c:strRef>
              <c:f>Cal!$G$10:$G$11</c:f>
              <c:strCache>
                <c:ptCount val="1"/>
                <c:pt idx="0">
                  <c:v>View Video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Cal!$A$12:$A$17</c:f>
              <c:strCache>
                <c:ptCount val="5"/>
                <c:pt idx="0">
                  <c:v>Jan</c:v>
                </c:pt>
                <c:pt idx="1">
                  <c:v>Feb</c:v>
                </c:pt>
                <c:pt idx="2">
                  <c:v>Mar</c:v>
                </c:pt>
                <c:pt idx="3">
                  <c:v>Apr</c:v>
                </c:pt>
                <c:pt idx="4">
                  <c:v>May</c:v>
                </c:pt>
              </c:strCache>
            </c:strRef>
          </c:cat>
          <c:val>
            <c:numRef>
              <c:f>Cal!$G$12:$G$17</c:f>
              <c:numCache>
                <c:formatCode>General</c:formatCode>
                <c:ptCount val="5"/>
                <c:pt idx="0">
                  <c:v>22</c:v>
                </c:pt>
                <c:pt idx="1">
                  <c:v>10</c:v>
                </c:pt>
                <c:pt idx="2">
                  <c:v>8</c:v>
                </c:pt>
                <c:pt idx="3">
                  <c:v>6</c:v>
                </c:pt>
              </c:numCache>
            </c:numRef>
          </c:val>
          <c:smooth val="0"/>
          <c:extLst>
            <c:ext xmlns:c16="http://schemas.microsoft.com/office/drawing/2014/chart" uri="{C3380CC4-5D6E-409C-BE32-E72D297353CC}">
              <c16:uniqueId val="{00000005-1E1B-46F2-A184-2F5B733B0706}"/>
            </c:ext>
          </c:extLst>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9695279"/>
        <c:axId val="229696719"/>
      </c:lineChart>
      <c:catAx>
        <c:axId val="22969527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9696719"/>
        <c:crosses val="autoZero"/>
        <c:auto val="1"/>
        <c:lblAlgn val="ctr"/>
        <c:lblOffset val="100"/>
        <c:noMultiLvlLbl val="0"/>
      </c:catAx>
      <c:valAx>
        <c:axId val="22969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96952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[Visualization.xlsx]Cal!Top 5 Customers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Cal!$B$27</c:f>
              <c:strCache>
                <c:ptCount val="1"/>
                <c:pt idx="0">
                  <c:v>Total</c:v>
                </c:pt>
              </c:strCache>
            </c:strRef>
          </c:tx>
          <c:spPr>
            <a:solidFill>
              <a:schemeClr val="accent1"/>
            </a:solidFill>
            <a:ln>
              <a:noFill/>
            </a:ln>
            <a:effectLst/>
          </c:spPr>
          <c:invertIfNegative val="0"/>
          <c:cat>
            <c:strRef>
              <c:f>Cal!$A$28:$A$33</c:f>
              <c:strCache>
                <c:ptCount val="5"/>
                <c:pt idx="0">
                  <c:v>Alexander Hawkins</c:v>
                </c:pt>
                <c:pt idx="1">
                  <c:v>Adam Wilson</c:v>
                </c:pt>
                <c:pt idx="2">
                  <c:v>Gabriel Rivera</c:v>
                </c:pt>
                <c:pt idx="3">
                  <c:v>Mark Watkins</c:v>
                </c:pt>
                <c:pt idx="4">
                  <c:v>Gregory Whitaker</c:v>
                </c:pt>
              </c:strCache>
            </c:strRef>
          </c:cat>
          <c:val>
            <c:numRef>
              <c:f>Cal!$B$28:$B$33</c:f>
              <c:numCache>
                <c:formatCode>General</c:formatCode>
                <c:ptCount val="5"/>
                <c:pt idx="0">
                  <c:v>650</c:v>
                </c:pt>
                <c:pt idx="1">
                  <c:v>699</c:v>
                </c:pt>
                <c:pt idx="2">
                  <c:v>950</c:v>
                </c:pt>
                <c:pt idx="3">
                  <c:v>1050</c:v>
                </c:pt>
                <c:pt idx="4">
                  <c:v>1099</c:v>
                </c:pt>
              </c:numCache>
            </c:numRef>
          </c:val>
          <c:extLst>
            <c:ext xmlns:c16="http://schemas.microsoft.com/office/drawing/2014/chart" uri="{C3380CC4-5D6E-409C-BE32-E72D297353CC}">
              <c16:uniqueId val="{00000000-352C-48D4-B3B5-BBC6556BC9B8}"/>
            </c:ext>
          </c:extLst>
        </c:ser>
        <c:dLbls>
          <c:showLegendKey val="0"/>
          <c:showVal val="0"/>
          <c:showCatName val="0"/>
          <c:showSerName val="0"/>
          <c:showPercent val="0"/>
          <c:showBubbleSize val="0"/>
        </c:dLbls>
        <c:gapWidth val="182"/>
        <c:axId val="1028249135"/>
        <c:axId val="1028250575"/>
      </c:barChart>
      <c:catAx>
        <c:axId val="102824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50575"/>
        <c:crosses val="autoZero"/>
        <c:auto val="1"/>
        <c:lblAlgn val="ctr"/>
        <c:lblOffset val="100"/>
        <c:noMultiLvlLbl val="0"/>
      </c:catAx>
      <c:valAx>
        <c:axId val="1028250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4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[Visualization.xlsx]Cal!Campaign Distribution</c:name>
    <c:fmtId val="2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a:t>
            </a:r>
            <a:r>
              <a:rPr lang="en-US" baseline="0"/>
              <a:t> Distribution by Campaign</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doughnutChart>
        <c:varyColors val="1"/>
        <c:ser>
          <c:idx val="0"/>
          <c:order val="0"/>
          <c:tx>
            <c:strRef>
              <c:f>Cal!$B$19</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D128-4282-B37B-FC4870F1DB50}"/>
              </c:ext>
            </c:extLst>
          </c:dPt>
          <c:dPt>
            <c:idx val="1"/>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3-D128-4282-B37B-FC4870F1DB50}"/>
              </c:ext>
            </c:extLst>
          </c:dPt>
          <c:dPt>
            <c:idx val="2"/>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5-D128-4282-B37B-FC4870F1DB50}"/>
              </c:ext>
            </c:extLst>
          </c:dPt>
          <c:dPt>
            <c:idx val="3"/>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7-D128-4282-B37B-FC4870F1DB50}"/>
              </c:ext>
            </c:extLst>
          </c:dPt>
          <c:dPt>
            <c:idx val="4"/>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09-D128-4282-B37B-FC4870F1DB50}"/>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Cal!$A$20:$A$25</c:f>
              <c:strCache>
                <c:ptCount val="5"/>
                <c:pt idx="0">
                  <c:v>Black Friday Discount</c:v>
                </c:pt>
                <c:pt idx="1">
                  <c:v>Influencer Z-Mix Review</c:v>
                </c:pt>
                <c:pt idx="2">
                  <c:v>Launch of Z-Pro Headphones</c:v>
                </c:pt>
                <c:pt idx="3">
                  <c:v>New Year Promo with Z-Pro</c:v>
                </c:pt>
                <c:pt idx="4">
                  <c:v>Z-Brand Anniversary</c:v>
                </c:pt>
              </c:strCache>
            </c:strRef>
          </c:cat>
          <c:val>
            <c:numRef>
              <c:f>Cal!$B$20:$B$25</c:f>
              <c:numCache>
                <c:formatCode>0.00%</c:formatCode>
                <c:ptCount val="5"/>
                <c:pt idx="0">
                  <c:v>0.12790636919379278</c:v>
                </c:pt>
                <c:pt idx="1">
                  <c:v>0.24013793824128743</c:v>
                </c:pt>
                <c:pt idx="2">
                  <c:v>0.29766445477820158</c:v>
                </c:pt>
                <c:pt idx="3">
                  <c:v>0.16453315220230941</c:v>
                </c:pt>
                <c:pt idx="4">
                  <c:v>0.1697580855844088</c:v>
                </c:pt>
              </c:numCache>
            </c:numRef>
          </c:val>
          <c:extLst>
            <c:ext xmlns:c16="http://schemas.microsoft.com/office/drawing/2014/chart" uri="{C3380CC4-5D6E-409C-BE32-E72D297353CC}">
              <c16:uniqueId val="{0000000A-D128-4282-B37B-FC4870F1DB5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588010</xdr:colOff>
      <xdr:row>5</xdr:row>
      <xdr:rowOff>177800</xdr:rowOff>
    </xdr:from>
    <xdr:to>
      <xdr:col>15</xdr:col>
      <xdr:colOff>118110</xdr:colOff>
      <xdr:row>10</xdr:row>
      <xdr:rowOff>6350</xdr:rowOff>
    </xdr:to>
    <xdr:sp macro="" textlink="">
      <xdr:nvSpPr>
        <xdr:cNvPr id="13" name="Oval 12">
          <a:extLst>
            <a:ext uri="{FF2B5EF4-FFF2-40B4-BE49-F238E27FC236}">
              <a16:creationId xmlns:a16="http://schemas.microsoft.com/office/drawing/2014/main" id="{6030A555-C729-4BB4-851A-5713F394C9B9}"/>
            </a:ext>
          </a:extLst>
        </xdr:cNvPr>
        <xdr:cNvSpPr/>
      </xdr:nvSpPr>
      <xdr:spPr>
        <a:xfrm>
          <a:off x="8512810" y="1098550"/>
          <a:ext cx="749300" cy="7493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527891</xdr:colOff>
      <xdr:row>9</xdr:row>
      <xdr:rowOff>140146</xdr:rowOff>
    </xdr:from>
    <xdr:to>
      <xdr:col>6</xdr:col>
      <xdr:colOff>425450</xdr:colOff>
      <xdr:row>21</xdr:row>
      <xdr:rowOff>66889</xdr:rowOff>
    </xdr:to>
    <xdr:graphicFrame macro="">
      <xdr:nvGraphicFramePr>
        <xdr:cNvPr id="15" name="Chart 14">
          <a:extLst>
            <a:ext uri="{FF2B5EF4-FFF2-40B4-BE49-F238E27FC236}">
              <a16:creationId xmlns:a16="http://schemas.microsoft.com/office/drawing/2014/main" id="{25489D4D-B6CC-49B1-8501-69F76F8EC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244776</xdr:colOff>
      <xdr:row>9</xdr:row>
      <xdr:rowOff>140146</xdr:rowOff>
    </xdr:from>
    <xdr:to>
      <xdr:col>18</xdr:col>
      <xdr:colOff>142335</xdr:colOff>
      <xdr:row>21</xdr:row>
      <xdr:rowOff>66889</xdr:rowOff>
    </xdr:to>
    <xdr:graphicFrame macro="">
      <xdr:nvGraphicFramePr>
        <xdr:cNvPr id="16" name="Chart 15">
          <a:extLst>
            <a:ext uri="{FF2B5EF4-FFF2-40B4-BE49-F238E27FC236}">
              <a16:creationId xmlns:a16="http://schemas.microsoft.com/office/drawing/2014/main" id="{8A5ACF6C-7AB7-4BAA-A720-97212B4EB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521541</xdr:colOff>
      <xdr:row>21</xdr:row>
      <xdr:rowOff>74211</xdr:rowOff>
    </xdr:from>
    <xdr:to>
      <xdr:col>6</xdr:col>
      <xdr:colOff>419100</xdr:colOff>
      <xdr:row>32</xdr:row>
      <xdr:rowOff>181656</xdr:rowOff>
    </xdr:to>
    <xdr:graphicFrame macro="">
      <xdr:nvGraphicFramePr>
        <xdr:cNvPr id="23" name="Chart 22">
          <a:extLst>
            <a:ext uri="{FF2B5EF4-FFF2-40B4-BE49-F238E27FC236}">
              <a16:creationId xmlns:a16="http://schemas.microsoft.com/office/drawing/2014/main" id="{73D518C8-BB11-4E07-B18E-0FCBC1B8A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241300</xdr:colOff>
      <xdr:row>21</xdr:row>
      <xdr:rowOff>73984</xdr:rowOff>
    </xdr:from>
    <xdr:to>
      <xdr:col>18</xdr:col>
      <xdr:colOff>142011</xdr:colOff>
      <xdr:row>32</xdr:row>
      <xdr:rowOff>181429</xdr:rowOff>
    </xdr:to>
    <xdr:graphicFrame macro="">
      <xdr:nvGraphicFramePr>
        <xdr:cNvPr id="24" name="Chart 23">
          <a:extLst>
            <a:ext uri="{FF2B5EF4-FFF2-40B4-BE49-F238E27FC236}">
              <a16:creationId xmlns:a16="http://schemas.microsoft.com/office/drawing/2014/main" id="{36E26D56-C404-4EE7-A926-06A0DE45C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82190</xdr:colOff>
      <xdr:row>11</xdr:row>
      <xdr:rowOff>129817</xdr:rowOff>
    </xdr:from>
    <xdr:to>
      <xdr:col>11</xdr:col>
      <xdr:colOff>82190</xdr:colOff>
      <xdr:row>16</xdr:row>
      <xdr:rowOff>123467</xdr:rowOff>
    </xdr:to>
    <mc:AlternateContent xmlns:mc="http://schemas.openxmlformats.org/markup-compatibility/2006">
      <mc:Choice xmlns:a14="http://schemas.microsoft.com/office/drawing/2010/main" Requires="a14">
        <xdr:graphicFrame macro="">
          <xdr:nvGraphicFramePr>
            <xdr:cNvPr id="25" name="gender">
              <a:extLst>
                <a:ext uri="{FF2B5EF4-FFF2-40B4-BE49-F238E27FC236}">
                  <a16:creationId xmlns:a16="http://schemas.microsoft.com/office/drawing/2014/main" id="{61785341-C286-30CE-6B61-FE56FC13C2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958990" y="2155467"/>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69490</xdr:colOff>
      <xdr:row>19</xdr:row>
      <xdr:rowOff>29296</xdr:rowOff>
    </xdr:from>
    <xdr:to>
      <xdr:col>11</xdr:col>
      <xdr:colOff>69490</xdr:colOff>
      <xdr:row>27</xdr:row>
      <xdr:rowOff>19136</xdr:rowOff>
    </xdr:to>
    <mc:AlternateContent xmlns:mc="http://schemas.openxmlformats.org/markup-compatibility/2006">
      <mc:Choice xmlns:a14="http://schemas.microsoft.com/office/drawing/2010/main" Requires="a14">
        <xdr:graphicFrame macro="">
          <xdr:nvGraphicFramePr>
            <xdr:cNvPr id="29" name="age_group">
              <a:extLst>
                <a:ext uri="{FF2B5EF4-FFF2-40B4-BE49-F238E27FC236}">
                  <a16:creationId xmlns:a16="http://schemas.microsoft.com/office/drawing/2014/main" id="{7BB21D69-26BB-6B11-39B9-F7C41571930A}"/>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4946290" y="3528146"/>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248429</xdr:colOff>
      <xdr:row>6</xdr:row>
      <xdr:rowOff>48988</xdr:rowOff>
    </xdr:from>
    <xdr:to>
      <xdr:col>3</xdr:col>
      <xdr:colOff>12700</xdr:colOff>
      <xdr:row>9</xdr:row>
      <xdr:rowOff>134355</xdr:rowOff>
    </xdr:to>
    <xdr:grpSp>
      <xdr:nvGrpSpPr>
        <xdr:cNvPr id="50" name="Group 49">
          <a:extLst>
            <a:ext uri="{FF2B5EF4-FFF2-40B4-BE49-F238E27FC236}">
              <a16:creationId xmlns:a16="http://schemas.microsoft.com/office/drawing/2014/main" id="{ABDF7F4F-F4CD-D992-8557-09F0B9782DA5}"/>
            </a:ext>
          </a:extLst>
        </xdr:cNvPr>
        <xdr:cNvGrpSpPr/>
      </xdr:nvGrpSpPr>
      <xdr:grpSpPr>
        <a:xfrm>
          <a:off x="248429" y="1153888"/>
          <a:ext cx="1593071" cy="637817"/>
          <a:chOff x="553229" y="833213"/>
          <a:chExt cx="2148217" cy="860080"/>
        </a:xfrm>
      </xdr:grpSpPr>
      <xdr:sp macro="" textlink="Cal!A36">
        <xdr:nvSpPr>
          <xdr:cNvPr id="30" name="Rectangle 29">
            <a:extLst>
              <a:ext uri="{FF2B5EF4-FFF2-40B4-BE49-F238E27FC236}">
                <a16:creationId xmlns:a16="http://schemas.microsoft.com/office/drawing/2014/main" id="{33C324AE-8673-E3CB-2768-1132993A3CB8}"/>
              </a:ext>
            </a:extLst>
          </xdr:cNvPr>
          <xdr:cNvSpPr/>
        </xdr:nvSpPr>
        <xdr:spPr>
          <a:xfrm>
            <a:off x="553229" y="833213"/>
            <a:ext cx="2148217" cy="86008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FFFD18D-735B-46E3-8BFA-69DAAD24C673}" type="TxLink">
              <a:rPr lang="en-US" sz="2000" b="1" i="0" u="none" strike="noStrike">
                <a:solidFill>
                  <a:schemeClr val="bg1"/>
                </a:solidFill>
                <a:latin typeface="+mn-lt"/>
                <a:ea typeface="Calibri"/>
                <a:cs typeface="Calibri"/>
              </a:rPr>
              <a:pPr algn="ctr"/>
              <a:t>$153,771</a:t>
            </a:fld>
            <a:endParaRPr lang="en-US" sz="2000" b="1">
              <a:solidFill>
                <a:schemeClr val="bg1"/>
              </a:solidFill>
              <a:latin typeface="+mn-lt"/>
            </a:endParaRPr>
          </a:p>
        </xdr:txBody>
      </xdr:sp>
      <xdr:sp macro="" textlink="">
        <xdr:nvSpPr>
          <xdr:cNvPr id="48" name="TextBox 47">
            <a:extLst>
              <a:ext uri="{FF2B5EF4-FFF2-40B4-BE49-F238E27FC236}">
                <a16:creationId xmlns:a16="http://schemas.microsoft.com/office/drawing/2014/main" id="{3B4B0181-39A9-63BF-9D38-06417E123E7D}"/>
              </a:ext>
            </a:extLst>
          </xdr:cNvPr>
          <xdr:cNvSpPr txBox="1"/>
        </xdr:nvSpPr>
        <xdr:spPr>
          <a:xfrm>
            <a:off x="922487" y="1002903"/>
            <a:ext cx="14097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mj-lt"/>
              </a:rPr>
              <a:t>Total Sales</a:t>
            </a:r>
          </a:p>
        </xdr:txBody>
      </xdr:sp>
    </xdr:grpSp>
    <xdr:clientData/>
  </xdr:twoCellAnchor>
  <xdr:twoCellAnchor>
    <xdr:from>
      <xdr:col>3</xdr:col>
      <xdr:colOff>333519</xdr:colOff>
      <xdr:row>6</xdr:row>
      <xdr:rowOff>48988</xdr:rowOff>
    </xdr:from>
    <xdr:to>
      <xdr:col>6</xdr:col>
      <xdr:colOff>97790</xdr:colOff>
      <xdr:row>9</xdr:row>
      <xdr:rowOff>134355</xdr:rowOff>
    </xdr:to>
    <xdr:grpSp>
      <xdr:nvGrpSpPr>
        <xdr:cNvPr id="51" name="Group 50">
          <a:extLst>
            <a:ext uri="{FF2B5EF4-FFF2-40B4-BE49-F238E27FC236}">
              <a16:creationId xmlns:a16="http://schemas.microsoft.com/office/drawing/2014/main" id="{05BFFB32-207D-C592-0027-92F4C95E5FA8}"/>
            </a:ext>
          </a:extLst>
        </xdr:cNvPr>
        <xdr:cNvGrpSpPr/>
      </xdr:nvGrpSpPr>
      <xdr:grpSpPr>
        <a:xfrm>
          <a:off x="2162319" y="1153888"/>
          <a:ext cx="1593071" cy="637817"/>
          <a:chOff x="553229" y="833213"/>
          <a:chExt cx="2148217" cy="860080"/>
        </a:xfrm>
      </xdr:grpSpPr>
      <xdr:sp macro="" textlink="Cal!A40">
        <xdr:nvSpPr>
          <xdr:cNvPr id="52" name="Rectangle 51">
            <a:extLst>
              <a:ext uri="{FF2B5EF4-FFF2-40B4-BE49-F238E27FC236}">
                <a16:creationId xmlns:a16="http://schemas.microsoft.com/office/drawing/2014/main" id="{7121FA58-49AD-BFFF-2F06-8DE82BD5A7FF}"/>
              </a:ext>
            </a:extLst>
          </xdr:cNvPr>
          <xdr:cNvSpPr/>
        </xdr:nvSpPr>
        <xdr:spPr>
          <a:xfrm>
            <a:off x="553229" y="833213"/>
            <a:ext cx="2148217" cy="86008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92D74DB-788C-48AC-9190-CB01395FAA89}" type="TxLink">
              <a:rPr lang="en-US" sz="2000" b="1" i="0" u="none" strike="noStrike">
                <a:solidFill>
                  <a:schemeClr val="bg1"/>
                </a:solidFill>
                <a:latin typeface="Calibri"/>
                <a:ea typeface="Calibri"/>
                <a:cs typeface="Calibri"/>
              </a:rPr>
              <a:t>$266.50</a:t>
            </a:fld>
            <a:endParaRPr lang="en-US" sz="2000" b="1">
              <a:solidFill>
                <a:schemeClr val="bg1"/>
              </a:solidFill>
              <a:latin typeface="+mn-lt"/>
            </a:endParaRPr>
          </a:p>
        </xdr:txBody>
      </xdr:sp>
      <xdr:sp macro="" textlink="">
        <xdr:nvSpPr>
          <xdr:cNvPr id="53" name="TextBox 52">
            <a:extLst>
              <a:ext uri="{FF2B5EF4-FFF2-40B4-BE49-F238E27FC236}">
                <a16:creationId xmlns:a16="http://schemas.microsoft.com/office/drawing/2014/main" id="{F96B565A-8FCC-F56C-8AC8-3C9F6BFAF25F}"/>
              </a:ext>
            </a:extLst>
          </xdr:cNvPr>
          <xdr:cNvSpPr txBox="1"/>
        </xdr:nvSpPr>
        <xdr:spPr>
          <a:xfrm>
            <a:off x="922487" y="1002903"/>
            <a:ext cx="14097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mj-lt"/>
              </a:rPr>
              <a:t>Average</a:t>
            </a:r>
            <a:r>
              <a:rPr lang="en-US" sz="1000" baseline="0">
                <a:solidFill>
                  <a:schemeClr val="bg1"/>
                </a:solidFill>
                <a:latin typeface="+mj-lt"/>
              </a:rPr>
              <a:t> Order</a:t>
            </a:r>
            <a:endParaRPr lang="en-US" sz="1000">
              <a:solidFill>
                <a:schemeClr val="bg1"/>
              </a:solidFill>
              <a:latin typeface="+mj-lt"/>
            </a:endParaRPr>
          </a:p>
        </xdr:txBody>
      </xdr:sp>
    </xdr:grpSp>
    <xdr:clientData/>
  </xdr:twoCellAnchor>
  <xdr:twoCellAnchor>
    <xdr:from>
      <xdr:col>6</xdr:col>
      <xdr:colOff>418609</xdr:colOff>
      <xdr:row>6</xdr:row>
      <xdr:rowOff>48988</xdr:rowOff>
    </xdr:from>
    <xdr:to>
      <xdr:col>9</xdr:col>
      <xdr:colOff>182880</xdr:colOff>
      <xdr:row>9</xdr:row>
      <xdr:rowOff>134355</xdr:rowOff>
    </xdr:to>
    <xdr:grpSp>
      <xdr:nvGrpSpPr>
        <xdr:cNvPr id="54" name="Group 53">
          <a:extLst>
            <a:ext uri="{FF2B5EF4-FFF2-40B4-BE49-F238E27FC236}">
              <a16:creationId xmlns:a16="http://schemas.microsoft.com/office/drawing/2014/main" id="{AD7739C6-D1BA-FCF8-943C-EB12D68B165D}"/>
            </a:ext>
          </a:extLst>
        </xdr:cNvPr>
        <xdr:cNvGrpSpPr/>
      </xdr:nvGrpSpPr>
      <xdr:grpSpPr>
        <a:xfrm>
          <a:off x="4076209" y="1153888"/>
          <a:ext cx="1593071" cy="637817"/>
          <a:chOff x="553229" y="833213"/>
          <a:chExt cx="2148217" cy="860080"/>
        </a:xfrm>
      </xdr:grpSpPr>
      <xdr:sp macro="" textlink="Cal!A38">
        <xdr:nvSpPr>
          <xdr:cNvPr id="55" name="Rectangle 54">
            <a:extLst>
              <a:ext uri="{FF2B5EF4-FFF2-40B4-BE49-F238E27FC236}">
                <a16:creationId xmlns:a16="http://schemas.microsoft.com/office/drawing/2014/main" id="{F36EC4F7-CF9A-3A04-C5E3-204479A67C08}"/>
              </a:ext>
            </a:extLst>
          </xdr:cNvPr>
          <xdr:cNvSpPr/>
        </xdr:nvSpPr>
        <xdr:spPr>
          <a:xfrm>
            <a:off x="553229" y="833213"/>
            <a:ext cx="2148217" cy="86008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2598E9B-F0B7-40E4-A730-F518AD37EFDE}" type="TxLink">
              <a:rPr lang="en-US" sz="2000" b="1" i="0" u="none" strike="noStrike">
                <a:solidFill>
                  <a:schemeClr val="bg1"/>
                </a:solidFill>
                <a:latin typeface="+mn-lt"/>
                <a:ea typeface="Calibri"/>
                <a:cs typeface="Calibri"/>
              </a:rPr>
              <a:t>577</a:t>
            </a:fld>
            <a:endParaRPr lang="en-US" sz="2000" b="1">
              <a:solidFill>
                <a:schemeClr val="bg1"/>
              </a:solidFill>
              <a:latin typeface="+mn-lt"/>
            </a:endParaRPr>
          </a:p>
        </xdr:txBody>
      </xdr:sp>
      <xdr:sp macro="" textlink="">
        <xdr:nvSpPr>
          <xdr:cNvPr id="56" name="TextBox 55">
            <a:extLst>
              <a:ext uri="{FF2B5EF4-FFF2-40B4-BE49-F238E27FC236}">
                <a16:creationId xmlns:a16="http://schemas.microsoft.com/office/drawing/2014/main" id="{B3D2905E-7F6D-C1A0-4D35-94069F860AEE}"/>
              </a:ext>
            </a:extLst>
          </xdr:cNvPr>
          <xdr:cNvSpPr txBox="1"/>
        </xdr:nvSpPr>
        <xdr:spPr>
          <a:xfrm>
            <a:off x="922487" y="1002903"/>
            <a:ext cx="14097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mj-lt"/>
              </a:rPr>
              <a:t>Total</a:t>
            </a:r>
            <a:r>
              <a:rPr lang="en-US" sz="1000" baseline="0">
                <a:solidFill>
                  <a:schemeClr val="bg1"/>
                </a:solidFill>
                <a:latin typeface="+mj-lt"/>
              </a:rPr>
              <a:t> Orders</a:t>
            </a:r>
          </a:p>
        </xdr:txBody>
      </xdr:sp>
    </xdr:grpSp>
    <xdr:clientData/>
  </xdr:twoCellAnchor>
  <xdr:twoCellAnchor>
    <xdr:from>
      <xdr:col>9</xdr:col>
      <xdr:colOff>503699</xdr:colOff>
      <xdr:row>6</xdr:row>
      <xdr:rowOff>48988</xdr:rowOff>
    </xdr:from>
    <xdr:to>
      <xdr:col>12</xdr:col>
      <xdr:colOff>267970</xdr:colOff>
      <xdr:row>9</xdr:row>
      <xdr:rowOff>134355</xdr:rowOff>
    </xdr:to>
    <xdr:grpSp>
      <xdr:nvGrpSpPr>
        <xdr:cNvPr id="57" name="Group 56">
          <a:extLst>
            <a:ext uri="{FF2B5EF4-FFF2-40B4-BE49-F238E27FC236}">
              <a16:creationId xmlns:a16="http://schemas.microsoft.com/office/drawing/2014/main" id="{57CD4D59-63BA-6AC0-818A-B750F3C7230E}"/>
            </a:ext>
          </a:extLst>
        </xdr:cNvPr>
        <xdr:cNvGrpSpPr/>
      </xdr:nvGrpSpPr>
      <xdr:grpSpPr>
        <a:xfrm>
          <a:off x="5990099" y="1153888"/>
          <a:ext cx="1593071" cy="637817"/>
          <a:chOff x="553229" y="833213"/>
          <a:chExt cx="2148217" cy="860080"/>
        </a:xfrm>
      </xdr:grpSpPr>
      <xdr:sp macro="" textlink="Cal!B36">
        <xdr:nvSpPr>
          <xdr:cNvPr id="58" name="Rectangle 57">
            <a:extLst>
              <a:ext uri="{FF2B5EF4-FFF2-40B4-BE49-F238E27FC236}">
                <a16:creationId xmlns:a16="http://schemas.microsoft.com/office/drawing/2014/main" id="{32CDBB94-41B9-CF8F-532A-D008023F382C}"/>
              </a:ext>
            </a:extLst>
          </xdr:cNvPr>
          <xdr:cNvSpPr/>
        </xdr:nvSpPr>
        <xdr:spPr>
          <a:xfrm>
            <a:off x="553229" y="833213"/>
            <a:ext cx="2148217" cy="86008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CF0D422-2CF1-4D66-8316-567624CE3588}" type="TxLink">
              <a:rPr lang="en-US" sz="2000" b="1" i="0" u="none" strike="noStrike">
                <a:solidFill>
                  <a:schemeClr val="bg1"/>
                </a:solidFill>
                <a:latin typeface="Calibri"/>
                <a:ea typeface="Calibri"/>
                <a:cs typeface="Calibri"/>
              </a:rPr>
              <a:t>2000</a:t>
            </a:fld>
            <a:endParaRPr lang="en-US" sz="4400" b="1">
              <a:solidFill>
                <a:schemeClr val="bg1"/>
              </a:solidFill>
              <a:latin typeface="+mn-lt"/>
            </a:endParaRPr>
          </a:p>
        </xdr:txBody>
      </xdr:sp>
      <xdr:sp macro="" textlink="">
        <xdr:nvSpPr>
          <xdr:cNvPr id="59" name="TextBox 58">
            <a:extLst>
              <a:ext uri="{FF2B5EF4-FFF2-40B4-BE49-F238E27FC236}">
                <a16:creationId xmlns:a16="http://schemas.microsoft.com/office/drawing/2014/main" id="{3B6C70AD-03A3-4A90-9E41-8B223477D4F4}"/>
              </a:ext>
            </a:extLst>
          </xdr:cNvPr>
          <xdr:cNvSpPr txBox="1"/>
        </xdr:nvSpPr>
        <xdr:spPr>
          <a:xfrm>
            <a:off x="922487" y="1002903"/>
            <a:ext cx="14097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mj-lt"/>
              </a:rPr>
              <a:t>Total Interations</a:t>
            </a:r>
          </a:p>
        </xdr:txBody>
      </xdr:sp>
    </xdr:grpSp>
    <xdr:clientData/>
  </xdr:twoCellAnchor>
  <xdr:twoCellAnchor>
    <xdr:from>
      <xdr:col>12</xdr:col>
      <xdr:colOff>588789</xdr:colOff>
      <xdr:row>6</xdr:row>
      <xdr:rowOff>48988</xdr:rowOff>
    </xdr:from>
    <xdr:to>
      <xdr:col>15</xdr:col>
      <xdr:colOff>353060</xdr:colOff>
      <xdr:row>9</xdr:row>
      <xdr:rowOff>134355</xdr:rowOff>
    </xdr:to>
    <xdr:grpSp>
      <xdr:nvGrpSpPr>
        <xdr:cNvPr id="60" name="Group 59">
          <a:extLst>
            <a:ext uri="{FF2B5EF4-FFF2-40B4-BE49-F238E27FC236}">
              <a16:creationId xmlns:a16="http://schemas.microsoft.com/office/drawing/2014/main" id="{E18614A4-7434-7181-B6A5-B1C6205C8169}"/>
            </a:ext>
          </a:extLst>
        </xdr:cNvPr>
        <xdr:cNvGrpSpPr/>
      </xdr:nvGrpSpPr>
      <xdr:grpSpPr>
        <a:xfrm>
          <a:off x="7903989" y="1153888"/>
          <a:ext cx="1593071" cy="637817"/>
          <a:chOff x="553229" y="833213"/>
          <a:chExt cx="2148217" cy="860080"/>
        </a:xfrm>
      </xdr:grpSpPr>
      <xdr:sp macro="" textlink="Cal!B40">
        <xdr:nvSpPr>
          <xdr:cNvPr id="61" name="Rectangle 60">
            <a:extLst>
              <a:ext uri="{FF2B5EF4-FFF2-40B4-BE49-F238E27FC236}">
                <a16:creationId xmlns:a16="http://schemas.microsoft.com/office/drawing/2014/main" id="{52E800AF-1BE0-C423-93E1-5D85005744FB}"/>
              </a:ext>
            </a:extLst>
          </xdr:cNvPr>
          <xdr:cNvSpPr/>
        </xdr:nvSpPr>
        <xdr:spPr>
          <a:xfrm>
            <a:off x="553229" y="833213"/>
            <a:ext cx="2148217" cy="86008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DEBE6E9-8906-42A4-B8FF-672C30A2EA03}" type="TxLink">
              <a:rPr lang="en-US" sz="2000" b="1" i="0" u="none" strike="noStrike">
                <a:solidFill>
                  <a:schemeClr val="bg1"/>
                </a:solidFill>
                <a:latin typeface="Calibri"/>
                <a:ea typeface="Calibri"/>
                <a:cs typeface="Calibri"/>
              </a:rPr>
              <a:t>200%</a:t>
            </a:fld>
            <a:endParaRPr lang="en-US" sz="8000" b="1">
              <a:solidFill>
                <a:schemeClr val="bg1"/>
              </a:solidFill>
              <a:latin typeface="+mn-lt"/>
            </a:endParaRPr>
          </a:p>
        </xdr:txBody>
      </xdr:sp>
      <xdr:sp macro="" textlink="">
        <xdr:nvSpPr>
          <xdr:cNvPr id="62" name="TextBox 61">
            <a:extLst>
              <a:ext uri="{FF2B5EF4-FFF2-40B4-BE49-F238E27FC236}">
                <a16:creationId xmlns:a16="http://schemas.microsoft.com/office/drawing/2014/main" id="{A311DBF8-AA2D-8862-A967-88218116A9A1}"/>
              </a:ext>
            </a:extLst>
          </xdr:cNvPr>
          <xdr:cNvSpPr txBox="1"/>
        </xdr:nvSpPr>
        <xdr:spPr>
          <a:xfrm>
            <a:off x="922487" y="1002903"/>
            <a:ext cx="14097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mj-lt"/>
              </a:rPr>
              <a:t>Interaction Rate</a:t>
            </a:r>
          </a:p>
        </xdr:txBody>
      </xdr:sp>
    </xdr:grpSp>
    <xdr:clientData/>
  </xdr:twoCellAnchor>
  <xdr:twoCellAnchor>
    <xdr:from>
      <xdr:col>16</xdr:col>
      <xdr:colOff>64279</xdr:colOff>
      <xdr:row>6</xdr:row>
      <xdr:rowOff>48988</xdr:rowOff>
    </xdr:from>
    <xdr:to>
      <xdr:col>18</xdr:col>
      <xdr:colOff>438150</xdr:colOff>
      <xdr:row>9</xdr:row>
      <xdr:rowOff>134355</xdr:rowOff>
    </xdr:to>
    <xdr:grpSp>
      <xdr:nvGrpSpPr>
        <xdr:cNvPr id="63" name="Group 62">
          <a:extLst>
            <a:ext uri="{FF2B5EF4-FFF2-40B4-BE49-F238E27FC236}">
              <a16:creationId xmlns:a16="http://schemas.microsoft.com/office/drawing/2014/main" id="{F3FAA58D-0FB4-4509-0DB7-83F19227E72C}"/>
            </a:ext>
          </a:extLst>
        </xdr:cNvPr>
        <xdr:cNvGrpSpPr/>
      </xdr:nvGrpSpPr>
      <xdr:grpSpPr>
        <a:xfrm>
          <a:off x="9817879" y="1153888"/>
          <a:ext cx="1593071" cy="637817"/>
          <a:chOff x="553229" y="833213"/>
          <a:chExt cx="2148217" cy="860080"/>
        </a:xfrm>
      </xdr:grpSpPr>
      <xdr:sp macro="" textlink="Cal!C40">
        <xdr:nvSpPr>
          <xdr:cNvPr id="64" name="Rectangle 63">
            <a:extLst>
              <a:ext uri="{FF2B5EF4-FFF2-40B4-BE49-F238E27FC236}">
                <a16:creationId xmlns:a16="http://schemas.microsoft.com/office/drawing/2014/main" id="{1BC79A08-7284-24D4-7680-0C72CBE59075}"/>
              </a:ext>
            </a:extLst>
          </xdr:cNvPr>
          <xdr:cNvSpPr/>
        </xdr:nvSpPr>
        <xdr:spPr>
          <a:xfrm>
            <a:off x="553229" y="833213"/>
            <a:ext cx="2148217" cy="86008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8ACF07A-8119-489A-80F7-F5275EB33F2F}" type="TxLink">
              <a:rPr lang="en-US" sz="2000" b="1" i="0" u="none" strike="noStrike">
                <a:solidFill>
                  <a:schemeClr val="bg1"/>
                </a:solidFill>
                <a:latin typeface="Calibri"/>
                <a:ea typeface="Calibri"/>
                <a:cs typeface="Calibri"/>
              </a:rPr>
              <a:t>29%</a:t>
            </a:fld>
            <a:endParaRPr lang="en-US" sz="19900" b="1">
              <a:solidFill>
                <a:schemeClr val="bg1"/>
              </a:solidFill>
              <a:latin typeface="+mn-lt"/>
            </a:endParaRPr>
          </a:p>
        </xdr:txBody>
      </xdr:sp>
      <xdr:sp macro="" textlink="">
        <xdr:nvSpPr>
          <xdr:cNvPr id="65" name="TextBox 64">
            <a:extLst>
              <a:ext uri="{FF2B5EF4-FFF2-40B4-BE49-F238E27FC236}">
                <a16:creationId xmlns:a16="http://schemas.microsoft.com/office/drawing/2014/main" id="{45D81A5B-C8A6-BB58-21C1-446CF4E7A77D}"/>
              </a:ext>
            </a:extLst>
          </xdr:cNvPr>
          <xdr:cNvSpPr txBox="1"/>
        </xdr:nvSpPr>
        <xdr:spPr>
          <a:xfrm>
            <a:off x="922487" y="1002903"/>
            <a:ext cx="14097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mj-lt"/>
              </a:rPr>
              <a:t>Conversion Rate</a:t>
            </a:r>
          </a:p>
        </xdr:txBody>
      </xdr:sp>
    </xdr:grpSp>
    <xdr:clientData/>
  </xdr:twoCellAnchor>
  <xdr:twoCellAnchor>
    <xdr:from>
      <xdr:col>0</xdr:col>
      <xdr:colOff>260350</xdr:colOff>
      <xdr:row>1</xdr:row>
      <xdr:rowOff>88900</xdr:rowOff>
    </xdr:from>
    <xdr:to>
      <xdr:col>18</xdr:col>
      <xdr:colOff>374650</xdr:colOff>
      <xdr:row>5</xdr:row>
      <xdr:rowOff>63500</xdr:rowOff>
    </xdr:to>
    <xdr:sp macro="" textlink="">
      <xdr:nvSpPr>
        <xdr:cNvPr id="66" name="Rectangle: Rounded Corners 65">
          <a:extLst>
            <a:ext uri="{FF2B5EF4-FFF2-40B4-BE49-F238E27FC236}">
              <a16:creationId xmlns:a16="http://schemas.microsoft.com/office/drawing/2014/main" id="{8A9FD1CE-7D90-BB7F-E3E2-DBC61B7981FB}"/>
            </a:ext>
          </a:extLst>
        </xdr:cNvPr>
        <xdr:cNvSpPr/>
      </xdr:nvSpPr>
      <xdr:spPr>
        <a:xfrm>
          <a:off x="260350" y="273050"/>
          <a:ext cx="11087100" cy="711200"/>
        </a:xfrm>
        <a:prstGeom prst="round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mn-lt"/>
            </a:rPr>
            <a:t>CAMPAIGN</a:t>
          </a:r>
          <a:r>
            <a:rPr lang="en-US" sz="2800" b="1" baseline="0">
              <a:latin typeface="+mn-lt"/>
            </a:rPr>
            <a:t> PERFORMANCE DASHBOARD</a:t>
          </a:r>
          <a:endParaRPr lang="en-US" sz="2800" b="1">
            <a:latin typeface="+mn-l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572759374998" backgroundQuery="1" createdVersion="8" refreshedVersion="8" minRefreshableVersion="3" recordCount="0" supportSubquery="1" supportAdvancedDrill="1" xr:uid="{CABBC7DD-E0B2-4ABD-A71A-3BD712399B6C}">
  <cacheSource type="external" connectionId="6"/>
  <cacheFields count="2">
    <cacheField name="[Customers].[name].[name]" caption="name" numFmtId="0" hierarchy="7" level="1">
      <sharedItems count="5">
        <s v="Amanda Dunlap"/>
        <s v="Katherine Watson"/>
        <s v="Laurie House"/>
        <s v="Paul Hoffman"/>
        <s v="Vicki Smith"/>
      </sharedItems>
    </cacheField>
    <cacheField name="[Measures].[Count of customer_id]" caption="Count of customer_id" numFmtId="0" hierarchy="44" level="32767"/>
  </cacheFields>
  <cacheHierarchies count="48">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0" memberValueDatatype="130" unbalanced="0"/>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0" memberValueDatatype="130" unbalanced="0"/>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0" memberValueDatatype="130" unbalanced="0"/>
    <cacheHierarchy uniqueName="[Interactions].[date_interacted]" caption="date_interacted" attribute="1" time="1" defaultMemberUniqueName="[Interactions].[date_interacted].[All]" allUniqueName="[Interactions].[date_interacted].[All]" dimensionUniqueName="[Interactions]" displayFolder="" count="0" memberValueDatatype="7" unbalanced="0"/>
    <cacheHierarchy uniqueName="[Interactions].[date_interacted (Month)]" caption="date_interacted (Month)" attribute="1" defaultMemberUniqueName="[Interactions].[date_interacted (Month)].[All]" allUniqueName="[Interactions].[date_interacted (Month)].[All]" dimensionUniqueName="[Interactions]" displayFolder="" count="0" memberValueDatatype="130" unbalanced="0"/>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0" memberValueDatatype="7" unbalanced="0"/>
    <cacheHierarchy uniqueName="[Sales].[purchase_date (Month)]" caption="purchase_date (Month)" attribute="1" defaultMemberUniqueName="[Sales].[purchase_date (Month)].[All]" allUniqueName="[Sales].[purchase_date (Month)].[All]" dimensionUniqueName="[Sales]" displayFolder="" count="0" memberValueDatatype="130" unbalanced="0"/>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hidden="1">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price_usd]" caption="Average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ustomer_id 2]" caption="Count of customer_id 2" measure="1" displayFolder="" measureGroup="Interactions" count="0" hidden="1">
      <extLst>
        <ext xmlns:x15="http://schemas.microsoft.com/office/spreadsheetml/2010/11/main" uri="{B97F6D7D-B522-45F9-BDA1-12C45D357490}">
          <x15:cacheHierarchy aggregatedColumn="19"/>
        </ext>
      </extLst>
    </cacheHierarchy>
    <cacheHierarchy uniqueName="[Measures].[Count of customer_id 3]" caption="Count of customer_id 3" measure="1" displayFolder="" measureGroup="Customers" count="0" hidden="1">
      <extLst>
        <ext xmlns:x15="http://schemas.microsoft.com/office/spreadsheetml/2010/11/main" uri="{B97F6D7D-B522-45F9-BDA1-12C45D357490}">
          <x15:cacheHierarchy aggregatedColumn="6"/>
        </ext>
      </extLst>
    </cacheHierarchy>
  </cacheHierarchies>
  <kpis count="0"/>
  <dimensions count="6">
    <dimension name="Campaigns" uniqueName="[Campaigns]" caption="Campaigns"/>
    <dimension name="Customers" uniqueName="[Customers]" caption="Customers"/>
    <dimension name="Influencers" uniqueName="[Influencers]" caption="Influencers"/>
    <dimension name="Interactions" uniqueName="[Interactions]" caption="Interactions"/>
    <dimension measure="1" name="Measures" uniqueName="[Measures]" caption="Measures"/>
    <dimension name="Sales" uniqueName="[Sales]" caption="Sales"/>
  </dimensions>
  <measureGroups count="5">
    <measureGroup name="Campaigns" caption="Campaigns"/>
    <measureGroup name="Customers" caption="Customers"/>
    <measureGroup name="Influencers" caption="Influencers"/>
    <measureGroup name="Interactions" caption="Interactions"/>
    <measureGroup name="Sales" caption="Sales"/>
  </measureGroups>
  <maps count="10">
    <map measureGroup="0" dimension="0"/>
    <map measureGroup="1" dimension="1"/>
    <map measureGroup="2" dimension="0"/>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385308912038" backgroundQuery="1" createdVersion="3" refreshedVersion="8" minRefreshableVersion="3" recordCount="0" supportSubquery="1" supportAdvancedDrill="1" xr:uid="{FBB3BF61-A6D3-48C5-AC73-31F8CA4957F2}">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0" memberValueDatatype="130" unbalanced="0"/>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0" memberValueDatatype="130" unbalanced="0"/>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0" memberValueDatatype="130" unbalanced="0"/>
    <cacheHierarchy uniqueName="[Interactions].[date_interacted]" caption="date_interacted" attribute="1" time="1" defaultMemberUniqueName="[Interactions].[date_interacted].[All]" allUniqueName="[Interactions].[date_interacted].[All]" dimensionUniqueName="[Interactions]" displayFolder="" count="0" memberValueDatatype="7" unbalanced="0"/>
    <cacheHierarchy uniqueName="[Interactions].[date_interacted (Month)]" caption="date_interacted (Month)" attribute="1" defaultMemberUniqueName="[Interactions].[date_interacted (Month)].[All]" allUniqueName="[Interactions].[date_interacted (Month)].[All]" dimensionUniqueName="[Interactions]" displayFolder="" count="0" memberValueDatatype="130" unbalanced="0"/>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0" memberValueDatatype="7" unbalanced="0"/>
    <cacheHierarchy uniqueName="[Sales].[purchase_date (Month)]" caption="purchase_date (Month)" attribute="1" defaultMemberUniqueName="[Sales].[purchase_date (Month)].[All]" allUniqueName="[Sales].[purchase_date (Month)].[All]" dimensionUniqueName="[Sales]" displayFolder="" count="0" memberValueDatatype="130" unbalanced="0"/>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hidden="1">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073307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572759490744" backgroundQuery="1" createdVersion="8" refreshedVersion="8" minRefreshableVersion="3" recordCount="0" supportSubquery="1" supportAdvancedDrill="1" xr:uid="{3550D364-D753-42F1-81F5-B5E72609EC5C}">
  <cacheSource type="external" connectionId="6"/>
  <cacheFields count="2">
    <cacheField name="[Customers].[name].[name]" caption="name" numFmtId="0" hierarchy="7" level="1">
      <sharedItems count="5">
        <s v="Amanda Dunlap"/>
        <s v="Katherine Watson"/>
        <s v="Laurie House"/>
        <s v="Paul Hoffman"/>
        <s v="Vicki Smith"/>
      </sharedItems>
    </cacheField>
    <cacheField name="[Measures].[Average of price_usd]" caption="Average of price_usd" numFmtId="0" hierarchy="45" level="32767"/>
  </cacheFields>
  <cacheHierarchies count="48">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0" memberValueDatatype="130" unbalanced="0"/>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0" memberValueDatatype="130" unbalanced="0"/>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0" memberValueDatatype="130" unbalanced="0"/>
    <cacheHierarchy uniqueName="[Interactions].[date_interacted]" caption="date_interacted" attribute="1" time="1" defaultMemberUniqueName="[Interactions].[date_interacted].[All]" allUniqueName="[Interactions].[date_interacted].[All]" dimensionUniqueName="[Interactions]" displayFolder="" count="0" memberValueDatatype="7" unbalanced="0"/>
    <cacheHierarchy uniqueName="[Interactions].[date_interacted (Month)]" caption="date_interacted (Month)" attribute="1" defaultMemberUniqueName="[Interactions].[date_interacted (Month)].[All]" allUniqueName="[Interactions].[date_interacted (Month)].[All]" dimensionUniqueName="[Interactions]" displayFolder="" count="0" memberValueDatatype="130" unbalanced="0"/>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0" memberValueDatatype="7" unbalanced="0"/>
    <cacheHierarchy uniqueName="[Sales].[purchase_date (Month)]" caption="purchase_date (Month)" attribute="1" defaultMemberUniqueName="[Sales].[purchase_date (Month)].[All]" allUniqueName="[Sales].[purchase_date (Month)].[All]" dimensionUniqueName="[Sales]" displayFolder="" count="0" memberValueDatatype="130" unbalanced="0"/>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hidden="1">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Sales" count="0" hidden="1">
      <extLst>
        <ext xmlns:x15="http://schemas.microsoft.com/office/spreadsheetml/2010/11/main" uri="{B97F6D7D-B522-45F9-BDA1-12C45D357490}">
          <x15:cacheHierarchy aggregatedColumn="24"/>
        </ext>
      </extLst>
    </cacheHierarchy>
    <cacheHierarchy uniqueName="[Measures].[Average of price_usd]" caption="Average of price_usd" measure="1" displayFolder="" measureGroup="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customer_id 2]" caption="Count of customer_id 2" measure="1" displayFolder="" measureGroup="Interactions" count="0" hidden="1">
      <extLst>
        <ext xmlns:x15="http://schemas.microsoft.com/office/spreadsheetml/2010/11/main" uri="{B97F6D7D-B522-45F9-BDA1-12C45D357490}">
          <x15:cacheHierarchy aggregatedColumn="19"/>
        </ext>
      </extLst>
    </cacheHierarchy>
    <cacheHierarchy uniqueName="[Measures].[Count of customer_id 3]" caption="Count of customer_id 3" measure="1" displayFolder="" measureGroup="Customers" count="0" hidden="1">
      <extLst>
        <ext xmlns:x15="http://schemas.microsoft.com/office/spreadsheetml/2010/11/main" uri="{B97F6D7D-B522-45F9-BDA1-12C45D357490}">
          <x15:cacheHierarchy aggregatedColumn="6"/>
        </ext>
      </extLst>
    </cacheHierarchy>
  </cacheHierarchies>
  <kpis count="0"/>
  <dimensions count="6">
    <dimension name="Campaigns" uniqueName="[Campaigns]" caption="Campaigns"/>
    <dimension name="Customers" uniqueName="[Customers]" caption="Customers"/>
    <dimension name="Influencers" uniqueName="[Influencers]" caption="Influencers"/>
    <dimension name="Interactions" uniqueName="[Interactions]" caption="Interactions"/>
    <dimension measure="1" name="Measures" uniqueName="[Measures]" caption="Measures"/>
    <dimension name="Sales" uniqueName="[Sales]" caption="Sales"/>
  </dimensions>
  <measureGroups count="5">
    <measureGroup name="Campaigns" caption="Campaigns"/>
    <measureGroup name="Customers" caption="Customers"/>
    <measureGroup name="Influencers" caption="Influencers"/>
    <measureGroup name="Interactions" caption="Interactions"/>
    <measureGroup name="Sales" caption="Sales"/>
  </measureGroups>
  <maps count="10">
    <map measureGroup="0" dimension="0"/>
    <map measureGroup="1" dimension="1"/>
    <map measureGroup="2" dimension="0"/>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572759722221" backgroundQuery="1" createdVersion="8" refreshedVersion="8" minRefreshableVersion="3" recordCount="0" supportSubquery="1" supportAdvancedDrill="1" xr:uid="{7D901E22-8EDE-48C5-97F9-2CE12E069C15}">
  <cacheSource type="external" connectionId="6"/>
  <cacheFields count="2">
    <cacheField name="[Customers].[name].[name]" caption="name" numFmtId="0" hierarchy="7" level="1">
      <sharedItems count="5">
        <s v="Amanda Dunlap"/>
        <s v="Katherine Watson"/>
        <s v="Laurie House"/>
        <s v="Paul Hoffman"/>
        <s v="Vicki Smith"/>
      </sharedItems>
    </cacheField>
    <cacheField name="[Measures].[Count of customer_id 3]" caption="Count of customer_id 3" numFmtId="0" hierarchy="47" level="32767"/>
  </cacheFields>
  <cacheHierarchies count="48">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0" memberValueDatatype="130" unbalanced="0"/>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0" memberValueDatatype="130" unbalanced="0"/>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0" memberValueDatatype="130" unbalanced="0"/>
    <cacheHierarchy uniqueName="[Interactions].[date_interacted]" caption="date_interacted" attribute="1" time="1" defaultMemberUniqueName="[Interactions].[date_interacted].[All]" allUniqueName="[Interactions].[date_interacted].[All]" dimensionUniqueName="[Interactions]" displayFolder="" count="0" memberValueDatatype="7" unbalanced="0"/>
    <cacheHierarchy uniqueName="[Interactions].[date_interacted (Month)]" caption="date_interacted (Month)" attribute="1" defaultMemberUniqueName="[Interactions].[date_interacted (Month)].[All]" allUniqueName="[Interactions].[date_interacted (Month)].[All]" dimensionUniqueName="[Interactions]" displayFolder="" count="0" memberValueDatatype="130" unbalanced="0"/>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0" memberValueDatatype="7" unbalanced="0"/>
    <cacheHierarchy uniqueName="[Sales].[purchase_date (Month)]" caption="purchase_date (Month)" attribute="1" defaultMemberUniqueName="[Sales].[purchase_date (Month)].[All]" allUniqueName="[Sales].[purchase_date (Month)].[All]" dimensionUniqueName="[Sales]" displayFolder="" count="0" memberValueDatatype="130" unbalanced="0"/>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hidden="1">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Sales" count="0" hidden="1">
      <extLst>
        <ext xmlns:x15="http://schemas.microsoft.com/office/spreadsheetml/2010/11/main" uri="{B97F6D7D-B522-45F9-BDA1-12C45D357490}">
          <x15:cacheHierarchy aggregatedColumn="24"/>
        </ext>
      </extLst>
    </cacheHierarchy>
    <cacheHierarchy uniqueName="[Measures].[Average of price_usd]" caption="Average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ustomer_id 2]" caption="Count of customer_id 2" measure="1" displayFolder="" measureGroup="Interactions" count="0" hidden="1">
      <extLst>
        <ext xmlns:x15="http://schemas.microsoft.com/office/spreadsheetml/2010/11/main" uri="{B97F6D7D-B522-45F9-BDA1-12C45D357490}">
          <x15:cacheHierarchy aggregatedColumn="19"/>
        </ext>
      </extLst>
    </cacheHierarchy>
    <cacheHierarchy uniqueName="[Measures].[Count of customer_id 3]" caption="Count of customer_id 3" measure="1" displayFolder="" measureGroup="Customers"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6">
    <dimension name="Campaigns" uniqueName="[Campaigns]" caption="Campaigns"/>
    <dimension name="Customers" uniqueName="[Customers]" caption="Customers"/>
    <dimension name="Influencers" uniqueName="[Influencers]" caption="Influencers"/>
    <dimension name="Interactions" uniqueName="[Interactions]" caption="Interactions"/>
    <dimension measure="1" name="Measures" uniqueName="[Measures]" caption="Measures"/>
    <dimension name="Sales" uniqueName="[Sales]" caption="Sales"/>
  </dimensions>
  <measureGroups count="5">
    <measureGroup name="Campaigns" caption="Campaigns"/>
    <measureGroup name="Customers" caption="Customers"/>
    <measureGroup name="Influencers" caption="Influencers"/>
    <measureGroup name="Interactions" caption="Interactions"/>
    <measureGroup name="Sales" caption="Sales"/>
  </measureGroups>
  <maps count="10">
    <map measureGroup="0" dimension="0"/>
    <map measureGroup="1" dimension="1"/>
    <map measureGroup="2" dimension="0"/>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57275983796" backgroundQuery="1" createdVersion="8" refreshedVersion="8" minRefreshableVersion="3" recordCount="0" supportSubquery="1" supportAdvancedDrill="1" xr:uid="{72D08F3D-E2EB-4D6F-858F-59E91F3D6DB6}">
  <cacheSource type="external" connectionId="6"/>
  <cacheFields count="2">
    <cacheField name="[Customers].[name].[name]" caption="name" numFmtId="0" hierarchy="7" level="1">
      <sharedItems count="5">
        <s v="Amanda Dunlap"/>
        <s v="Katherine Watson"/>
        <s v="Laurie House"/>
        <s v="Paul Hoffman"/>
        <s v="Vicki Smith"/>
      </sharedItems>
    </cacheField>
    <cacheField name="[Measures].[Sum of price_usd]" caption="Sum of price_usd" numFmtId="0" hierarchy="39" level="32767"/>
  </cacheFields>
  <cacheHierarchies count="48">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0" memberValueDatatype="130" unbalanced="0"/>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0" memberValueDatatype="130" unbalanced="0"/>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0" memberValueDatatype="130" unbalanced="0"/>
    <cacheHierarchy uniqueName="[Interactions].[date_interacted]" caption="date_interacted" attribute="1" time="1" defaultMemberUniqueName="[Interactions].[date_interacted].[All]" allUniqueName="[Interactions].[date_interacted].[All]" dimensionUniqueName="[Interactions]" displayFolder="" count="0" memberValueDatatype="7" unbalanced="0"/>
    <cacheHierarchy uniqueName="[Interactions].[date_interacted (Month)]" caption="date_interacted (Month)" attribute="1" defaultMemberUniqueName="[Interactions].[date_interacted (Month)].[All]" allUniqueName="[Interactions].[date_interacted (Month)].[All]" dimensionUniqueName="[Interactions]" displayFolder="" count="0" memberValueDatatype="130" unbalanced="0"/>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0" memberValueDatatype="7" unbalanced="0"/>
    <cacheHierarchy uniqueName="[Sales].[purchase_date (Month)]" caption="purchase_date (Month)" attribute="1" defaultMemberUniqueName="[Sales].[purchase_date (Month)].[All]" allUniqueName="[Sales].[purchase_date (Month)].[All]" dimensionUniqueName="[Sales]" displayFolder="" count="0" memberValueDatatype="130" unbalanced="0"/>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hidden="1">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Sales" count="0" hidden="1">
      <extLst>
        <ext xmlns:x15="http://schemas.microsoft.com/office/spreadsheetml/2010/11/main" uri="{B97F6D7D-B522-45F9-BDA1-12C45D357490}">
          <x15:cacheHierarchy aggregatedColumn="24"/>
        </ext>
      </extLst>
    </cacheHierarchy>
    <cacheHierarchy uniqueName="[Measures].[Average of price_usd]" caption="Average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ustomer_id 2]" caption="Count of customer_id 2" measure="1" displayFolder="" measureGroup="Interactions" count="0" hidden="1">
      <extLst>
        <ext xmlns:x15="http://schemas.microsoft.com/office/spreadsheetml/2010/11/main" uri="{B97F6D7D-B522-45F9-BDA1-12C45D357490}">
          <x15:cacheHierarchy aggregatedColumn="19"/>
        </ext>
      </extLst>
    </cacheHierarchy>
    <cacheHierarchy uniqueName="[Measures].[Count of customer_id 3]" caption="Count of customer_id 3" measure="1" displayFolder="" measureGroup="Customers" count="0" hidden="1">
      <extLst>
        <ext xmlns:x15="http://schemas.microsoft.com/office/spreadsheetml/2010/11/main" uri="{B97F6D7D-B522-45F9-BDA1-12C45D357490}">
          <x15:cacheHierarchy aggregatedColumn="6"/>
        </ext>
      </extLst>
    </cacheHierarchy>
  </cacheHierarchies>
  <kpis count="0"/>
  <dimensions count="6">
    <dimension name="Campaigns" uniqueName="[Campaigns]" caption="Campaigns"/>
    <dimension name="Customers" uniqueName="[Customers]" caption="Customers"/>
    <dimension name="Influencers" uniqueName="[Influencers]" caption="Influencers"/>
    <dimension name="Interactions" uniqueName="[Interactions]" caption="Interactions"/>
    <dimension measure="1" name="Measures" uniqueName="[Measures]" caption="Measures"/>
    <dimension name="Sales" uniqueName="[Sales]" caption="Sales"/>
  </dimensions>
  <measureGroups count="5">
    <measureGroup name="Campaigns" caption="Campaigns"/>
    <measureGroup name="Customers" caption="Customers"/>
    <measureGroup name="Influencers" caption="Influencers"/>
    <measureGroup name="Interactions" caption="Interactions"/>
    <measureGroup name="Sales" caption="Sales"/>
  </measureGroups>
  <maps count="10">
    <map measureGroup="0" dimension="0"/>
    <map measureGroup="1" dimension="1"/>
    <map measureGroup="2" dimension="0"/>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572759953706" backgroundQuery="1" createdVersion="8" refreshedVersion="8" minRefreshableVersion="3" recordCount="0" supportSubquery="1" supportAdvancedDrill="1" xr:uid="{1106D5D0-EB66-4647-986A-7010EDE06E49}">
  <cacheSource type="external" connectionId="6"/>
  <cacheFields count="2">
    <cacheField name="[Customers].[name].[name]" caption="name" numFmtId="0" hierarchy="7" level="1">
      <sharedItems count="5">
        <s v="Amanda Dunlap"/>
        <s v="Katherine Watson"/>
        <s v="Laurie House"/>
        <s v="Paul Hoffman"/>
        <s v="Vicki Smith"/>
      </sharedItems>
    </cacheField>
    <cacheField name="[Measures].[Count of interaction_type]" caption="Count of interaction_type" numFmtId="0" hierarchy="38" level="32767"/>
  </cacheFields>
  <cacheHierarchies count="48">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0" memberValueDatatype="130" unbalanced="0"/>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0" memberValueDatatype="130" unbalanced="0"/>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0" memberValueDatatype="130" unbalanced="0"/>
    <cacheHierarchy uniqueName="[Interactions].[date_interacted]" caption="date_interacted" attribute="1" time="1" defaultMemberUniqueName="[Interactions].[date_interacted].[All]" allUniqueName="[Interactions].[date_interacted].[All]" dimensionUniqueName="[Interactions]" displayFolder="" count="0" memberValueDatatype="7" unbalanced="0"/>
    <cacheHierarchy uniqueName="[Interactions].[date_interacted (Month)]" caption="date_interacted (Month)" attribute="1" defaultMemberUniqueName="[Interactions].[date_interacted (Month)].[All]" allUniqueName="[Interactions].[date_interacted (Month)].[All]" dimensionUniqueName="[Interactions]" displayFolder="" count="0" memberValueDatatype="130" unbalanced="0"/>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0" memberValueDatatype="7" unbalanced="0"/>
    <cacheHierarchy uniqueName="[Sales].[purchase_date (Month)]" caption="purchase_date (Month)" attribute="1" defaultMemberUniqueName="[Sales].[purchase_date (Month)].[All]" allUniqueName="[Sales].[purchase_date (Month)].[All]" dimensionUniqueName="[Sales]" displayFolder="" count="0" memberValueDatatype="130" unbalanced="0"/>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Sales" count="0" hidden="1">
      <extLst>
        <ext xmlns:x15="http://schemas.microsoft.com/office/spreadsheetml/2010/11/main" uri="{B97F6D7D-B522-45F9-BDA1-12C45D357490}">
          <x15:cacheHierarchy aggregatedColumn="24"/>
        </ext>
      </extLst>
    </cacheHierarchy>
    <cacheHierarchy uniqueName="[Measures].[Average of price_usd]" caption="Average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ustomer_id 2]" caption="Count of customer_id 2" measure="1" displayFolder="" measureGroup="Interactions" count="0" hidden="1">
      <extLst>
        <ext xmlns:x15="http://schemas.microsoft.com/office/spreadsheetml/2010/11/main" uri="{B97F6D7D-B522-45F9-BDA1-12C45D357490}">
          <x15:cacheHierarchy aggregatedColumn="19"/>
        </ext>
      </extLst>
    </cacheHierarchy>
    <cacheHierarchy uniqueName="[Measures].[Count of customer_id 3]" caption="Count of customer_id 3" measure="1" displayFolder="" measureGroup="Customers" count="0" hidden="1">
      <extLst>
        <ext xmlns:x15="http://schemas.microsoft.com/office/spreadsheetml/2010/11/main" uri="{B97F6D7D-B522-45F9-BDA1-12C45D357490}">
          <x15:cacheHierarchy aggregatedColumn="6"/>
        </ext>
      </extLst>
    </cacheHierarchy>
  </cacheHierarchies>
  <kpis count="0"/>
  <dimensions count="6">
    <dimension name="Campaigns" uniqueName="[Campaigns]" caption="Campaigns"/>
    <dimension name="Customers" uniqueName="[Customers]" caption="Customers"/>
    <dimension name="Influencers" uniqueName="[Influencers]" caption="Influencers"/>
    <dimension name="Interactions" uniqueName="[Interactions]" caption="Interactions"/>
    <dimension measure="1" name="Measures" uniqueName="[Measures]" caption="Measures"/>
    <dimension name="Sales" uniqueName="[Sales]" caption="Sales"/>
  </dimensions>
  <measureGroups count="5">
    <measureGroup name="Campaigns" caption="Campaigns"/>
    <measureGroup name="Customers" caption="Customers"/>
    <measureGroup name="Influencers" caption="Influencers"/>
    <measureGroup name="Interactions" caption="Interactions"/>
    <measureGroup name="Sales" caption="Sales"/>
  </measureGroups>
  <maps count="10">
    <map measureGroup="0" dimension="0"/>
    <map measureGroup="1" dimension="1"/>
    <map measureGroup="2" dimension="0"/>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573160648149" backgroundQuery="1" createdVersion="8" refreshedVersion="8" minRefreshableVersion="3" recordCount="0" supportSubquery="1" supportAdvancedDrill="1" xr:uid="{2C86C17E-076D-4572-8068-469B6A2DC69C}">
  <cacheSource type="external" connectionId="6"/>
  <cacheFields count="7">
    <cacheField name="[Interactions].[date_interacted].[date_interacted]" caption="date_interacted" numFmtId="0" hierarchy="22" level="1">
      <sharedItems containsSemiMixedTypes="0" containsNonDate="0" containsDate="1" containsString="0" minDate="2025-01-01T00:00:00" maxDate="2025-05-02T00:00:00" count="121">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sharedItems>
    </cacheField>
    <cacheField name="[Interactions].[date_interacted (Month)].[date_interacted (Month)]" caption="date_interacted (Month)" numFmtId="0" hierarchy="23" level="1">
      <sharedItems count="5">
        <s v="Jan"/>
        <s v="Feb"/>
        <s v="Mar"/>
        <s v="Apr"/>
        <s v="May"/>
      </sharedItems>
    </cacheField>
    <cacheField name="[Measures].[Count of interaction_type]" caption="Count of interaction_type" numFmtId="0" hierarchy="38" level="32767"/>
    <cacheField name="[Interactions].[interaction_type].[interaction_type]" caption="interaction_type" numFmtId="0" hierarchy="21" level="1">
      <sharedItems count="6">
        <s v="Click Ad"/>
        <s v="Comment"/>
        <s v="Email Open"/>
        <s v="Like"/>
        <s v="Share"/>
        <s v="View Video"/>
      </sharedItems>
    </cacheField>
    <cacheField name="[Influencers].[name].[name]" caption="name" numFmtId="0" hierarchy="15" level="1">
      <sharedItems containsSemiMixedTypes="0" containsNonDate="0" containsString="0"/>
    </cacheField>
    <cacheField name="[Customers].[age_group].[age_group]" caption="age_group" numFmtId="0" hierarchy="10" level="1">
      <sharedItems containsSemiMixedTypes="0" containsNonDate="0" containsString="0"/>
    </cacheField>
    <cacheField name="[Customers].[gender].[gender]" caption="gender" numFmtId="0" hierarchy="8" level="1">
      <sharedItems containsSemiMixedTypes="0" containsNonDate="0" containsString="0"/>
    </cacheField>
  </cacheFields>
  <cacheHierarchies count="48">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0" memberValueDatatype="130" unbalanced="0"/>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fieldsUsage count="2">
        <fieldUsage x="-1"/>
        <fieldUsage x="5"/>
      </fieldsUsage>
    </cacheHierarchy>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2" memberValueDatatype="130" unbalanced="0">
      <fieldsUsage count="2">
        <fieldUsage x="-1"/>
        <fieldUsage x="4"/>
      </fieldsUsage>
    </cacheHierarchy>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2" memberValueDatatype="130" unbalanced="0">
      <fieldsUsage count="2">
        <fieldUsage x="-1"/>
        <fieldUsage x="3"/>
      </fieldsUsage>
    </cacheHierarchy>
    <cacheHierarchy uniqueName="[Interactions].[date_interacted]" caption="date_interacted" attribute="1" time="1" defaultMemberUniqueName="[Interactions].[date_interacted].[All]" allUniqueName="[Interactions].[date_interacted].[All]" dimensionUniqueName="[Interactions]" displayFolder="" count="2" memberValueDatatype="7" unbalanced="0">
      <fieldsUsage count="2">
        <fieldUsage x="-1"/>
        <fieldUsage x="0"/>
      </fieldsUsage>
    </cacheHierarchy>
    <cacheHierarchy uniqueName="[Interactions].[date_interacted (Month)]" caption="date_interacted (Month)" attribute="1" defaultMemberUniqueName="[Interactions].[date_interacted (Month)].[All]" allUniqueName="[Interactions].[date_interacted (Month)].[All]" dimensionUniqueName="[Interactions]" displayFolder="" count="2" memberValueDatatype="130" unbalanced="0">
      <fieldsUsage count="2">
        <fieldUsage x="-1"/>
        <fieldUsage x="1"/>
      </fieldsUsage>
    </cacheHierarchy>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0" memberValueDatatype="7" unbalanced="0"/>
    <cacheHierarchy uniqueName="[Sales].[purchase_date (Month)]" caption="purchase_date (Month)" attribute="1" defaultMemberUniqueName="[Sales].[purchase_date (Month)].[All]" allUniqueName="[Sales].[purchase_date (Month)].[All]" dimensionUniqueName="[Sales]" displayFolder="" count="0" memberValueDatatype="130" unbalanced="0"/>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Sales" count="0" hidden="1">
      <extLst>
        <ext xmlns:x15="http://schemas.microsoft.com/office/spreadsheetml/2010/11/main" uri="{B97F6D7D-B522-45F9-BDA1-12C45D357490}">
          <x15:cacheHierarchy aggregatedColumn="24"/>
        </ext>
      </extLst>
    </cacheHierarchy>
    <cacheHierarchy uniqueName="[Measures].[Average of price_usd]" caption="Average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ustomer_id 2]" caption="Count of customer_id 2" measure="1" displayFolder="" measureGroup="Interactions" count="0" hidden="1">
      <extLst>
        <ext xmlns:x15="http://schemas.microsoft.com/office/spreadsheetml/2010/11/main" uri="{B97F6D7D-B522-45F9-BDA1-12C45D357490}">
          <x15:cacheHierarchy aggregatedColumn="19"/>
        </ext>
      </extLst>
    </cacheHierarchy>
    <cacheHierarchy uniqueName="[Measures].[Count of customer_id 3]" caption="Count of customer_id 3" measure="1" displayFolder="" measureGroup="Customers" count="0" hidden="1">
      <extLst>
        <ext xmlns:x15="http://schemas.microsoft.com/office/spreadsheetml/2010/11/main" uri="{B97F6D7D-B522-45F9-BDA1-12C45D357490}">
          <x15:cacheHierarchy aggregatedColumn="6"/>
        </ext>
      </extLst>
    </cacheHierarchy>
  </cacheHierarchies>
  <kpis count="0"/>
  <dimensions count="6">
    <dimension name="Campaigns" uniqueName="[Campaigns]" caption="Campaigns"/>
    <dimension name="Customers" uniqueName="[Customers]" caption="Customers"/>
    <dimension name="Influencers" uniqueName="[Influencers]" caption="Influencers"/>
    <dimension name="Interactions" uniqueName="[Interactions]" caption="Interactions"/>
    <dimension measure="1" name="Measures" uniqueName="[Measures]" caption="Measures"/>
    <dimension name="Sales" uniqueName="[Sales]" caption="Sales"/>
  </dimensions>
  <measureGroups count="5">
    <measureGroup name="Campaigns" caption="Campaigns"/>
    <measureGroup name="Customers" caption="Customers"/>
    <measureGroup name="Influencers" caption="Influencers"/>
    <measureGroup name="Interactions" caption="Interactions"/>
    <measureGroup name="Sales" caption="Sales"/>
  </measureGroups>
  <maps count="10">
    <map measureGroup="0" dimension="0"/>
    <map measureGroup="1" dimension="1"/>
    <map measureGroup="2" dimension="0"/>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573161111111" backgroundQuery="1" createdVersion="8" refreshedVersion="8" minRefreshableVersion="3" recordCount="0" supportSubquery="1" supportAdvancedDrill="1" xr:uid="{AE45B9E2-C5A7-402F-B106-73FACBB2A887}">
  <cacheSource type="external" connectionId="6"/>
  <cacheFields count="5">
    <cacheField name="[Measures].[Sum of price_usd]" caption="Sum of price_usd" numFmtId="0" hierarchy="39" level="32767"/>
    <cacheField name="[Sales].[purchase_date].[purchase_date]" caption="purchase_date" numFmtId="0" hierarchy="28" level="1">
      <sharedItems containsSemiMixedTypes="0" containsNonDate="0" containsDate="1" containsString="0" minDate="2025-01-01T00:00:00" maxDate="2025-05-02T00:00:00" count="121">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sharedItems>
    </cacheField>
    <cacheField name="[Sales].[purchase_date (Month)].[purchase_date (Month)]" caption="purchase_date (Month)" numFmtId="0" hierarchy="29" level="1">
      <sharedItems count="4">
        <s v="Jan"/>
        <s v="Feb"/>
        <s v="Mar"/>
        <s v="Apr"/>
      </sharedItems>
    </cacheField>
    <cacheField name="[Customers].[age_group].[age_group]" caption="age_group" numFmtId="0" hierarchy="10" level="1">
      <sharedItems containsSemiMixedTypes="0" containsNonDate="0" containsString="0"/>
    </cacheField>
    <cacheField name="[Customers].[gender].[gender]" caption="gender" numFmtId="0" hierarchy="8" level="1">
      <sharedItems containsSemiMixedTypes="0" containsNonDate="0" containsString="0"/>
    </cacheField>
  </cacheFields>
  <cacheHierarchies count="48">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0" memberValueDatatype="130" unbalanced="0"/>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4"/>
      </fieldsUsage>
    </cacheHierarchy>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fieldsUsage count="2">
        <fieldUsage x="-1"/>
        <fieldUsage x="3"/>
      </fieldsUsage>
    </cacheHierarchy>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0" memberValueDatatype="130" unbalanced="0"/>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0" memberValueDatatype="130" unbalanced="0"/>
    <cacheHierarchy uniqueName="[Interactions].[date_interacted]" caption="date_interacted" attribute="1" time="1" defaultMemberUniqueName="[Interactions].[date_interacted].[All]" allUniqueName="[Interactions].[date_interacted].[All]" dimensionUniqueName="[Interactions]" displayFolder="" count="0" memberValueDatatype="7" unbalanced="0"/>
    <cacheHierarchy uniqueName="[Interactions].[date_interacted (Month)]" caption="date_interacted (Month)" attribute="1" defaultMemberUniqueName="[Interactions].[date_interacted (Month)].[All]" allUniqueName="[Interactions].[date_interacted (Month)].[All]" dimensionUniqueName="[Interactions]" displayFolder="" count="0" memberValueDatatype="130" unbalanced="0"/>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2" memberValueDatatype="7" unbalanced="0">
      <fieldsUsage count="2">
        <fieldUsage x="-1"/>
        <fieldUsage x="1"/>
      </fieldsUsage>
    </cacheHierarchy>
    <cacheHierarchy uniqueName="[Sales].[purchase_date (Month)]" caption="purchase_date (Month)" attribute="1" defaultMemberUniqueName="[Sales].[purchase_date (Month)].[All]" allUniqueName="[Sales].[purchase_date (Month)].[All]" dimensionUniqueName="[Sales]" displayFolder="" count="2" memberValueDatatype="130" unbalanced="0">
      <fieldsUsage count="2">
        <fieldUsage x="-1"/>
        <fieldUsage x="2"/>
      </fieldsUsage>
    </cacheHierarchy>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hidden="1">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Sales" count="0" hidden="1">
      <extLst>
        <ext xmlns:x15="http://schemas.microsoft.com/office/spreadsheetml/2010/11/main" uri="{B97F6D7D-B522-45F9-BDA1-12C45D357490}">
          <x15:cacheHierarchy aggregatedColumn="24"/>
        </ext>
      </extLst>
    </cacheHierarchy>
    <cacheHierarchy uniqueName="[Measures].[Average of price_usd]" caption="Average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ustomer_id 2]" caption="Count of customer_id 2" measure="1" displayFolder="" measureGroup="Interactions" count="0" hidden="1">
      <extLst>
        <ext xmlns:x15="http://schemas.microsoft.com/office/spreadsheetml/2010/11/main" uri="{B97F6D7D-B522-45F9-BDA1-12C45D357490}">
          <x15:cacheHierarchy aggregatedColumn="19"/>
        </ext>
      </extLst>
    </cacheHierarchy>
    <cacheHierarchy uniqueName="[Measures].[Count of customer_id 3]" caption="Count of customer_id 3" measure="1" displayFolder="" measureGroup="Customers" count="0" hidden="1">
      <extLst>
        <ext xmlns:x15="http://schemas.microsoft.com/office/spreadsheetml/2010/11/main" uri="{B97F6D7D-B522-45F9-BDA1-12C45D357490}">
          <x15:cacheHierarchy aggregatedColumn="6"/>
        </ext>
      </extLst>
    </cacheHierarchy>
  </cacheHierarchies>
  <kpis count="0"/>
  <dimensions count="6">
    <dimension name="Campaigns" uniqueName="[Campaigns]" caption="Campaigns"/>
    <dimension name="Customers" uniqueName="[Customers]" caption="Customers"/>
    <dimension name="Influencers" uniqueName="[Influencers]" caption="Influencers"/>
    <dimension name="Interactions" uniqueName="[Interactions]" caption="Interactions"/>
    <dimension measure="1" name="Measures" uniqueName="[Measures]" caption="Measures"/>
    <dimension name="Sales" uniqueName="[Sales]" caption="Sales"/>
  </dimensions>
  <measureGroups count="5">
    <measureGroup name="Campaigns" caption="Campaigns"/>
    <measureGroup name="Customers" caption="Customers"/>
    <measureGroup name="Influencers" caption="Influencers"/>
    <measureGroup name="Interactions" caption="Interactions"/>
    <measureGroup name="Sales" caption="Sales"/>
  </measureGroups>
  <maps count="10">
    <map measureGroup="0" dimension="0"/>
    <map measureGroup="1" dimension="1"/>
    <map measureGroup="2" dimension="0"/>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573161458335" backgroundQuery="1" createdVersion="8" refreshedVersion="8" minRefreshableVersion="3" recordCount="0" supportSubquery="1" supportAdvancedDrill="1" xr:uid="{D434787B-07D6-4BEA-BB8C-E4EE208D7AAE}">
  <cacheSource type="external" connectionId="6"/>
  <cacheFields count="4">
    <cacheField name="[Campaigns].[name].[name]" caption="name" numFmtId="0" hierarchy="1" level="1">
      <sharedItems count="5">
        <s v="Black Friday Discount"/>
        <s v="Influencer Z-Mix Review"/>
        <s v="Launch of Z-Pro Headphones"/>
        <s v="New Year Promo with Z-Pro"/>
        <s v="Z-Brand Anniversary"/>
      </sharedItems>
    </cacheField>
    <cacheField name="[Measures].[Sum of price_usd]" caption="Sum of price_usd" numFmtId="0" hierarchy="39" level="32767"/>
    <cacheField name="[Customers].[age_group].[age_group]" caption="age_group" numFmtId="0" hierarchy="10" level="1">
      <sharedItems containsSemiMixedTypes="0" containsNonDate="0" containsString="0"/>
    </cacheField>
    <cacheField name="[Customers].[gender].[gender]" caption="gender" numFmtId="0" hierarchy="8" level="1">
      <sharedItems containsSemiMixedTypes="0" containsNonDate="0" containsString="0"/>
    </cacheField>
  </cacheFields>
  <cacheHierarchies count="48">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2" memberValueDatatype="130" unbalanced="0">
      <fieldsUsage count="2">
        <fieldUsage x="-1"/>
        <fieldUsage x="0"/>
      </fieldsUsage>
    </cacheHierarchy>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fieldsUsage count="2">
        <fieldUsage x="-1"/>
        <fieldUsage x="2"/>
      </fieldsUsage>
    </cacheHierarchy>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0" memberValueDatatype="130" unbalanced="0"/>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0" memberValueDatatype="130" unbalanced="0"/>
    <cacheHierarchy uniqueName="[Interactions].[date_interacted]" caption="date_interacted" attribute="1" time="1" defaultMemberUniqueName="[Interactions].[date_interacted].[All]" allUniqueName="[Interactions].[date_interacted].[All]" dimensionUniqueName="[Interactions]" displayFolder="" count="0" memberValueDatatype="7" unbalanced="0"/>
    <cacheHierarchy uniqueName="[Interactions].[date_interacted (Month)]" caption="date_interacted (Month)" attribute="1" defaultMemberUniqueName="[Interactions].[date_interacted (Month)].[All]" allUniqueName="[Interactions].[date_interacted (Month)].[All]" dimensionUniqueName="[Interactions]" displayFolder="" count="0" memberValueDatatype="130" unbalanced="0"/>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0" memberValueDatatype="7" unbalanced="0"/>
    <cacheHierarchy uniqueName="[Sales].[purchase_date (Month)]" caption="purchase_date (Month)" attribute="1" defaultMemberUniqueName="[Sales].[purchase_date (Month)].[All]" allUniqueName="[Sales].[purchase_date (Month)].[All]" dimensionUniqueName="[Sales]" displayFolder="" count="0" memberValueDatatype="130" unbalanced="0"/>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hidden="1">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Sales" count="0" hidden="1">
      <extLst>
        <ext xmlns:x15="http://schemas.microsoft.com/office/spreadsheetml/2010/11/main" uri="{B97F6D7D-B522-45F9-BDA1-12C45D357490}">
          <x15:cacheHierarchy aggregatedColumn="24"/>
        </ext>
      </extLst>
    </cacheHierarchy>
    <cacheHierarchy uniqueName="[Measures].[Average of price_usd]" caption="Average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ustomer_id 2]" caption="Count of customer_id 2" measure="1" displayFolder="" measureGroup="Interactions" count="0" hidden="1">
      <extLst>
        <ext xmlns:x15="http://schemas.microsoft.com/office/spreadsheetml/2010/11/main" uri="{B97F6D7D-B522-45F9-BDA1-12C45D357490}">
          <x15:cacheHierarchy aggregatedColumn="19"/>
        </ext>
      </extLst>
    </cacheHierarchy>
    <cacheHierarchy uniqueName="[Measures].[Count of customer_id 3]" caption="Count of customer_id 3" measure="1" displayFolder="" measureGroup="Customers" count="0" hidden="1">
      <extLst>
        <ext xmlns:x15="http://schemas.microsoft.com/office/spreadsheetml/2010/11/main" uri="{B97F6D7D-B522-45F9-BDA1-12C45D357490}">
          <x15:cacheHierarchy aggregatedColumn="6"/>
        </ext>
      </extLst>
    </cacheHierarchy>
  </cacheHierarchies>
  <kpis count="0"/>
  <dimensions count="6">
    <dimension name="Campaigns" uniqueName="[Campaigns]" caption="Campaigns"/>
    <dimension name="Customers" uniqueName="[Customers]" caption="Customers"/>
    <dimension name="Influencers" uniqueName="[Influencers]" caption="Influencers"/>
    <dimension name="Interactions" uniqueName="[Interactions]" caption="Interactions"/>
    <dimension measure="1" name="Measures" uniqueName="[Measures]" caption="Measures"/>
    <dimension name="Sales" uniqueName="[Sales]" caption="Sales"/>
  </dimensions>
  <measureGroups count="5">
    <measureGroup name="Campaigns" caption="Campaigns"/>
    <measureGroup name="Customers" caption="Customers"/>
    <measureGroup name="Influencers" caption="Influencers"/>
    <measureGroup name="Interactions" caption="Interactions"/>
    <measureGroup name="Sales" caption="Sales"/>
  </measureGroups>
  <maps count="10">
    <map measureGroup="0" dimension="0"/>
    <map measureGroup="1" dimension="1"/>
    <map measureGroup="2" dimension="0"/>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2.573161805558" backgroundQuery="1" createdVersion="8" refreshedVersion="8" minRefreshableVersion="3" recordCount="0" supportSubquery="1" supportAdvancedDrill="1" xr:uid="{B0564057-78E6-4A20-8D78-C33735CAFC01}">
  <cacheSource type="external" connectionId="6"/>
  <cacheFields count="4">
    <cacheField name="[Customers].[name].[name]" caption="name" numFmtId="0" hierarchy="7" level="1">
      <sharedItems count="5">
        <s v="Adam Wilson"/>
        <s v="Alexander Hawkins"/>
        <s v="Gabriel Rivera"/>
        <s v="Gregory Whitaker"/>
        <s v="Mark Watkins"/>
      </sharedItems>
    </cacheField>
    <cacheField name="[Measures].[Sum of price_usd]" caption="Sum of price_usd" numFmtId="0" hierarchy="39" level="32767"/>
    <cacheField name="[Customers].[age_group].[age_group]" caption="age_group" numFmtId="0" hierarchy="10" level="1">
      <sharedItems containsSemiMixedTypes="0" containsNonDate="0" containsString="0"/>
    </cacheField>
    <cacheField name="[Customers].[gender].[gender]" caption="gender" numFmtId="0" hierarchy="8" level="1">
      <sharedItems containsSemiMixedTypes="0" containsNonDate="0" containsString="0"/>
    </cacheField>
  </cacheFields>
  <cacheHierarchies count="48">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name]" caption="name" attribute="1" defaultMemberUniqueName="[Campaigns].[name].[All]" allUniqueName="[Campaigns].[name].[All]" dimensionUniqueName="[Campaigns]" displayFolder="" count="0" memberValueDatatype="130" unbalanced="0"/>
    <cacheHierarchy uniqueName="[Campaigns].[channel]" caption="channel" attribute="1" defaultMemberUniqueName="[Campaigns].[channel].[All]" allUniqueName="[Campaigns].[channel].[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Campaigns].[budget]" caption="budget" attribute="1" defaultMemberUniqueName="[Campaigns].[budget].[All]" allUniqueName="[Campaigns].[budget].[All]" dimensionUniqueName="[Campaign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ge]" caption="age" attribute="1" defaultMemberUniqueName="[Customers].[age].[All]" allUniqueName="[Customers].[age].[All]" dimensionUniqueName="[Customers]" displayFolder="" count="0" memberValueDatatype="20" unbalanced="0"/>
    <cacheHierarchy uniqueName="[Customers].[age_group]" caption="age_group" attribute="1" defaultMemberUniqueName="[Customers].[age_group].[All]" allUniqueName="[Customers].[age_group].[All]" dimensionUniqueName="[Customers]" displayFolder="" count="2" memberValueDatatype="130" unbalanced="0">
      <fieldsUsage count="2">
        <fieldUsage x="-1"/>
        <fieldUsage x="2"/>
      </fieldsUsage>
    </cacheHierarchy>
    <cacheHierarchy uniqueName="[Customers].[location]" caption="location" attribute="1" defaultMemberUniqueName="[Customers].[location].[All]" allUniqueName="[Customers].[lo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register_date]" caption="register_date" attribute="1" time="1" defaultMemberUniqueName="[Customers].[register_date].[All]" allUniqueName="[Customers].[register_date].[All]" dimensionUniqueName="[Customers]" displayFolder="" count="0" memberValueDatatype="7" unbalanced="0"/>
    <cacheHierarchy uniqueName="[Influencers].[influencer_id]" caption="influencer_id" attribute="1" defaultMemberUniqueName="[Influencers].[influencer_id].[All]" allUniqueName="[Influencers].[influencer_id].[All]" dimensionUniqueName="[Influencers]" displayFolder="" count="0" memberValueDatatype="130" unbalanced="0"/>
    <cacheHierarchy uniqueName="[Influencers].[name]" caption="name" attribute="1" defaultMemberUniqueName="[Influencers].[name].[All]" allUniqueName="[Influencers].[name].[All]" dimensionUniqueName="[Influencers]" displayFolder="" count="0" memberValueDatatype="130" unbalanced="0"/>
    <cacheHierarchy uniqueName="[Influencers].[platform]" caption="platform" attribute="1" defaultMemberUniqueName="[Influencers].[platform].[All]" allUniqueName="[Influencers].[platform].[All]" dimensionUniqueName="[Influencers]" displayFolder="" count="0" memberValueDatatype="130" unbalanced="0"/>
    <cacheHierarchy uniqueName="[Influencers].[follower_count]" caption="follower_count" attribute="1" defaultMemberUniqueName="[Influencers].[follower_count].[All]" allUniqueName="[Influencers].[follower_count].[All]" dimensionUniqueName="[Influencers]" displayFolder="" count="0" memberValueDatatype="20" unbalanced="0"/>
    <cacheHierarchy uniqueName="[Influencers].[campaign_id]" caption="campaign_id" attribute="1" defaultMemberUniqueName="[Influencers].[campaign_id].[All]" allUniqueName="[Influencers].[campaign_id].[All]" dimensionUniqueName="[Influencers]" displayFolder="" count="0" memberValueDatatype="130" unbalanced="0"/>
    <cacheHierarchy uniqueName="[Interactions].[customer_id]" caption="customer_id" attribute="1" defaultMemberUniqueName="[Interactions].[customer_id].[All]" allUniqueName="[Interactions].[customer_id].[All]" dimensionUniqueName="[Interactions]" displayFolder="" count="0" memberValueDatatype="130" unbalanced="0"/>
    <cacheHierarchy uniqueName="[Interactions].[campaign_id]" caption="campaign_id" attribute="1" defaultMemberUniqueName="[Interactions].[campaign_id].[All]" allUniqueName="[Interactions].[campaign_id].[All]" dimensionUniqueName="[Interactions]" displayFolder="" count="0" memberValueDatatype="130" unbalanced="0"/>
    <cacheHierarchy uniqueName="[Interactions].[interaction_type]" caption="interaction_type" attribute="1" defaultMemberUniqueName="[Interactions].[interaction_type].[All]" allUniqueName="[Interactions].[interaction_type].[All]" dimensionUniqueName="[Interactions]" displayFolder="" count="0" memberValueDatatype="130" unbalanced="0"/>
    <cacheHierarchy uniqueName="[Interactions].[date_interacted]" caption="date_interacted" attribute="1" time="1" defaultMemberUniqueName="[Interactions].[date_interacted].[All]" allUniqueName="[Interactions].[date_interacted].[All]" dimensionUniqueName="[Interactions]" displayFolder="" count="0" memberValueDatatype="7" unbalanced="0"/>
    <cacheHierarchy uniqueName="[Interactions].[date_interacted (Month)]" caption="date_interacted (Month)" attribute="1" defaultMemberUniqueName="[Interactions].[date_interacted (Month)].[All]" allUniqueName="[Interactions].[date_interacted (Month)].[All]" dimensionUniqueName="[Interactions]" displayFolder="" count="0" memberValueDatatype="130" unbalanced="0"/>
    <cacheHierarchy uniqueName="[Sales].[customer_id]" caption="customer_id" attribute="1" defaultMemberUniqueName="[Sales].[customer_id].[All]" allUniqueName="[Sales].[customer_id].[All]" dimensionUniqueName="[Sales]" displayFolder="" count="0" memberValueDatatype="130" unbalanced="0"/>
    <cacheHierarchy uniqueName="[Sales].[campaign_id]" caption="campaign_id" attribute="1" defaultMemberUniqueName="[Sales].[campaign_id].[All]" allUniqueName="[Sales].[campaign_id].[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ice_usd]" caption="price_usd" attribute="1" defaultMemberUniqueName="[Sales].[price_usd].[All]" allUniqueName="[Sales].[price_usd].[All]" dimensionUniqueName="[Sales]" displayFolder="" count="0" memberValueDatatype="20" unbalanced="0"/>
    <cacheHierarchy uniqueName="[Sales].[purchase_date]" caption="purchase_date" attribute="1" time="1" defaultMemberUniqueName="[Sales].[purchase_date].[All]" allUniqueName="[Sales].[purchase_date].[All]" dimensionUniqueName="[Sales]" displayFolder="" count="0" memberValueDatatype="7" unbalanced="0"/>
    <cacheHierarchy uniqueName="[Sales].[purchase_date (Month)]" caption="purchase_date (Month)" attribute="1" defaultMemberUniqueName="[Sales].[purchase_date (Month)].[All]" allUniqueName="[Sales].[purchase_date (Month)].[All]" dimensionUniqueName="[Sales]" displayFolder="" count="0" memberValueDatatype="130" unbalanced="0"/>
    <cacheHierarchy uniqueName="[Interactions].[date_interacted (Month Index)]" caption="date_interacted (Month Index)" attribute="1" defaultMemberUniqueName="[Interactions].[date_interacted (Month Index)].[All]" allUniqueName="[Interactions].[date_interacted (Month Index)].[All]" dimensionUniqueName="[Interactions]" displayFolder="" count="0" memberValueDatatype="20" unbalanced="0" hidden="1"/>
    <cacheHierarchy uniqueName="[Sales].[purchase_date (Month Index)]" caption="purchase_date (Month Index)" attribute="1" defaultMemberUniqueName="[Sales].[purchase_date (Month Index)].[All]" allUniqueName="[Sales].[purchase_date (Month Index)].[All]" dimensionUniqueName="[Sales]" displayFolder="" count="0" memberValueDatatype="20" unbalanced="0" hidden="1"/>
    <cacheHierarchy uniqueName="[Measures].[__XL_Count Campaigns]" caption="__XL_Count Campaigns" measure="1" displayFolder="" measureGroup="Campaigns" count="0" hidden="1"/>
    <cacheHierarchy uniqueName="[Measures].[__XL_Count Customers]" caption="__XL_Count Customers" measure="1" displayFolder="" measureGroup="Customers" count="0" hidden="1"/>
    <cacheHierarchy uniqueName="[Measures].[__XL_Count Influencers]" caption="__XL_Count Influencers" measure="1" displayFolder="" measureGroup="Influencers" count="0" hidden="1"/>
    <cacheHierarchy uniqueName="[Measures].[__XL_Count Interactions]" caption="__XL_Count Interactions" measure="1" displayFolder="" measureGroup="Interaction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interaction_type]" caption="Count of interaction_type" measure="1" displayFolder="" measureGroup="Interactions" count="0" hidden="1">
      <extLst>
        <ext xmlns:x15="http://schemas.microsoft.com/office/spreadsheetml/2010/11/main" uri="{B97F6D7D-B522-45F9-BDA1-12C45D357490}">
          <x15:cacheHierarchy aggregatedColumn="21"/>
        </ext>
      </extLst>
    </cacheHierarchy>
    <cacheHierarchy uniqueName="[Measures].[Sum of price_usd]" caption="Sum of price_usd" measure="1" displayFolder="" measureGroup="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campaign_id]" caption="Count of campaign_id" measure="1" displayFolder="" measureGroup="Influencers" count="0" hidden="1">
      <extLst>
        <ext xmlns:x15="http://schemas.microsoft.com/office/spreadsheetml/2010/11/main" uri="{B97F6D7D-B522-45F9-BDA1-12C45D357490}">
          <x15:cacheHierarchy aggregatedColumn="18"/>
        </ext>
      </extLst>
    </cacheHierarchy>
    <cacheHierarchy uniqueName="[Measures].[Sum of budget]" caption="Sum of budget" measure="1" displayFolder="" measureGroup="Campaigns" count="0" hidden="1">
      <extLst>
        <ext xmlns:x15="http://schemas.microsoft.com/office/spreadsheetml/2010/11/main" uri="{B97F6D7D-B522-45F9-BDA1-12C45D357490}">
          <x15:cacheHierarchy aggregatedColumn="5"/>
        </ext>
      </extLst>
    </cacheHierarchy>
    <cacheHierarchy uniqueName="[Measures].[Max of price_usd]" caption="Max of price_usd" measure="1" displayFolder="" measureGroup="Sale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Customers"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Sales" count="0" hidden="1">
      <extLst>
        <ext xmlns:x15="http://schemas.microsoft.com/office/spreadsheetml/2010/11/main" uri="{B97F6D7D-B522-45F9-BDA1-12C45D357490}">
          <x15:cacheHierarchy aggregatedColumn="24"/>
        </ext>
      </extLst>
    </cacheHierarchy>
    <cacheHierarchy uniqueName="[Measures].[Average of price_usd]" caption="Average of price_usd" measure="1" displayFolder="" measureGroup="Sales" count="0" hidden="1">
      <extLst>
        <ext xmlns:x15="http://schemas.microsoft.com/office/spreadsheetml/2010/11/main" uri="{B97F6D7D-B522-45F9-BDA1-12C45D357490}">
          <x15:cacheHierarchy aggregatedColumn="27"/>
        </ext>
      </extLst>
    </cacheHierarchy>
    <cacheHierarchy uniqueName="[Measures].[Count of customer_id 2]" caption="Count of customer_id 2" measure="1" displayFolder="" measureGroup="Interactions" count="0" hidden="1">
      <extLst>
        <ext xmlns:x15="http://schemas.microsoft.com/office/spreadsheetml/2010/11/main" uri="{B97F6D7D-B522-45F9-BDA1-12C45D357490}">
          <x15:cacheHierarchy aggregatedColumn="19"/>
        </ext>
      </extLst>
    </cacheHierarchy>
    <cacheHierarchy uniqueName="[Measures].[Count of customer_id 3]" caption="Count of customer_id 3" measure="1" displayFolder="" measureGroup="Customers" count="0" hidden="1">
      <extLst>
        <ext xmlns:x15="http://schemas.microsoft.com/office/spreadsheetml/2010/11/main" uri="{B97F6D7D-B522-45F9-BDA1-12C45D357490}">
          <x15:cacheHierarchy aggregatedColumn="6"/>
        </ext>
      </extLst>
    </cacheHierarchy>
  </cacheHierarchies>
  <kpis count="0"/>
  <dimensions count="6">
    <dimension name="Campaigns" uniqueName="[Campaigns]" caption="Campaigns"/>
    <dimension name="Customers" uniqueName="[Customers]" caption="Customers"/>
    <dimension name="Influencers" uniqueName="[Influencers]" caption="Influencers"/>
    <dimension name="Interactions" uniqueName="[Interactions]" caption="Interactions"/>
    <dimension measure="1" name="Measures" uniqueName="[Measures]" caption="Measures"/>
    <dimension name="Sales" uniqueName="[Sales]" caption="Sales"/>
  </dimensions>
  <measureGroups count="5">
    <measureGroup name="Campaigns" caption="Campaigns"/>
    <measureGroup name="Customers" caption="Customers"/>
    <measureGroup name="Influencers" caption="Influencers"/>
    <measureGroup name="Interactions" caption="Interactions"/>
    <measureGroup name="Sales" caption="Sales"/>
  </measureGroups>
  <maps count="10">
    <map measureGroup="0" dimension="0"/>
    <map measureGroup="1" dimension="1"/>
    <map measureGroup="2" dimension="0"/>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391078-C758-4020-802D-BB8EE59B2A5B}" name="PivotTable14" cacheId="1054" applyNumberFormats="0" applyBorderFormats="0" applyFontFormats="0" applyPatternFormats="0" applyAlignmentFormats="0" applyWidthHeightFormats="1" dataCaption="Values" tag="d7ba12e4-0d6b-4b97-8d08-e9ee9b77e215" updatedVersion="8" minRefreshableVersion="3" useAutoFormatting="1" subtotalHiddenItems="1" itemPrintTitles="1" createdVersion="8" indent="0" outline="1" outlineData="1" multipleFieldFilters="0" chartFormat="17">
  <location ref="B37:B38"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name="Total customers (BUY + INTERACT)" fld="1"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customers (BUY + INTERACT)"/>
  </pivotHierarchies>
  <pivotTableStyleInfo name="PivotStyleLight16" showRowHeaders="1" showColHeaders="1" showRowStripes="0" showColStripes="0" showLastColumn="1"/>
  <filters count="1">
    <filter fld="0" type="count" id="7" iMeasureHier="3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Influencers]"/>
        <x15:activeTabTopLevelEntity name="[Interactions]"/>
        <x15:activeTabTopLevelEntity name="[Campaig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D26E88-6DE8-4CD4-9897-419BA97A0D18}" name="PivotTable11" cacheId="1051" applyNumberFormats="0" applyBorderFormats="0" applyFontFormats="0" applyPatternFormats="0" applyAlignmentFormats="0" applyWidthHeightFormats="1" dataCaption="Values" tag="72fe391f-2234-4e79-b00e-3a3111f11ded" updatedVersion="8" minRefreshableVersion="3" useAutoFormatting="1" subtotalHiddenItems="1" itemPrintTitles="1" createdVersion="8" indent="0" outline="1" outlineData="1" multipleFieldFilters="0" chartFormat="17">
  <location ref="A39:A40"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name="Average orders" fld="1" subtotal="average" baseField="0" baseItem="0" numFmtId="172"/>
  </dataFields>
  <formats count="2">
    <format dxfId="13">
      <pivotArea outline="0" collapsedLevelsAreSubtotals="1" fieldPosition="0"/>
    </format>
    <format dxfId="12">
      <pivotArea outline="0" fieldPosition="0">
        <references count="1">
          <reference field="4294967294" count="1">
            <x v="0"/>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rders"/>
    <pivotHierarchy dragToData="1"/>
    <pivotHierarchy dragToData="1"/>
  </pivotHierarchies>
  <pivotTableStyleInfo name="PivotStyleLight16" showRowHeaders="1" showColHeaders="1" showRowStripes="0" showColStripes="0" showLastColumn="1"/>
  <filters count="1">
    <filter fld="0" type="count" id="7" iMeasureHier="3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Influencers]"/>
        <x15:activeTabTopLevelEntity name="[Interactions]"/>
        <x15:activeTabTopLevelEntity name="[Campaig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EB8B2B-0BD5-43F0-A81F-695B324DB816}" name="PivotTable10" cacheId="1048" applyNumberFormats="0" applyBorderFormats="0" applyFontFormats="0" applyPatternFormats="0" applyAlignmentFormats="0" applyWidthHeightFormats="1" dataCaption="Values" tag="eb740d65-cd77-4170-96c8-3d58ffad2304" updatedVersion="8" minRefreshableVersion="3" useAutoFormatting="1" subtotalHiddenItems="1" itemPrintTitles="1" createdVersion="8" indent="0" outline="1" outlineData="1" multipleFieldFilters="0" chartFormat="17">
  <location ref="A37:A38"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name="Total orders" fld="1"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ies>
  <pivotTableStyleInfo name="PivotStyleLight16" showRowHeaders="1" showColHeaders="1" showRowStripes="0" showColStripes="0" showLastColumn="1"/>
  <filters count="1">
    <filter fld="0" type="count" id="7" iMeasureHier="3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Influencers]"/>
        <x15:activeTabTopLevelEntity name="[Interactions]"/>
        <x15:activeTabTopLevelEntity name="[Campaig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5AE805-C212-4FCA-A80F-5ED4D8A8F434}" name="PivotTable9" cacheId="1060" applyNumberFormats="0" applyBorderFormats="0" applyFontFormats="0" applyPatternFormats="0" applyAlignmentFormats="0" applyWidthHeightFormats="1" dataCaption="Values" tag="06f48c3a-f610-42be-9b58-8b9c7f9d8d01" updatedVersion="8" minRefreshableVersion="3" useAutoFormatting="1" subtotalHiddenItems="1" itemPrintTitles="1" createdVersion="8" indent="0" outline="1" outlineData="1" multipleFieldFilters="0" chartFormat="17">
  <location ref="B35:B36"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name="How many Interactions" fld="1"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How many Interaction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3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Influencers]"/>
        <x15:activeTabTopLevelEntity name="[Interactions]"/>
        <x15:activeTabTopLevelEntity name="[Campaig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58B1A9-54CF-47CD-98FD-E95D1C846F03}" name="PivotTable8" cacheId="1057" applyNumberFormats="0" applyBorderFormats="0" applyFontFormats="0" applyPatternFormats="0" applyAlignmentFormats="0" applyWidthHeightFormats="1" dataCaption="Values" tag="0ff384fc-2f4f-40d5-b328-22d8e9d3c7fa" updatedVersion="8" minRefreshableVersion="3" useAutoFormatting="1" subtotalHiddenItems="1" itemPrintTitles="1" createdVersion="8" indent="0" outline="1" outlineData="1" multipleFieldFilters="0" chartFormat="17">
  <location ref="A35:A36"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name="Total Sales" fld="1" baseField="0" baseItem="0" numFmtId="164"/>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3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Influencers]"/>
        <x15:activeTabTopLevelEntity name="[Interactions]"/>
        <x15:activeTabTopLevelEntity name="[Campaig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D4D205-8475-43DC-8589-EC38F156016A}" name="Top 5 Customers" cacheId="1168" applyNumberFormats="0" applyBorderFormats="0" applyFontFormats="0" applyPatternFormats="0" applyAlignmentFormats="0" applyWidthHeightFormats="1" dataCaption="Values" tag="6a2d4c3b-7ee1-44f3-b3c3-586e8bb89873" updatedVersion="8" minRefreshableVersion="3" useAutoFormatting="1" subtotalHiddenItems="1" itemPrintTitles="1" createdVersion="8" indent="0" outline="1" outlineData="1" multipleFieldFilters="0" chartFormat="17">
  <location ref="A27:B33"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1"/>
    </i>
    <i>
      <x/>
    </i>
    <i>
      <x v="2"/>
    </i>
    <i>
      <x v="4"/>
    </i>
    <i>
      <x v="3"/>
    </i>
    <i t="grand">
      <x/>
    </i>
  </rowItems>
  <colItems count="1">
    <i/>
  </colItems>
  <dataFields count="1">
    <dataField name="Sum of price_usd" fld="1" baseField="0" baseItem="0"/>
  </dataFields>
  <chartFormats count="1">
    <chartFormat chart="1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gender].&amp;[Male]"/>
      </members>
    </pivotHierarchy>
    <pivotHierarchy dragToData="1"/>
    <pivotHierarchy multipleItemSelectionAllowed="1" dragToData="1">
      <members count="1" level="1">
        <member name="[Customers].[age_group].&amp;[Y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39">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Influencers]"/>
        <x15:activeTabTopLevelEntity name="[Interactions]"/>
        <x15:activeTabTopLevelEntity name="[Campaig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48BCE9-55E8-4F76-B44F-D3B7EB3BD1CD}" name="Campaign Distribution" cacheId="1165" applyNumberFormats="0" applyBorderFormats="0" applyFontFormats="0" applyPatternFormats="0" applyAlignmentFormats="0" applyWidthHeightFormats="1" dataCaption="Values" tag="7a901303-4993-47bf-9927-23b5d60df3a6" updatedVersion="8" minRefreshableVersion="3" useAutoFormatting="1" subtotalHiddenItems="1" itemPrintTitles="1" createdVersion="8" indent="0" outline="1" outlineData="1" multipleFieldFilters="0" chartFormat="24">
  <location ref="A19:B25"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ice_usd2" fld="1" showDataAs="percentOfTotal" baseField="0" baseItem="0" numFmtId="10"/>
  </dataFields>
  <chartFormats count="6">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0" count="1" selected="0">
            <x v="0"/>
          </reference>
        </references>
      </pivotArea>
    </chartFormat>
    <chartFormat chart="23" format="10">
      <pivotArea type="data" outline="0" fieldPosition="0">
        <references count="2">
          <reference field="4294967294" count="1" selected="0">
            <x v="0"/>
          </reference>
          <reference field="0" count="1" selected="0">
            <x v="1"/>
          </reference>
        </references>
      </pivotArea>
    </chartFormat>
    <chartFormat chart="23" format="11">
      <pivotArea type="data" outline="0" fieldPosition="0">
        <references count="2">
          <reference field="4294967294" count="1" selected="0">
            <x v="0"/>
          </reference>
          <reference field="0" count="1" selected="0">
            <x v="2"/>
          </reference>
        </references>
      </pivotArea>
    </chartFormat>
    <chartFormat chart="23" format="12">
      <pivotArea type="data" outline="0" fieldPosition="0">
        <references count="2">
          <reference field="4294967294" count="1" selected="0">
            <x v="0"/>
          </reference>
          <reference field="0" count="1" selected="0">
            <x v="3"/>
          </reference>
        </references>
      </pivotArea>
    </chartFormat>
    <chartFormat chart="23" format="13">
      <pivotArea type="data" outline="0" fieldPosition="0">
        <references count="2">
          <reference field="4294967294" count="1" selected="0">
            <x v="0"/>
          </reference>
          <reference field="0" count="1" selected="0">
            <x v="4"/>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gender].&amp;[Male]"/>
      </members>
    </pivotHierarchy>
    <pivotHierarchy dragToData="1"/>
    <pivotHierarchy multipleItemSelectionAllowed="1" dragToData="1">
      <members count="1" level="1">
        <member name="[Customers].[age_group].&amp;[Y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Influencers]"/>
        <x15:activeTabTopLevelEntity name="[Interactions]"/>
        <x15:activeTabTopLevelEntity name="[Campaig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C6AFDC-BBC5-4091-9043-2F0631F71146}" name="Interactions Overtime" cacheId="1159" applyNumberFormats="0" applyBorderFormats="0" applyFontFormats="0" applyPatternFormats="0" applyAlignmentFormats="0" applyWidthHeightFormats="1" dataCaption="Values" tag="9a556c2c-c873-4703-9ed7-5fe62fb2fc49" updatedVersion="8" minRefreshableVersion="3" useAutoFormatting="1" subtotalHiddenItems="1" itemPrintTitles="1" createdVersion="8" indent="0" outline="1" outlineData="1" multipleFieldFilters="0" chartFormat="23">
  <location ref="A10:H17" firstHeaderRow="1" firstDataRow="2" firstDataCol="1"/>
  <pivotFields count="7">
    <pivotField axis="axisRow" allDrilled="1" subtotalTop="0" showAll="0" dataSourceSort="1" defaultSubtotal="0" defaultAttributeDrillState="1">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s>
    </pivotField>
    <pivotField axis="axisRow" allDrilled="1" subtotalTop="0" showAll="0" dataSourceSort="1" defaultSubtotal="0">
      <items count="5">
        <item x="0" e="0"/>
        <item x="1" e="0"/>
        <item x="2" e="0"/>
        <item x="3" e="0"/>
        <item x="4" e="0"/>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6">
    <i>
      <x/>
    </i>
    <i>
      <x v="1"/>
    </i>
    <i>
      <x v="2"/>
    </i>
    <i>
      <x v="3"/>
    </i>
    <i>
      <x v="4"/>
    </i>
    <i t="grand">
      <x/>
    </i>
  </rowItems>
  <colFields count="1">
    <field x="3"/>
  </colFields>
  <colItems count="7">
    <i>
      <x/>
    </i>
    <i>
      <x v="1"/>
    </i>
    <i>
      <x v="2"/>
    </i>
    <i>
      <x v="3"/>
    </i>
    <i>
      <x v="4"/>
    </i>
    <i>
      <x v="5"/>
    </i>
    <i t="grand">
      <x/>
    </i>
  </colItems>
  <dataFields count="1">
    <dataField name="Count of interaction_type" fld="2" subtotal="count" baseField="0" baseItem="0"/>
  </dataFields>
  <chartFormats count="6">
    <chartFormat chart="19" format="12" series="1">
      <pivotArea type="data" outline="0" fieldPosition="0">
        <references count="2">
          <reference field="4294967294" count="1" selected="0">
            <x v="0"/>
          </reference>
          <reference field="3" count="1" selected="0">
            <x v="0"/>
          </reference>
        </references>
      </pivotArea>
    </chartFormat>
    <chartFormat chart="19" format="13" series="1">
      <pivotArea type="data" outline="0" fieldPosition="0">
        <references count="2">
          <reference field="4294967294" count="1" selected="0">
            <x v="0"/>
          </reference>
          <reference field="3" count="1" selected="0">
            <x v="1"/>
          </reference>
        </references>
      </pivotArea>
    </chartFormat>
    <chartFormat chart="19" format="14" series="1">
      <pivotArea type="data" outline="0" fieldPosition="0">
        <references count="2">
          <reference field="4294967294" count="1" selected="0">
            <x v="0"/>
          </reference>
          <reference field="3" count="1" selected="0">
            <x v="2"/>
          </reference>
        </references>
      </pivotArea>
    </chartFormat>
    <chartFormat chart="19" format="15" series="1">
      <pivotArea type="data" outline="0" fieldPosition="0">
        <references count="2">
          <reference field="4294967294" count="1" selected="0">
            <x v="0"/>
          </reference>
          <reference field="3" count="1" selected="0">
            <x v="3"/>
          </reference>
        </references>
      </pivotArea>
    </chartFormat>
    <chartFormat chart="19" format="16" series="1">
      <pivotArea type="data" outline="0" fieldPosition="0">
        <references count="2">
          <reference field="4294967294" count="1" selected="0">
            <x v="0"/>
          </reference>
          <reference field="3" count="1" selected="0">
            <x v="4"/>
          </reference>
        </references>
      </pivotArea>
    </chartFormat>
    <chartFormat chart="19" format="17" series="1">
      <pivotArea type="data" outline="0" fieldPosition="0">
        <references count="2">
          <reference field="4294967294" count="1" selected="0">
            <x v="0"/>
          </reference>
          <reference field="3" count="1" selected="0">
            <x v="5"/>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gender].&amp;[Male]"/>
      </members>
    </pivotHierarchy>
    <pivotHierarchy dragToData="1"/>
    <pivotHierarchy multipleItemSelectionAllowed="1" dragToData="1">
      <members count="1" level="1">
        <member name="[Customers].[age_group].&amp;[Youth]"/>
      </members>
    </pivotHierarchy>
    <pivotHierarchy dragToData="1"/>
    <pivotHierarchy dragToData="1"/>
    <pivotHierarchy dragToData="1"/>
    <pivotHierarchy dragToData="1"/>
    <pivotHierarchy multipleItemSelectionAllowed="1" dragToData="1">
      <members count="1" level="1">
        <member name="[Influencers].[name].&amp;[Derrick Harr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22"/>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Interact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FB42EE-9076-44FA-86DF-440B125871F0}" name="Sales Overtime" cacheId="1162" applyNumberFormats="0" applyBorderFormats="0" applyFontFormats="0" applyPatternFormats="0" applyAlignmentFormats="0" applyWidthHeightFormats="1" dataCaption="Values" tag="c77abbcd-e8cb-46e2-ab4d-dc40b49d2d9b" updatedVersion="8" minRefreshableVersion="3" useAutoFormatting="1" subtotalHiddenItems="1" itemPrintTitles="1" createdVersion="8" indent="0" outline="1" outlineData="1" multipleFieldFilters="0" chartFormat="18">
  <location ref="A3:B8" firstHeaderRow="1" firstDataRow="1" firstDataCol="1"/>
  <pivotFields count="5">
    <pivotField dataField="1" subtotalTop="0" showAll="0" defaultSubtotal="0"/>
    <pivotField axis="axisRow" allDrilled="1" subtotalTop="0" showAll="0" dataSourceSort="1" defaultSubtotal="0" defaultAttributeDrillState="1">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s>
    </pivotField>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5">
    <i>
      <x/>
    </i>
    <i>
      <x v="1"/>
    </i>
    <i>
      <x v="2"/>
    </i>
    <i>
      <x v="3"/>
    </i>
    <i t="grand">
      <x/>
    </i>
  </rowItems>
  <colItems count="1">
    <i/>
  </colItems>
  <dataFields count="1">
    <dataField name="Sum of price_usd"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gender].&amp;[Male]"/>
      </members>
    </pivotHierarchy>
    <pivotHierarchy dragToData="1"/>
    <pivotHierarchy multipleItemSelectionAllowed="1" dragToData="1">
      <members count="1" level="1">
        <member name="[Customers].[age_group].&amp;[Y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A51DA7-3C49-42DA-BDCD-8583A3F7C3B5}" sourceName="[Customers].[gender]">
  <pivotTables>
    <pivotTable tabId="1" name="Interactions Overtime"/>
    <pivotTable tabId="1" name="Sales Overtime"/>
    <pivotTable tabId="1" name="Campaign Distribution"/>
    <pivotTable tabId="1" name="Top 5 Customers"/>
  </pivotTables>
  <data>
    <olap pivotCacheId="1907330713">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mp;[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34B4B5B-A1B5-4AC5-AA3E-C29706B14338}" sourceName="[Customers].[age_group]">
  <pivotTables>
    <pivotTable tabId="1" name="Interactions Overtime"/>
    <pivotTable tabId="1" name="Sales Overtime"/>
    <pivotTable tabId="1" name="Campaign Distribution"/>
    <pivotTable tabId="1" name="Top 5 Customers"/>
  </pivotTables>
  <data>
    <olap pivotCacheId="1907330713">
      <levels count="2">
        <level uniqueName="[Customers].[age_group].[(All)]" sourceCaption="(All)" count="0"/>
        <level uniqueName="[Customers].[age_group].[age_group]" sourceCaption="age_group" count="4">
          <ranges>
            <range startItem="0">
              <i n="[Customers].[age_group].&amp;[Adult]" c="Adult"/>
              <i n="[Customers].[age_group].&amp;[Middle-aged]" c="Middle-aged"/>
              <i n="[Customers].[age_group].&amp;[Senior]" c="Senior"/>
              <i n="[Customers].[age_group].&amp;[Youth]" c="Youth"/>
            </range>
          </ranges>
        </level>
      </levels>
      <selections count="1">
        <selection n="[Customers].[age_group].&amp;[Yout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C4FA2F1-841A-45FD-A9DD-25CDE71FA3D8}" cache="Slicer_gender" caption="gender" level="1" rowHeight="241300"/>
  <slicer name="age_group" xr10:uid="{B1C9FC5A-8272-4BB4-9A27-05183923533A}" cache="Slicer_age_group" caption="age_group"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63D02-4A13-43AF-8D1B-1FA88C115F29}">
  <dimension ref="A3:H40"/>
  <sheetViews>
    <sheetView showGridLines="0" showRowColHeaders="0" topLeftCell="A22" workbookViewId="0">
      <selection activeCell="A27" sqref="A27"/>
    </sheetView>
  </sheetViews>
  <sheetFormatPr defaultRowHeight="14.5" x14ac:dyDescent="0.35"/>
  <cols>
    <col min="1" max="1" width="16.81640625" bestFit="1" customWidth="1"/>
    <col min="2" max="2" width="15.26953125" bestFit="1" customWidth="1"/>
    <col min="3" max="3" width="9.08984375" bestFit="1" customWidth="1"/>
    <col min="4" max="4" width="10.36328125" bestFit="1" customWidth="1"/>
    <col min="5" max="5" width="4.08984375" bestFit="1" customWidth="1"/>
    <col min="6" max="6" width="5.54296875" bestFit="1" customWidth="1"/>
    <col min="7" max="7" width="10.1796875" bestFit="1" customWidth="1"/>
    <col min="8" max="8" width="10.7265625" bestFit="1" customWidth="1"/>
    <col min="9" max="9" width="4.08984375" bestFit="1" customWidth="1"/>
    <col min="10" max="10" width="5.54296875" bestFit="1" customWidth="1"/>
    <col min="11" max="11" width="10.1796875" bestFit="1" customWidth="1"/>
    <col min="12" max="12" width="10.7265625" bestFit="1" customWidth="1"/>
  </cols>
  <sheetData>
    <row r="3" spans="1:8" x14ac:dyDescent="0.35">
      <c r="A3" s="2" t="s">
        <v>1</v>
      </c>
      <c r="B3" t="s">
        <v>8</v>
      </c>
    </row>
    <row r="4" spans="1:8" x14ac:dyDescent="0.35">
      <c r="A4" s="3" t="s">
        <v>3</v>
      </c>
      <c r="B4" s="1">
        <v>6396</v>
      </c>
    </row>
    <row r="5" spans="1:8" x14ac:dyDescent="0.35">
      <c r="A5" s="3" t="s">
        <v>4</v>
      </c>
      <c r="B5" s="1">
        <v>3948</v>
      </c>
    </row>
    <row r="6" spans="1:8" x14ac:dyDescent="0.35">
      <c r="A6" s="3" t="s">
        <v>5</v>
      </c>
      <c r="B6" s="1">
        <v>5348</v>
      </c>
    </row>
    <row r="7" spans="1:8" x14ac:dyDescent="0.35">
      <c r="A7" s="3" t="s">
        <v>6</v>
      </c>
      <c r="B7" s="1">
        <v>3447</v>
      </c>
    </row>
    <row r="8" spans="1:8" x14ac:dyDescent="0.35">
      <c r="A8" s="3" t="s">
        <v>2</v>
      </c>
      <c r="B8" s="1">
        <v>19139</v>
      </c>
    </row>
    <row r="10" spans="1:8" x14ac:dyDescent="0.35">
      <c r="A10" s="2" t="s">
        <v>0</v>
      </c>
      <c r="B10" s="2" t="s">
        <v>9</v>
      </c>
    </row>
    <row r="11" spans="1:8" x14ac:dyDescent="0.35">
      <c r="A11" s="2" t="s">
        <v>1</v>
      </c>
      <c r="B11" t="s">
        <v>10</v>
      </c>
      <c r="C11" t="s">
        <v>11</v>
      </c>
      <c r="D11" t="s">
        <v>12</v>
      </c>
      <c r="E11" t="s">
        <v>13</v>
      </c>
      <c r="F11" t="s">
        <v>14</v>
      </c>
      <c r="G11" t="s">
        <v>15</v>
      </c>
      <c r="H11" t="s">
        <v>2</v>
      </c>
    </row>
    <row r="12" spans="1:8" x14ac:dyDescent="0.35">
      <c r="A12" s="3" t="s">
        <v>3</v>
      </c>
      <c r="B12" s="1">
        <v>5</v>
      </c>
      <c r="C12" s="1">
        <v>11</v>
      </c>
      <c r="D12" s="1">
        <v>11</v>
      </c>
      <c r="E12" s="1">
        <v>12</v>
      </c>
      <c r="F12" s="1">
        <v>5</v>
      </c>
      <c r="G12" s="1">
        <v>22</v>
      </c>
      <c r="H12" s="1">
        <v>66</v>
      </c>
    </row>
    <row r="13" spans="1:8" x14ac:dyDescent="0.35">
      <c r="A13" s="3" t="s">
        <v>4</v>
      </c>
      <c r="B13" s="1">
        <v>6</v>
      </c>
      <c r="C13" s="1">
        <v>14</v>
      </c>
      <c r="D13" s="1">
        <v>11</v>
      </c>
      <c r="E13" s="1">
        <v>12</v>
      </c>
      <c r="F13" s="1">
        <v>15</v>
      </c>
      <c r="G13" s="1">
        <v>10</v>
      </c>
      <c r="H13" s="1">
        <v>68</v>
      </c>
    </row>
    <row r="14" spans="1:8" x14ac:dyDescent="0.35">
      <c r="A14" s="3" t="s">
        <v>5</v>
      </c>
      <c r="B14" s="1">
        <v>9</v>
      </c>
      <c r="C14" s="1">
        <v>8</v>
      </c>
      <c r="D14" s="1">
        <v>16</v>
      </c>
      <c r="E14" s="1">
        <v>13</v>
      </c>
      <c r="F14" s="1">
        <v>18</v>
      </c>
      <c r="G14" s="1">
        <v>8</v>
      </c>
      <c r="H14" s="1">
        <v>72</v>
      </c>
    </row>
    <row r="15" spans="1:8" x14ac:dyDescent="0.35">
      <c r="A15" s="3" t="s">
        <v>6</v>
      </c>
      <c r="B15" s="1">
        <v>10</v>
      </c>
      <c r="C15" s="1">
        <v>11</v>
      </c>
      <c r="D15" s="1">
        <v>11</v>
      </c>
      <c r="E15" s="1">
        <v>10</v>
      </c>
      <c r="F15" s="1">
        <v>14</v>
      </c>
      <c r="G15" s="1">
        <v>6</v>
      </c>
      <c r="H15" s="1">
        <v>62</v>
      </c>
    </row>
    <row r="16" spans="1:8" x14ac:dyDescent="0.35">
      <c r="A16" s="3" t="s">
        <v>7</v>
      </c>
      <c r="B16" s="1"/>
      <c r="C16" s="1">
        <v>1</v>
      </c>
      <c r="D16" s="1"/>
      <c r="E16" s="1"/>
      <c r="F16" s="1"/>
      <c r="G16" s="1"/>
      <c r="H16" s="1">
        <v>1</v>
      </c>
    </row>
    <row r="17" spans="1:8" x14ac:dyDescent="0.35">
      <c r="A17" s="3" t="s">
        <v>2</v>
      </c>
      <c r="B17" s="1">
        <v>30</v>
      </c>
      <c r="C17" s="1">
        <v>45</v>
      </c>
      <c r="D17" s="1">
        <v>49</v>
      </c>
      <c r="E17" s="1">
        <v>47</v>
      </c>
      <c r="F17" s="1">
        <v>52</v>
      </c>
      <c r="G17" s="1">
        <v>46</v>
      </c>
      <c r="H17" s="1">
        <v>269</v>
      </c>
    </row>
    <row r="19" spans="1:8" x14ac:dyDescent="0.35">
      <c r="A19" s="2" t="s">
        <v>1</v>
      </c>
      <c r="B19" t="s">
        <v>26</v>
      </c>
    </row>
    <row r="20" spans="1:8" x14ac:dyDescent="0.35">
      <c r="A20" s="3" t="s">
        <v>16</v>
      </c>
      <c r="B20" s="4">
        <v>0.12790636919379278</v>
      </c>
    </row>
    <row r="21" spans="1:8" x14ac:dyDescent="0.35">
      <c r="A21" s="3" t="s">
        <v>17</v>
      </c>
      <c r="B21" s="4">
        <v>0.24013793824128743</v>
      </c>
    </row>
    <row r="22" spans="1:8" x14ac:dyDescent="0.35">
      <c r="A22" s="3" t="s">
        <v>18</v>
      </c>
      <c r="B22" s="4">
        <v>0.29766445477820158</v>
      </c>
    </row>
    <row r="23" spans="1:8" x14ac:dyDescent="0.35">
      <c r="A23" s="3" t="s">
        <v>19</v>
      </c>
      <c r="B23" s="4">
        <v>0.16453315220230941</v>
      </c>
    </row>
    <row r="24" spans="1:8" x14ac:dyDescent="0.35">
      <c r="A24" s="3" t="s">
        <v>20</v>
      </c>
      <c r="B24" s="4">
        <v>0.1697580855844088</v>
      </c>
    </row>
    <row r="25" spans="1:8" x14ac:dyDescent="0.35">
      <c r="A25" s="3" t="s">
        <v>2</v>
      </c>
      <c r="B25" s="4">
        <v>1</v>
      </c>
    </row>
    <row r="27" spans="1:8" x14ac:dyDescent="0.35">
      <c r="A27" s="2" t="s">
        <v>1</v>
      </c>
      <c r="B27" t="s">
        <v>8</v>
      </c>
    </row>
    <row r="28" spans="1:8" x14ac:dyDescent="0.35">
      <c r="A28" s="3" t="s">
        <v>22</v>
      </c>
      <c r="B28" s="1">
        <v>650</v>
      </c>
    </row>
    <row r="29" spans="1:8" x14ac:dyDescent="0.35">
      <c r="A29" s="3" t="s">
        <v>21</v>
      </c>
      <c r="B29" s="1">
        <v>699</v>
      </c>
    </row>
    <row r="30" spans="1:8" x14ac:dyDescent="0.35">
      <c r="A30" s="3" t="s">
        <v>23</v>
      </c>
      <c r="B30" s="1">
        <v>950</v>
      </c>
    </row>
    <row r="31" spans="1:8" x14ac:dyDescent="0.35">
      <c r="A31" s="3" t="s">
        <v>25</v>
      </c>
      <c r="B31" s="1">
        <v>1050</v>
      </c>
    </row>
    <row r="32" spans="1:8" x14ac:dyDescent="0.35">
      <c r="A32" s="3" t="s">
        <v>24</v>
      </c>
      <c r="B32" s="1">
        <v>1099</v>
      </c>
    </row>
    <row r="33" spans="1:3" x14ac:dyDescent="0.35">
      <c r="A33" s="3" t="s">
        <v>2</v>
      </c>
      <c r="B33" s="1">
        <v>4448</v>
      </c>
    </row>
    <row r="35" spans="1:3" x14ac:dyDescent="0.35">
      <c r="A35" t="s">
        <v>29</v>
      </c>
      <c r="B35" t="s">
        <v>30</v>
      </c>
    </row>
    <row r="36" spans="1:3" x14ac:dyDescent="0.35">
      <c r="A36" s="5">
        <v>153771</v>
      </c>
      <c r="B36" s="1">
        <v>2000</v>
      </c>
    </row>
    <row r="37" spans="1:3" x14ac:dyDescent="0.35">
      <c r="A37" t="s">
        <v>31</v>
      </c>
      <c r="B37" t="s">
        <v>33</v>
      </c>
    </row>
    <row r="38" spans="1:3" x14ac:dyDescent="0.35">
      <c r="A38" s="1">
        <v>577</v>
      </c>
      <c r="B38" s="1">
        <v>1000</v>
      </c>
    </row>
    <row r="39" spans="1:3" x14ac:dyDescent="0.35">
      <c r="A39" t="s">
        <v>32</v>
      </c>
      <c r="B39" t="s">
        <v>27</v>
      </c>
      <c r="C39" t="s">
        <v>28</v>
      </c>
    </row>
    <row r="40" spans="1:3" x14ac:dyDescent="0.35">
      <c r="A40" s="7">
        <v>266.50086655112653</v>
      </c>
      <c r="B40" s="6">
        <f>GETPIVOTDATA("[Measures].[Count of interaction_type]",$B$35)/GETPIVOTDATA("[Measures].[Count of customer_id 3]",$B$37)</f>
        <v>2</v>
      </c>
      <c r="C40" s="6">
        <f>GETPIVOTDATA("[Measures].[Count of customer_id]",$A$37)/GETPIVOTDATA("[Measures].[Count of interaction_type]",$B$35)</f>
        <v>0.28849999999999998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D4AA-7C70-446C-8FC6-64721B505BB1}">
  <dimension ref="A1"/>
  <sheetViews>
    <sheetView showGridLines="0" tabSelected="1" zoomScaleNormal="100" workbookViewId="0">
      <selection activeCell="H23" sqref="H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D i m D a t e _ 9 5 d d 6 0 7 0 - 6 a d f - 4 e 0 7 - 9 4 a d - 1 b 0 2 0 d 0 1 1 0 8 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 Q u a r t e r < / s t r i n g > < / k e y > < v a l u e > < i n t > 1 2 1 < / i n t > < / v a l u e > < / i t e m > < i t e m > < k e y > < s t r i n g > M o n t h < / s t r i n g > < / k e y > < v a l u e > < i n t > 1 1 1 < / i n t > < / v a l u e > < / i t e m > < i t e m > < k e y > < s t r i n g > M o n t h N a m e < / s t r i n g > < / k e y > < v a l u e > < i n t > 1 6 5 < / i n t > < / v a l u e > < / i t e m > < i t e m > < k e y > < s t r i n g > M o n t h - Y e a r < / s t r i n g > < / k e y > < v a l u e > < i n t > 1 5 6 < / i n t > < / v a l u e > < / i t e m > < i t e m > < k e y > < s t r i n g > D a y < / s t r i n g > < / k e y > < v a l u e > < i n t > 8 4 < / i n t > < / v a l u e > < / i t e m > < i t e m > < k e y > < s t r i n g > D a y N a m e < / s t r i n g > < / k e y > < v a l u e > < i n t > 1 3 8 < / i n t > < / v a l u e > < / i t e m > < i t e m > < k e y > < s t r i n g > D a y O f W e e k < / s t r i n g > < / k e y > < v a l u e > < i n t > 1 5 7 < / i n t > < / v a l u e > < / i t e m > < i t e m > < k e y > < s t r i n g > I s W e e k e n d < / s t r i n g > < / k e y > < v a l u e > < i n t > 1 4 9 < / i n t > < / v a l u e > < / i t e m > < i t e m > < k e y > < s t r i n g > D a t e K e y < / s t r i n g > < / k e y > < v a l u e > < i n t > 1 2 4 < / i n t > < / v a l u e > < / i t e m > < / C o l u m n W i d t h s > < C o l u m n D i s p l a y I n d e x > < i t e m > < k e y > < s t r i n g > D a t e < / s t r i n g > < / k e y > < v a l u e > < i n t > 0 < / i n t > < / v a l u e > < / i t e m > < i t e m > < k e y > < s t r i n g > Y e a r < / s t r i n g > < / k e y > < v a l u e > < i n t > 1 < / i n t > < / v a l u e > < / i t e m > < i t e m > < k e y > < s t r i n g > Q u a r t e r < / s t r i n g > < / k e y > < v a l u e > < i n t > 2 < / i n t > < / v a l u e > < / i t e m > < i t e m > < k e y > < s t r i n g > M o n t h < / s t r i n g > < / k e y > < v a l u e > < i n t > 3 < / i n t > < / v a l u e > < / i t e m > < i t e m > < k e y > < s t r i n g > M o n t h N a m e < / s t r i n g > < / k e y > < v a l u e > < i n t > 4 < / i n t > < / v a l u e > < / i t e m > < i t e m > < k e y > < s t r i n g > M o n t h - Y e a r < / s t r i n g > < / k e y > < v a l u e > < i n t > 5 < / i n t > < / v a l u e > < / i t e m > < i t e m > < k e y > < s t r i n g > D a y < / s t r i n g > < / k e y > < v a l u e > < i n t > 6 < / i n t > < / v a l u e > < / i t e m > < i t e m > < k e y > < s t r i n g > D a y N a m e < / s t r i n g > < / k e y > < v a l u e > < i n t > 7 < / i n t > < / v a l u e > < / i t e m > < i t e m > < k e y > < s t r i n g > D a y O f W e e k < / s t r i n g > < / k e y > < v a l u e > < i n t > 8 < / i n t > < / v a l u e > < / i t e m > < i t e m > < k e y > < s t r i n g > I s W e e k e n d < / s t r i n g > < / k e y > < v a l u e > < i n t > 9 < / i n t > < / v a l u e > < / i t e m > < i t e m > < k e y > < s t r i n g > D a t e K e y < / 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a m p a i g n s _ 5 9 0 a 3 3 4 3 - 8 b 4 7 - 4 c c a - a 1 e 9 - 7 3 3 c a 6 3 e 3 7 7 5 " > < C u s t o m C o n t e n t > < ! [ C D A T A [ < T a b l e W i d g e t G r i d S e r i a l i z a t i o n   x m l n s : x s d = " h t t p : / / w w w . w 3 . o r g / 2 0 0 1 / X M L S c h e m a "   x m l n s : x s i = " h t t p : / / w w w . w 3 . o r g / 2 0 0 1 / X M L S c h e m a - i n s t a n c e " > < C o l u m n S u g g e s t e d T y p e   / > < C o l u m n F o r m a t   / > < C o l u m n A c c u r a c y   / > < C o l u m n C u r r e n c y S y m b o l   / > < C o l u m n P o s i t i v e P a t t e r n   / > < C o l u m n N e g a t i v e P a t t e r n   / > < C o l u m n W i d t h s > < i t e m > < k e y > < s t r i n g > c a m p a i g n _ i d < / s t r i n g > < / k e y > < v a l u e > < i n t > 1 6 5 < / i n t > < / v a l u e > < / i t e m > < i t e m > < k e y > < s t r i n g > n a m e < / s t r i n g > < / k e y > < v a l u e > < i n t > 1 0 1 < / i n t > < / v a l u e > < / i t e m > < i t e m > < k e y > < s t r i n g > c h a n n e l < / s t r i n g > < / k e y > < v a l u e > < i n t > 1 2 1 < / i n t > < / v a l u e > < / i t e m > < i t e m > < k e y > < s t r i n g > s t a r t _ d a t e < / s t r i n g > < / k e y > < v a l u e > < i n t > 1 4 3 < / i n t > < / v a l u e > < / i t e m > < i t e m > < k e y > < s t r i n g > e n d _ d a t e < / s t r i n g > < / k e y > < v a l u e > < i n t > 1 3 6 < / i n t > < / v a l u e > < / i t e m > < i t e m > < k e y > < s t r i n g > b u d g e t < / s t r i n g > < / k e y > < v a l u e > < i n t > 1 1 3 < / i n t > < / v a l u e > < / i t e m > < / C o l u m n W i d t h s > < C o l u m n D i s p l a y I n d e x > < i t e m > < k e y > < s t r i n g > c a m p a i g n _ i d < / s t r i n g > < / k e y > < v a l u e > < i n t > 0 < / i n t > < / v a l u e > < / i t e m > < i t e m > < k e y > < s t r i n g > n a m e < / s t r i n g > < / k e y > < v a l u e > < i n t > 1 < / i n t > < / v a l u e > < / i t e m > < i t e m > < k e y > < s t r i n g > c h a n n e l < / s t r i n g > < / k e y > < v a l u e > < i n t > 2 < / i n t > < / v a l u e > < / i t e m > < i t e m > < k e y > < s t r i n g > s t a r t _ d a t e < / s t r i n g > < / k e y > < v a l u e > < i n t > 3 < / i n t > < / v a l u e > < / i t e m > < i t e m > < k e y > < s t r i n g > e n d _ d a t e < / s t r i n g > < / k e y > < v a l u e > < i n t > 4 < / i n t > < / v a l u e > < / i t e m > < i t e m > < k e y > < s t r i n g > b u d g e t < / 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C a m p a i g n s _ 5 9 0 a 3 3 4 3 - 8 b 4 7 - 4 c c a - a 1 e 9 - 7 3 3 c a 6 3 e 3 7 7 5 ] ] > < / C u s t o m C o n t e n t > < / G e m i n i > 
</file>

<file path=customXml/item13.xml>��< ? x m l   v e r s i o n = " 1 . 0 "   e n c o d i n g = " U T F - 1 6 " ? > < G e m i n i   x m l n s = " h t t p : / / g e m i n i / p i v o t c u s t o m i z a t i o n / T a b l e O r d e r " > < C u s t o m C o n t e n t > < ! [ C D A T A [ C a m p a i g n s _ 5 9 0 a 3 3 4 3 - 8 b 4 7 - 4 c c a - a 1 e 9 - 7 3 3 c a 6 3 e 3 7 7 5 , C u s t o m e r s _ 2 3 0 6 1 a 7 d - e 7 3 1 - 4 c 7 1 - b 3 1 5 - f 3 7 a e d a 6 c 3 3 5 , I n f l u e n c e r s _ 3 4 d 3 f 7 9 4 - a c 0 4 - 4 a a c - a 0 a d - 3 2 5 a 0 5 b 6 2 6 6 3 , I n t e r a c t i o n s _ c e 1 7 2 a d 8 - 3 d 6 e - 4 c d e - 8 e 1 4 - a 0 6 5 2 e e 6 e a 5 0 , S a l e s _ 5 e c b e 0 0 1 - 0 d 5 b - 4 0 e 9 - 8 f 1 a - a b 9 e 4 6 f b d 6 0 3 ] ] > < / 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 C o l u m n s \ g e n d e r < / K e y > < / D i a g r a m O b j e c t K e y > < D i a g r a m O b j e c t K e y > < K e y > C o l u m n s \ a g e < / K e y > < / D i a g r a m O b j e c t K e y > < D i a g r a m O b j e c t K e y > < K e y > C o l u m n s \ l o c a t i o n < / K e y > < / D i a g r a m O b j e c t K e y > < D i a g r a m O b j e c t K e y > < K e y > C o l u m n s \ e m a i l < / K e y > < / D i a g r a m O b j e c t K e y > < D i a g r a m O b j e c t K e y > < K e y > C o l u m n s \ r e g i s t e r _ d a t e 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 C o l u m n s \ l o c a t i o n < / 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a : K e y V a l u e O f D i a g r a m O b j e c t K e y a n y T y p e z b w N T n L X > < a : K e y > < K e y > C o l u m n s \ r e g i s t e r _ d a t e < / 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 T a g s \ T a b l e s \ & l t ; T a b l e s \ C a m p a i g n s & g t ; < / K e y > < / D i a g r a m O b j e c t K e y > < D i a g r a m O b j e c t K e y > < K e y > D y n a m i c   T a g s \ T a b l e s \ & l t ; T a b l e s \ C u s t o m e r s & g t ; < / K e y > < / D i a g r a m O b j e c t K e y > < D i a g r a m O b j e c t K e y > < K e y > D y n a m i c   T a g s \ T a b l e s \ & l t ; T a b l e s \ I n f l u e n c e r s & g t ; < / K e y > < / D i a g r a m O b j e c t K e y > < D i a g r a m O b j e c t K e y > < K e y > D y n a m i c   T a g s \ T a b l e s \ & l t ; T a b l e s \ I n t e r a c t i o n s & g t ; < / K e y > < / D i a g r a m O b j e c t K e y > < D i a g r a m O b j e c t K e y > < K e y > D y n a m i c   T a g s \ T a b l e s \ & l t ; T a b l e s \ S a l e s & g t ; < / K e y > < / D i a g r a m O b j e c t K e y > < D i a g r a m O b j e c t K e y > < K e y > T a b l e s \ C a m p a i g n s < / K e y > < / D i a g r a m O b j e c t K e y > < D i a g r a m O b j e c t K e y > < K e y > T a b l e s \ C a m p a i g n s \ C o l u m n s \ c a m p a i g n _ i d < / K e y > < / D i a g r a m O b j e c t K e y > < D i a g r a m O b j e c t K e y > < K e y > T a b l e s \ C a m p a i g n s \ C o l u m n s \ n a m e < / K e y > < / D i a g r a m O b j e c t K e y > < D i a g r a m O b j e c t K e y > < K e y > T a b l e s \ C a m p a i g n s \ C o l u m n s \ c h a n n e l < / K e y > < / D i a g r a m O b j e c t K e y > < D i a g r a m O b j e c t K e y > < K e y > T a b l e s \ C a m p a i g n s \ C o l u m n s \ s t a r t _ d a t e < / K e y > < / D i a g r a m O b j e c t K e y > < D i a g r a m O b j e c t K e y > < K e y > T a b l e s \ C a m p a i g n s \ C o l u m n s \ e n d _ d a t e < / K e y > < / D i a g r a m O b j e c t K e y > < D i a g r a m O b j e c t K e y > < K e y > T a b l e s \ C a m p a i g n s \ C o l u m n s \ b u d g e t < / K e y > < / D i a g r a m O b j e c t K e y > < D i a g r a m O b j e c t K e y > < K e y > T a b l e s \ C u s t o m e r s < / K e y > < / D i a g r a m O b j e c t K e y > < D i a g r a m O b j e c t K e y > < K e y > T a b l e s \ C u s t o m e r s \ C o l u m n s \ c u s t o m e r _ i d < / K e y > < / D i a g r a m O b j e c t K e y > < D i a g r a m O b j e c t K e y > < K e y > T a b l e s \ C u s t o m e r s \ C o l u m n s \ n a m e < / K e y > < / D i a g r a m O b j e c t K e y > < D i a g r a m O b j e c t K e y > < K e y > T a b l e s \ C u s t o m e r s \ C o l u m n s \ g e n d e r < / K e y > < / D i a g r a m O b j e c t K e y > < D i a g r a m O b j e c t K e y > < K e y > T a b l e s \ C u s t o m e r s \ C o l u m n s \ a g e < / K e y > < / D i a g r a m O b j e c t K e y > < D i a g r a m O b j e c t K e y > < K e y > T a b l e s \ C u s t o m e r s \ C o l u m n s \ l o c a t i o n < / K e y > < / D i a g r a m O b j e c t K e y > < D i a g r a m O b j e c t K e y > < K e y > T a b l e s \ C u s t o m e r s \ C o l u m n s \ e m a i l < / K e y > < / D i a g r a m O b j e c t K e y > < D i a g r a m O b j e c t K e y > < K e y > T a b l e s \ C u s t o m e r s \ C o l u m n s \ r e g i s t e r _ d a t e < / K e y > < / D i a g r a m O b j e c t K e y > < D i a g r a m O b j e c t K e y > < K e y > T a b l e s \ I n f l u e n c e r s < / K e y > < / D i a g r a m O b j e c t K e y > < D i a g r a m O b j e c t K e y > < K e y > T a b l e s \ I n f l u e n c e r s \ C o l u m n s \ i n f l u e n c e r _ i d < / K e y > < / D i a g r a m O b j e c t K e y > < D i a g r a m O b j e c t K e y > < K e y > T a b l e s \ I n f l u e n c e r s \ C o l u m n s \ n a m e < / K e y > < / D i a g r a m O b j e c t K e y > < D i a g r a m O b j e c t K e y > < K e y > T a b l e s \ I n f l u e n c e r s \ C o l u m n s \ p l a t f o r m < / K e y > < / D i a g r a m O b j e c t K e y > < D i a g r a m O b j e c t K e y > < K e y > T a b l e s \ I n f l u e n c e r s \ C o l u m n s \ f o l l o w e r _ c o u n t < / K e y > < / D i a g r a m O b j e c t K e y > < D i a g r a m O b j e c t K e y > < K e y > T a b l e s \ I n f l u e n c e r s \ C o l u m n s \ c a m p a i g n _ i d < / K e y > < / D i a g r a m O b j e c t K e y > < D i a g r a m O b j e c t K e y > < K e y > T a b l e s \ I n t e r a c t i o n s < / K e y > < / D i a g r a m O b j e c t K e y > < D i a g r a m O b j e c t K e y > < K e y > T a b l e s \ I n t e r a c t i o n s \ C o l u m n s \ c u s t o m e r _ i d < / K e y > < / D i a g r a m O b j e c t K e y > < D i a g r a m O b j e c t K e y > < K e y > T a b l e s \ I n t e r a c t i o n s \ C o l u m n s \ c a m p a i g n _ i d < / K e y > < / D i a g r a m O b j e c t K e y > < D i a g r a m O b j e c t K e y > < K e y > T a b l e s \ I n t e r a c t i o n s \ C o l u m n s \ i n t e r a c t i o n _ t y p e < / K e y > < / D i a g r a m O b j e c t K e y > < D i a g r a m O b j e c t K e y > < K e y > T a b l e s \ I n t e r a c t i o n s \ C o l u m n s \ d a t e _ i n t e r a c t e d < / K e y > < / D i a g r a m O b j e c t K e y > < D i a g r a m O b j e c t K e y > < K e y > T a b l e s \ S a l e s < / K e y > < / D i a g r a m O b j e c t K e y > < D i a g r a m O b j e c t K e y > < K e y > T a b l e s \ S a l e s \ C o l u m n s \ c u s t o m e r _ i d < / K e y > < / D i a g r a m O b j e c t K e y > < D i a g r a m O b j e c t K e y > < K e y > T a b l e s \ S a l e s \ C o l u m n s \ c a m p a i g n _ i d < / K e y > < / D i a g r a m O b j e c t K e y > < D i a g r a m O b j e c t K e y > < K e y > T a b l e s \ S a l e s \ C o l u m n s \ p r o d u c t < / K e y > < / D i a g r a m O b j e c t K e y > < D i a g r a m O b j e c t K e y > < K e y > T a b l e s \ S a l e s \ C o l u m n s \ p r i c e _ u s d < / K e y > < / D i a g r a m O b j e c t K e y > < D i a g r a m O b j e c t K e y > < K e y > T a b l e s \ S a l e s \ C o l u m n s \ p u r c h a s e _ d a t e < / K e y > < / D i a g r a m O b j e c t K e y > < D i a g r a m O b j e c t K e y > < K e y > R e l a t i o n s h i p s \ & l t ; T a b l e s \ I n f l u e n c e r s \ C o l u m n s \ c a m p a i g n _ i d & g t ; - & l t ; T a b l e s \ C a m p a i g n s \ C o l u m n s \ c a m p a i g n _ i d & g t ; < / K e y > < / D i a g r a m O b j e c t K e y > < D i a g r a m O b j e c t K e y > < K e y > R e l a t i o n s h i p s \ & l t ; T a b l e s \ I n f l u e n c e r s \ C o l u m n s \ c a m p a i g n _ i d & g t ; - & l t ; T a b l e s \ C a m p a i g n s \ C o l u m n s \ c a m p a i g n _ i d & g t ; \ F K < / K e y > < / D i a g r a m O b j e c t K e y > < D i a g r a m O b j e c t K e y > < K e y > R e l a t i o n s h i p s \ & l t ; T a b l e s \ I n f l u e n c e r s \ C o l u m n s \ c a m p a i g n _ i d & g t ; - & l t ; T a b l e s \ C a m p a i g n s \ C o l u m n s \ c a m p a i g n _ i d & g t ; \ P K < / K e y > < / D i a g r a m O b j e c t K e y > < D i a g r a m O b j e c t K e y > < K e y > R e l a t i o n s h i p s \ & l t ; T a b l e s \ I n f l u e n c e r s \ C o l u m n s \ c a m p a i g n _ i d & g t ; - & l t ; T a b l e s \ C a m p a i g n s \ C o l u m n s \ c a m p a i g n _ i d & g t ; \ C r o s s F i l t e r < / K e y > < / D i a g r a m O b j e c t K e y > < D i a g r a m O b j e c t K e y > < K e y > R e l a t i o n s h i p s \ & l t ; T a b l e s \ I n t e r a c t i o n s \ C o l u m n s \ c a m p a i g n _ i d & g t ; - & l t ; T a b l e s \ C a m p a i g n s \ C o l u m n s \ c a m p a i g n _ i d & g t ; < / K e y > < / D i a g r a m O b j e c t K e y > < D i a g r a m O b j e c t K e y > < K e y > R e l a t i o n s h i p s \ & l t ; T a b l e s \ I n t e r a c t i o n s \ C o l u m n s \ c a m p a i g n _ i d & g t ; - & l t ; T a b l e s \ C a m p a i g n s \ C o l u m n s \ c a m p a i g n _ i d & g t ; \ F K < / K e y > < / D i a g r a m O b j e c t K e y > < D i a g r a m O b j e c t K e y > < K e y > R e l a t i o n s h i p s \ & l t ; T a b l e s \ I n t e r a c t i o n s \ C o l u m n s \ c a m p a i g n _ i d & g t ; - & l t ; T a b l e s \ C a m p a i g n s \ C o l u m n s \ c a m p a i g n _ i d & g t ; \ P K < / K e y > < / D i a g r a m O b j e c t K e y > < D i a g r a m O b j e c t K e y > < K e y > R e l a t i o n s h i p s \ & l t ; T a b l e s \ I n t e r a c t i o n s \ C o l u m n s \ c a m p a i g n _ i d & g t ; - & l t ; T a b l e s \ C a m p a i g n s \ C o l u m n s \ c a m p a i g n _ i d & g t ; \ C r o s s F i l t e r < / K e y > < / D i a g r a m O b j e c t K e y > < D i a g r a m O b j e c t K e y > < K e y > R e l a t i o n s h i p s \ & l t ; T a b l e s \ I n t e r a c t i o n s \ C o l u m n s \ c u s t o m e r _ i d & g t ; - & l t ; T a b l e s \ C u s t o m e r s \ C o l u m n s \ c u s t o m e r _ i d & g t ; < / K e y > < / D i a g r a m O b j e c t K e y > < D i a g r a m O b j e c t K e y > < K e y > R e l a t i o n s h i p s \ & l t ; T a b l e s \ I n t e r a c t i o n s \ C o l u m n s \ c u s t o m e r _ i d & g t ; - & l t ; T a b l e s \ C u s t o m e r s \ C o l u m n s \ c u s t o m e r _ i d & g t ; \ F K < / K e y > < / D i a g r a m O b j e c t K e y > < D i a g r a m O b j e c t K e y > < K e y > R e l a t i o n s h i p s \ & l t ; T a b l e s \ I n t e r a c t i o n s \ C o l u m n s \ c u s t o m e r _ i d & g t ; - & l t ; T a b l e s \ C u s t o m e r s \ C o l u m n s \ c u s t o m e r _ i d & g t ; \ P K < / K e y > < / D i a g r a m O b j e c t K e y > < D i a g r a m O b j e c t K e y > < K e y > R e l a t i o n s h i p s \ & l t ; T a b l e s \ I n t e r a c t i o n s \ C o l u m n s \ c u s t o m e r _ i d & g t ; - & l t ; T a b l e s \ C u s t o m e r s \ C o l u m n s \ c u s t o m e r _ i d & g t ; \ C r o s s F i l t e r < / K e y > < / D i a g r a m O b j e c t K e y > < D i a g r a m O b j e c t K e y > < K e y > R e l a t i o n s h i p s \ & l t ; T a b l e s \ S a l e s \ C o l u m n s \ c a m p a i g n _ i d & g t ; - & l t ; T a b l e s \ C a m p a i g n s \ C o l u m n s \ c a m p a i g n _ i d & g t ; < / K e y > < / D i a g r a m O b j e c t K e y > < D i a g r a m O b j e c t K e y > < K e y > R e l a t i o n s h i p s \ & l t ; T a b l e s \ S a l e s \ C o l u m n s \ c a m p a i g n _ i d & g t ; - & l t ; T a b l e s \ C a m p a i g n s \ C o l u m n s \ c a m p a i g n _ i d & g t ; \ F K < / K e y > < / D i a g r a m O b j e c t K e y > < D i a g r a m O b j e c t K e y > < K e y > R e l a t i o n s h i p s \ & l t ; T a b l e s \ S a l e s \ C o l u m n s \ c a m p a i g n _ i d & g t ; - & l t ; T a b l e s \ C a m p a i g n s \ C o l u m n s \ c a m p a i g n _ i d & g t ; \ P K < / K e y > < / D i a g r a m O b j e c t K e y > < D i a g r a m O b j e c t K e y > < K e y > R e l a t i o n s h i p s \ & l t ; T a b l e s \ S a l e s \ C o l u m n s \ c a m p a i g n _ i d & g t ; - & l t ; T a b l e s \ C a m p a i g n s \ C o l u m n s \ c a m p a i g n _ i d & g t ; \ C r o s s F i l t e r < / K e y > < / D i a g r a m O b j e c t K e y > < D i a g r a m O b j e c t K e y > < K e y > R e l a t i o n s h i p s \ & l t ; T a b l e s \ S a l e s \ C o l u m n s \ c u s t o m e r _ i d & g t ; - & l t ; T a b l e s \ C u s t o m e r s \ C o l u m n s \ c u s t o m e r _ i d & g t ; < / K e y > < / D i a g r a m O b j e c t K e y > < D i a g r a m O b j e c t K e y > < K e y > R e l a t i o n s h i p s \ & l t ; T a b l e s \ S a l e s \ C o l u m n s \ c u s t o m e r _ i d & g t ; - & l t ; T a b l e s \ C u s t o m e r s \ C o l u m n s \ c u s t o m e r _ i d & g t ; \ F K < / K e y > < / D i a g r a m O b j e c t K e y > < D i a g r a m O b j e c t K e y > < K e y > R e l a t i o n s h i p s \ & l t ; T a b l e s \ S a l e s \ C o l u m n s \ c u s t o m e r _ i d & g t ; - & l t ; T a b l e s \ C u s t o m e r s \ C o l u m n s \ c u s t o m e r _ i d & g t ; \ P K < / K e y > < / D i a g r a m O b j e c t K e y > < D i a g r a m O b j e c t K e y > < K e y > R e l a t i o n s h i p s \ & l t ; T a b l e s \ S a l e s \ C o l u m n s \ c u s t o m e r _ i d & g t ; - & l t ; T a b l e s \ C u s t o m e r s \ C o l u m n s \ c u s t o m e r _ i d & g t ; \ C r o s s F i l t e r 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 T a g s \ T a b l e s \ & l t ; T a b l e s \ C a m p a i g n s & g t ; 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 T a g s \ T a b l e s \ & l t ; T a b l e s \ I n f l u e n c e r s & g t ; < / K e y > < / a : K e y > < a : V a l u e   i : t y p e = " D i a g r a m D i s p l a y T a g V i e w S t a t e " > < I s N o t F i l t e r e d O u t > t r u e < / I s N o t F i l t e r e d O u t > < / a : V a l u e > < / a : K e y V a l u e O f D i a g r a m O b j e c t K e y a n y T y p e z b w N T n L X > < a : K e y V a l u e O f D i a g r a m O b j e c t K e y a n y T y p e z b w N T n L X > < a : K e y > < K e y > D y n a m i c   T a g s \ T a b l e s \ & l t ; T a b l e s \ I n t e r a c t i o n s & g t ; 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 T a b l e s \ C a m p a i g n s < / K e y > < / a : K e y > < a : V a l u e   i : t y p e = " D i a g r a m D i s p l a y N o d e V i e w S t a t e " > < H e i g h t > 1 5 0 < / H e i g h t > < I s E x p a n d e d > t r u e < / I s E x p a n d e d > < L a y e d O u t > t r u e < / L a y e d O u t > < S c r o l l V e r t i c a l O f f s e t > 4 2 . 3 2 3 3 3 3 3 3 3 3 3 3 3 5 2 < / S c r o l l V e r t i c a l O f f s e t > < W i d t h > 2 0 0 < / W i d t h > < / a : V a l u e > < / a : K e y V a l u e O f D i a g r a m O b j e c t K e y a n y T y p e z b w N T n L X > < a : K e y V a l u e O f D i a g r a m O b j e c t K e y a n y T y p e z b w N T n L X > < a : K e y > < K e y > T a b l e s \ C a m p a i g n s \ C o l u m n s \ c a m p a i g n _ i d < / K e y > < / a : K e y > < a : V a l u e   i : t y p e = " D i a g r a m D i s p l a y N o d e V i e w S t a t e " > < H e i g h t > 1 5 0 < / H e i g h t > < I s E x p a n d e d > t r u e < / I s E x p a n d e d > < W i d t h > 2 0 0 < / W i d t h > < / a : V a l u e > < / a : K e y V a l u e O f D i a g r a m O b j e c t K e y a n y T y p e z b w N T n L X > < a : K e y V a l u e O f D i a g r a m O b j e c t K e y a n y T y p e z b w N T n L X > < a : K e y > < K e y > T a b l e s \ C a m p a i g n s \ C o l u m n s \ n a m e < / K e y > < / a : K e y > < a : V a l u e   i : t y p e = " D i a g r a m D i s p l a y N o d e V i e w S t a t e " > < H e i g h t > 1 5 0 < / H e i g h t > < I s E x p a n d e d > t r u e < / I s E x p a n d e d > < W i d t h > 2 0 0 < / W i d t h > < / a : V a l u e > < / a : K e y V a l u e O f D i a g r a m O b j e c t K e y a n y T y p e z b w N T n L X > < a : K e y V a l u e O f D i a g r a m O b j e c t K e y a n y T y p e z b w N T n L X > < a : K e y > < K e y > T a b l e s \ C a m p a i g n s \ C o l u m n s \ c h a n n e l < / K e y > < / a : K e y > < a : V a l u e   i : t y p e = " D i a g r a m D i s p l a y N o d e V i e w S t a t e " > < H e i g h t > 1 5 0 < / H e i g h t > < I s E x p a n d e d > t r u e < / I s E x p a n d e d > < W i d t h > 2 0 0 < / W i d t h > < / a : V a l u e > < / a : K e y V a l u e O f D i a g r a m O b j e c t K e y a n y T y p e z b w N T n L X > < a : K e y V a l u e O f D i a g r a m O b j e c t K e y a n y T y p e z b w N T n L X > < a : K e y > < K e y > T a b l e s \ C a m p a i g n s \ C o l u m n s \ s t a r t _ d a t e < / K e y > < / a : K e y > < a : V a l u e   i : t y p e = " D i a g r a m D i s p l a y N o d e V i e w S t a t e " > < H e i g h t > 1 5 0 < / H e i g h t > < I s E x p a n d e d > t r u e < / I s E x p a n d e d > < W i d t h > 2 0 0 < / W i d t h > < / a : V a l u e > < / a : K e y V a l u e O f D i a g r a m O b j e c t K e y a n y T y p e z b w N T n L X > < a : K e y V a l u e O f D i a g r a m O b j e c t K e y a n y T y p e z b w N T n L X > < a : K e y > < K e y > T a b l e s \ C a m p a i g n s \ C o l u m n s \ e n d _ d a t e < / K e y > < / a : K e y > < a : V a l u e   i : t y p e = " D i a g r a m D i s p l a y N o d e V i e w S t a t e " > < H e i g h t > 1 5 0 < / H e i g h t > < I s E x p a n d e d > t r u e < / I s E x p a n d e d > < W i d t h > 2 0 0 < / W i d t h > < / a : V a l u e > < / a : K e y V a l u e O f D i a g r a m O b j e c t K e y a n y T y p e z b w N T n L X > < a : K e y V a l u e O f D i a g r a m O b j e c t K e y a n y T y p e z b w N T n L X > < a : K e y > < K e y > T a b l e s \ C a m p a i g n s \ C o l u m n s \ b u d g e t < / 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 7 8 0 . 3 3 8 2 6 7 4 9 6 5 0 4 6 1 < / L e f t > < S c r o l l V e r t i c a l O f f s e t > 5 < / S c r o l l V e r t i c a l O f f s e t > < T a b I n d e x > 2 < / T a b I n d e x > < T o p > 9 . 9 8 5 0 1 8 7 2 6 5 9 1 7 6 1 2 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 T a b l e s \ C u s t o m e r s \ C o l u m n s \ l o c a t i o n < / 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 T a b l e s \ C u s t o m e r s \ C o l u m n s \ r e g i s t e r _ d a t e < / K e y > < / a : K e y > < a : V a l u e   i : t y p e = " D i a g r a m D i s p l a y N o d e V i e w S t a t e " > < H e i g h t > 1 5 0 < / H e i g h t > < I s E x p a n d e d > t r u e < / I s E x p a n d e d > < W i d t h > 2 0 0 < / W i d t h > < / a : V a l u e > < / a : K e y V a l u e O f D i a g r a m O b j e c t K e y a n y T y p e z b w N T n L X > < a : K e y V a l u e O f D i a g r a m O b j e c t K e y a n y T y p e z b w N T n L X > < a : K e y > < K e y > T a b l e s \ I n f l u e n c e r s < / K e y > < / a : K e y > < a : V a l u e   i : t y p e = " D i a g r a m D i s p l a y N o d e V i e w S t a t e " > < H e i g h t > 1 5 0 < / H e i g h t > < I s E x p a n d e d > t r u e < / I s E x p a n d e d > < L a y e d O u t > t r u e < / L a y e d O u t > < L e f t > 4 4 2 . 3 2 4 4 7 5 0 6 7 9 1 5 7 3 < / L e f t > < S c r o l l V e r t i c a l O f f s e t > 1 8 . 4 2 0 0 0 0 0 0 0 0 0 0 0 1 6 < / S c r o l l V e r t i c a l O f f s e t > < T a b I n d e x > 1 < / T a b I n d e x > < W i d t h > 2 0 0 < / W i d t h > < / a : V a l u e > < / a : K e y V a l u e O f D i a g r a m O b j e c t K e y a n y T y p e z b w N T n L X > < a : K e y V a l u e O f D i a g r a m O b j e c t K e y a n y T y p e z b w N T n L X > < a : K e y > < K e y > T a b l e s \ I n f l u e n c e r s \ C o l u m n s \ i n f l u e n c e r _ i d < / K e y > < / a : K e y > < a : V a l u e   i : t y p e = " D i a g r a m D i s p l a y N o d e V i e w S t a t e " > < H e i g h t > 1 5 0 < / H e i g h t > < I s E x p a n d e d > t r u e < / I s E x p a n d e d > < W i d t h > 2 0 0 < / W i d t h > < / a : V a l u e > < / a : K e y V a l u e O f D i a g r a m O b j e c t K e y a n y T y p e z b w N T n L X > < a : K e y V a l u e O f D i a g r a m O b j e c t K e y a n y T y p e z b w N T n L X > < a : K e y > < K e y > T a b l e s \ I n f l u e n c e r s \ C o l u m n s \ n a m e < / K e y > < / a : K e y > < a : V a l u e   i : t y p e = " D i a g r a m D i s p l a y N o d e V i e w S t a t e " > < H e i g h t > 1 5 0 < / H e i g h t > < I s E x p a n d e d > t r u e < / I s E x p a n d e d > < W i d t h > 2 0 0 < / W i d t h > < / a : V a l u e > < / a : K e y V a l u e O f D i a g r a m O b j e c t K e y a n y T y p e z b w N T n L X > < a : K e y V a l u e O f D i a g r a m O b j e c t K e y a n y T y p e z b w N T n L X > < a : K e y > < K e y > T a b l e s \ I n f l u e n c e r s \ C o l u m n s \ p l a t f o r m < / K e y > < / a : K e y > < a : V a l u e   i : t y p e = " D i a g r a m D i s p l a y N o d e V i e w S t a t e " > < H e i g h t > 1 5 0 < / H e i g h t > < I s E x p a n d e d > t r u e < / I s E x p a n d e d > < W i d t h > 2 0 0 < / W i d t h > < / a : V a l u e > < / a : K e y V a l u e O f D i a g r a m O b j e c t K e y a n y T y p e z b w N T n L X > < a : K e y V a l u e O f D i a g r a m O b j e c t K e y a n y T y p e z b w N T n L X > < a : K e y > < K e y > T a b l e s \ I n f l u e n c e r s \ C o l u m n s \ f o l l o w e r _ c o u n t < / K e y > < / a : K e y > < a : V a l u e   i : t y p e = " D i a g r a m D i s p l a y N o d e V i e w S t a t e " > < H e i g h t > 1 5 0 < / H e i g h t > < I s E x p a n d e d > t r u e < / I s E x p a n d e d > < W i d t h > 2 0 0 < / W i d t h > < / a : V a l u e > < / a : K e y V a l u e O f D i a g r a m O b j e c t K e y a n y T y p e z b w N T n L X > < a : K e y V a l u e O f D i a g r a m O b j e c t K e y a n y T y p e z b w N T n L X > < a : K e y > < K e y > T a b l e s \ I n f l u e n c e r s \ C o l u m n s \ c a m p a i g n _ i d < / K e y > < / a : K e y > < a : V a l u e   i : t y p e = " D i a g r a m D i s p l a y N o d e V i e w S t a t e " > < H e i g h t > 1 5 0 < / H e i g h t > < I s E x p a n d e d > t r u e < / I s E x p a n d e d > < W i d t h > 2 0 0 < / W i d t h > < / a : V a l u e > < / a : K e y V a l u e O f D i a g r a m O b j e c t K e y a n y T y p e z b w N T n L X > < a : K e y V a l u e O f D i a g r a m O b j e c t K e y a n y T y p e z b w N T n L X > < a : K e y > < K e y > T a b l e s \ I n t e r a c t i o n s < / K e y > < / a : K e y > < a : V a l u e   i : t y p e = " D i a g r a m D i s p l a y N o d e V i e w S t a t e " > < H e i g h t > 1 5 0 < / H e i g h t > < I s E x p a n d e d > t r u e < / I s E x p a n d e d > < L a y e d O u t > t r u e < / L a y e d O u t > < L e f t > 8 5 . 0 6 9 9 9 6 6 5 4 7 0 2 4 3 6 < / L e f t > < T a b I n d e x > 4 < / T a b I n d e x > < T o p > 3 9 0 . 8 7 9 5 5 8 4 4 6 6 7 8 5 2 < / T o p > < W i d t h > 2 0 0 < / W i d t h > < / a : V a l u e > < / a : K e y V a l u e O f D i a g r a m O b j e c t K e y a n y T y p e z b w N T n L X > < a : K e y V a l u e O f D i a g r a m O b j e c t K e y a n y T y p e z b w N T n L X > < a : K e y > < K e y > T a b l e s \ I n t e r a c t i o n s \ C o l u m n s \ c u s t o m e r _ i d < / K e y > < / a : K e y > < a : V a l u e   i : t y p e = " D i a g r a m D i s p l a y N o d e V i e w S t a t e " > < H e i g h t > 1 5 0 < / H e i g h t > < I s E x p a n d e d > t r u e < / I s E x p a n d e d > < W i d t h > 2 0 0 < / W i d t h > < / a : V a l u e > < / a : K e y V a l u e O f D i a g r a m O b j e c t K e y a n y T y p e z b w N T n L X > < a : K e y V a l u e O f D i a g r a m O b j e c t K e y a n y T y p e z b w N T n L X > < a : K e y > < K e y > T a b l e s \ I n t e r a c t i o n s \ C o l u m n s \ c a m p a i g n _ i d < / K e y > < / a : K e y > < a : V a l u e   i : t y p e = " D i a g r a m D i s p l a y N o d e V i e w S t a t e " > < H e i g h t > 1 5 0 < / H e i g h t > < I s E x p a n d e d > t r u e < / I s E x p a n d e d > < W i d t h > 2 0 0 < / W i d t h > < / a : V a l u e > < / a : K e y V a l u e O f D i a g r a m O b j e c t K e y a n y T y p e z b w N T n L X > < a : K e y V a l u e O f D i a g r a m O b j e c t K e y a n y T y p e z b w N T n L X > < a : K e y > < K e y > T a b l e s \ I n t e r a c t i o n s \ C o l u m n s \ i n t e r a c t i o n _ t y p e < / K e y > < / a : K e y > < a : V a l u e   i : t y p e = " D i a g r a m D i s p l a y N o d e V i e w S t a t e " > < H e i g h t > 1 5 0 < / H e i g h t > < I s E x p a n d e d > t r u e < / I s E x p a n d e d > < W i d t h > 2 0 0 < / W i d t h > < / a : V a l u e > < / a : K e y V a l u e O f D i a g r a m O b j e c t K e y a n y T y p e z b w N T n L X > < a : K e y V a l u e O f D i a g r a m O b j e c t K e y a n y T y p e z b w N T n L X > < a : K e y > < K e y > T a b l e s \ I n t e r a c t i o n s \ C o l u m n s \ d a t e _ i n t e r a c t e d < / 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I s F o c u s e d > t r u e < / I s F o c u s e d > < L a y e d O u t > t r u e < / L a y e d O u t > < L e f t > 9 8 6 . 0 9 8 5 8 5 4 6 0 0 9 7 5 2 < / L e f t > < S c r o l l V e r t i c a l O f f s e t > 1 8 . 4 2 0 0 0 0 0 0 0 0 0 0 0 1 6 < / S c r o l l V e r t i c a l O f f s e t > < T a b I n d e x > 5 < / T a b I n d e x > < T o p > 3 2 5 . 0 5 2 2 3 7 3 3 4 9 1 0 2 7 < / T o p > < W i d t h > 2 0 0 < / W i d t h > < / a : V a l u e > < / a : K e y V a l u e O f D i a g r a m O b j e c t K e y a n y T y p e z b w N T n L X > < a : K e y V a l u e O f D i a g r a m O b j e c t K e y a n y T y p e z b w N T n L X > < a : K e y > < K e y > T a b l e s \ S a l e s \ C o l u m n s \ c u s t o m e r _ i d < / K e y > < / a : K e y > < a : V a l u e   i : t y p e = " D i a g r a m D i s p l a y N o d e V i e w S t a t e " > < H e i g h t > 1 5 0 < / H e i g h t > < I s E x p a n d e d > t r u e < / I s E x p a n d e d > < W i d t h > 2 0 0 < / W i d t h > < / a : V a l u e > < / a : K e y V a l u e O f D i a g r a m O b j e c t K e y a n y T y p e z b w N T n L X > < a : K e y V a l u e O f D i a g r a m O b j e c t K e y a n y T y p e z b w N T n L X > < a : K e y > < K e y > T a b l e s \ S a l e s \ C o l u m n s \ c a m p a i g n _ i d < / K e y > < / a : K e y > < a : V a l u e   i : t y p e = " D i a g r a m D i s p l a y N o d e V i e w S t a t e " > < H e i g h t > 1 5 0 < / H e i g h t > < I s E x p a n d e d > t r u e < / I s E x p a n d e d > < W i d t h > 2 0 0 < / W i d t h > < / a : V a l u e > < / a : K e y V a l u e O f D i a g r a m O b j e c t K e y a n y T y p e z b w N T n L X > < a : K e y V a l u e O f D i a g r a m O b j e c t K e y a n y T y p e z b w N T n L X > < a : K e y > < K e y > T a b l e s \ S a l e s \ C o l u m n s \ p r o d u c t < / K e y > < / a : K e y > < a : V a l u e   i : t y p e = " D i a g r a m D i s p l a y N o d e V i e w S t a t e " > < H e i g h t > 1 5 0 < / H e i g h t > < I s E x p a n d e d > t r u e < / I s E x p a n d e d > < W i d t h > 2 0 0 < / W i d t h > < / a : V a l u e > < / a : K e y V a l u e O f D i a g r a m O b j e c t K e y a n y T y p e z b w N T n L X > < a : K e y V a l u e O f D i a g r a m O b j e c t K e y a n y T y p e z b w N T n L X > < a : K e y > < K e y > T a b l e s \ S a l e s \ C o l u m n s \ p r i c e _ u s d < / K e y > < / a : K e y > < a : V a l u e   i : t y p e = " D i a g r a m D i s p l a y N o d e V i e w S t a t e " > < H e i g h t > 1 5 0 < / H e i g h t > < I s E x p a n d e d > t r u e < / I s E x p a n d e d > < W i d t h > 2 0 0 < / W i d t h > < / a : V a l u e > < / a : K e y V a l u e O f D i a g r a m O b j e c t K e y a n y T y p e z b w N T n L X > < a : K e y V a l u e O f D i a g r a m O b j e c t K e y a n y T y p e z b w N T n L X > < a : K e y > < K e y > T a b l e s \ S a l e s \ C o l u m n s \ p u r c h a s e _ d a t e < / K e y > < / a : K e y > < a : V a l u e   i : t y p e = " D i a g r a m D i s p l a y N o d e V i e w S t a t e " > < H e i g h t > 1 5 0 < / H e i g h t > < I s E x p a n d e d > t r u e < / I s E x p a n d e d > < W i d t h > 2 0 0 < / W i d t h > < / a : V a l u e > < / a : K e y V a l u e O f D i a g r a m O b j e c t K e y a n y T y p e z b w N T n L X > < a : K e y V a l u e O f D i a g r a m O b j e c t K e y a n y T y p e z b w N T n L X > < a : K e y > < K e y > R e l a t i o n s h i p s \ & l t ; T a b l e s \ I n f l u e n c e r s \ C o l u m n s \ c a m p a i g n _ i d & g t ; - & l t ; T a b l e s \ C a m p a i g n s \ C o l u m n s \ c a m p a i g n _ i d & g t ; < / K e y > < / a : K e y > < a : V a l u e   i : t y p e = " D i a g r a m D i s p l a y L i n k V i e w S t a t e " > < A u t o m a t i o n P r o p e r t y H e l p e r T e x t > E n d   p o i n t   1 :   ( 4 2 6 . 3 2 4 4 7 5 0 6 7 9 1 6 , 6 5 ) .   E n d   p o i n t   2 :   ( 2 1 6 , 6 5 )   < / A u t o m a t i o n P r o p e r t y H e l p e r T e x t > < L a y e d O u t > t r u e < / L a y e d O u t > < P o i n t s   x m l n s : b = " h t t p : / / s c h e m a s . d a t a c o n t r a c t . o r g / 2 0 0 4 / 0 7 / S y s t e m . W i n d o w s " > < b : P o i n t > < b : _ x > 4 2 6 . 3 2 4 4 7 5 0 6 7 9 1 5 7 3 < / b : _ x > < b : _ y > 6 5 < / b : _ y > < / b : P o i n t > < b : P o i n t > < b : _ x > 2 1 5 . 9 9 9 9 9 9 9 9 9 9 9 9 9 7 < / b : _ x > < b : _ y > 6 5 < / b : _ y > < / b : P o i n t > < / P o i n t s > < / a : V a l u e > < / a : K e y V a l u e O f D i a g r a m O b j e c t K e y a n y T y p e z b w N T n L X > < a : K e y V a l u e O f D i a g r a m O b j e c t K e y a n y T y p e z b w N T n L X > < a : K e y > < K e y > R e l a t i o n s h i p s \ & l t ; T a b l e s \ I n f l u e n c e r s \ C o l u m n s \ c a m p a i g n _ i d & g t ; - & l t ; T a b l e s \ C a m p a i g n s \ C o l u m n s \ c a m p a i g n _ i d & g t ; \ F K < / K e y > < / a : K e y > < a : V a l u e   i : t y p e = " D i a g r a m D i s p l a y L i n k E n d p o i n t V i e w S t a t e " > < H e i g h t > 1 6 < / H e i g h t > < L a b e l L o c a t i o n   x m l n s : b = " h t t p : / / s c h e m a s . d a t a c o n t r a c t . o r g / 2 0 0 4 / 0 7 / S y s t e m . W i n d o w s " > < b : _ x > 4 2 6 . 3 2 4 4 7 5 0 6 7 9 1 5 7 3 < / b : _ x > < b : _ y > 5 7 < / b : _ y > < / L a b e l L o c a t i o n > < L o c a t i o n   x m l n s : b = " h t t p : / / s c h e m a s . d a t a c o n t r a c t . o r g / 2 0 0 4 / 0 7 / S y s t e m . W i n d o w s " > < b : _ x > 4 4 2 . 3 2 4 4 7 5 0 6 7 9 1 5 7 3 < / b : _ x > < b : _ y > 6 5 < / b : _ y > < / L o c a t i o n > < S h a p e R o t a t e A n g l e > 1 8 0 < / S h a p e R o t a t e A n g l e > < W i d t h > 1 6 < / W i d t h > < / a : V a l u e > < / a : K e y V a l u e O f D i a g r a m O b j e c t K e y a n y T y p e z b w N T n L X > < a : K e y V a l u e O f D i a g r a m O b j e c t K e y a n y T y p e z b w N T n L X > < a : K e y > < K e y > R e l a t i o n s h i p s \ & l t ; T a b l e s \ I n f l u e n c e r s \ C o l u m n s \ c a m p a i g n _ i d & g t ; - & l t ; T a b l e s \ C a m p a i g n s \ C o l u m n s \ c a m p a i g n _ i d & g t ; \ P K < / K e y > < / a : K e y > < a : V a l u e   i : t y p e = " D i a g r a m D i s p l a y L i n k E n d p o i n t V i e w S t a t e " > < H e i g h t > 1 6 < / H e i g h t > < L a b e l L o c a t i o n   x m l n s : b = " h t t p : / / s c h e m a s . d a t a c o n t r a c t . o r g / 2 0 0 4 / 0 7 / S y s t e m . W i n d o w s " > < b : _ x > 1 9 9 . 9 9 9 9 9 9 9 9 9 9 9 9 9 7 < / b : _ x > < b : _ y > 5 7 < / b : _ y > < / L a b e l L o c a t i o n > < L o c a t i o n   x m l n s : b = " h t t p : / / s c h e m a s . d a t a c o n t r a c t . o r g / 2 0 0 4 / 0 7 / S y s t e m . W i n d o w s " > < b : _ x > 2 0 0 < / b : _ x > < b : _ y > 6 5 < / b : _ y > < / L o c a t i o n > < S h a p e R o t a t e A n g l e > 3 6 0 < / S h a p e R o t a t e A n g l e > < W i d t h > 1 6 < / W i d t h > < / a : V a l u e > < / a : K e y V a l u e O f D i a g r a m O b j e c t K e y a n y T y p e z b w N T n L X > < a : K e y V a l u e O f D i a g r a m O b j e c t K e y a n y T y p e z b w N T n L X > < a : K e y > < K e y > R e l a t i o n s h i p s \ & l t ; T a b l e s \ I n f l u e n c e r s \ C o l u m n s \ c a m p a i g n _ i d & g t ; - & l t ; T a b l e s \ C a m p a i g n s \ C o l u m n s \ c a m p a i g n _ i d & g t ; \ C r o s s F i l t e r < / K e y > < / a : K e y > < a : V a l u e   i : t y p e = " D i a g r a m D i s p l a y L i n k C r o s s F i l t e r V i e w S t a t e " > < P o i n t s   x m l n s : b = " h t t p : / / s c h e m a s . d a t a c o n t r a c t . o r g / 2 0 0 4 / 0 7 / S y s t e m . W i n d o w s " > < b : P o i n t > < b : _ x > 4 2 6 . 3 2 4 4 7 5 0 6 7 9 1 5 7 3 < / b : _ x > < b : _ y > 6 5 < / b : _ y > < / b : P o i n t > < b : P o i n t > < b : _ x > 2 1 5 . 9 9 9 9 9 9 9 9 9 9 9 9 9 7 < / b : _ x > < b : _ y > 6 5 < / b : _ y > < / b : P o i n t > < / P o i n t s > < / a : V a l u e > < / a : K e y V a l u e O f D i a g r a m O b j e c t K e y a n y T y p e z b w N T n L X > < a : K e y V a l u e O f D i a g r a m O b j e c t K e y a n y T y p e z b w N T n L X > < a : K e y > < K e y > R e l a t i o n s h i p s \ & l t ; T a b l e s \ I n t e r a c t i o n s \ C o l u m n s \ c a m p a i g n _ i d & g t ; - & l t ; T a b l e s \ C a m p a i g n s \ C o l u m n s \ c a m p a i g n _ i d & g t ; < / K e y > < / a : K e y > < a : V a l u e   i : t y p e = " D i a g r a m D i s p l a y L i n k V i e w S t a t e " > < A u t o m a t i o n P r o p e r t y H e l p e r T e x t > E n d   p o i n t   1 :   ( 1 8 5 . 0 6 9 9 9 7 , 3 7 4 . 8 7 9 5 5 8 4 4 6 6 7 9 ) .   E n d   p o i n t   2 :   ( 1 0 0 , 1 6 6 )   < / A u t o m a t i o n P r o p e r t y H e l p e r T e x t > < L a y e d O u t > t r u e < / L a y e d O u t > < P o i n t s   x m l n s : b = " h t t p : / / s c h e m a s . d a t a c o n t r a c t . o r g / 2 0 0 4 / 0 7 / S y s t e m . W i n d o w s " > < b : P o i n t > < b : _ x > 1 8 5 . 0 6 9 9 9 7 < / b : _ x > < b : _ y > 3 7 4 . 8 7 9 5 5 8 4 4 6 6 7 8 5 2 < / b : _ y > < / b : P o i n t > < b : P o i n t > < b : _ x > 1 8 5 . 0 6 9 9 9 7 < / b : _ x > < b : _ y > 2 7 2 . 4 3 9 7 7 9 < / b : _ y > < / b : P o i n t > < b : P o i n t > < b : _ x > 1 8 3 . 0 6 9 9 9 7 < / b : _ x > < b : _ y > 2 7 0 . 4 3 9 7 7 9 < / b : _ y > < / b : P o i n t > < b : P o i n t > < b : _ x > 1 0 2 < / b : _ x > < b : _ y > 2 7 0 . 4 3 9 7 7 9 < / b : _ y > < / b : P o i n t > < b : P o i n t > < b : _ x > 1 0 0 < / b : _ x > < b : _ y > 2 6 8 . 4 3 9 7 7 9 < / b : _ y > < / b : P o i n t > < b : P o i n t > < b : _ x > 1 0 0 < / b : _ x > < b : _ y > 1 6 6 . 0 0 0 0 0 0 0 0 0 0 0 0 0 6 < / b : _ y > < / b : P o i n t > < / P o i n t s > < / a : V a l u e > < / a : K e y V a l u e O f D i a g r a m O b j e c t K e y a n y T y p e z b w N T n L X > < a : K e y V a l u e O f D i a g r a m O b j e c t K e y a n y T y p e z b w N T n L X > < a : K e y > < K e y > R e l a t i o n s h i p s \ & l t ; T a b l e s \ I n t e r a c t i o n s \ C o l u m n s \ c a m p a i g n _ i d & g t ; - & l t ; T a b l e s \ C a m p a i g n s \ C o l u m n s \ c a m p a i g n _ i d & g t ; \ F K < / K e y > < / a : K e y > < a : V a l u e   i : t y p e = " D i a g r a m D i s p l a y L i n k E n d p o i n t V i e w S t a t e " > < H e i g h t > 1 6 < / H e i g h t > < L a b e l L o c a t i o n   x m l n s : b = " h t t p : / / s c h e m a s . d a t a c o n t r a c t . o r g / 2 0 0 4 / 0 7 / S y s t e m . W i n d o w s " > < b : _ x > 1 7 7 . 0 6 9 9 9 7 < / b : _ x > < b : _ y > 3 7 4 . 8 7 9 5 5 8 4 4 6 6 7 8 5 2 < / b : _ y > < / L a b e l L o c a t i o n > < L o c a t i o n   x m l n s : b = " h t t p : / / s c h e m a s . d a t a c o n t r a c t . o r g / 2 0 0 4 / 0 7 / S y s t e m . W i n d o w s " > < b : _ x > 1 8 5 . 0 6 9 9 9 7 < / b : _ x > < b : _ y > 3 9 0 . 8 7 9 5 5 8 4 4 6 6 7 8 5 2 < / b : _ y > < / L o c a t i o n > < S h a p e R o t a t e A n g l e > 2 7 0 < / S h a p e R o t a t e A n g l e > < W i d t h > 1 6 < / W i d t h > < / a : V a l u e > < / a : K e y V a l u e O f D i a g r a m O b j e c t K e y a n y T y p e z b w N T n L X > < a : K e y V a l u e O f D i a g r a m O b j e c t K e y a n y T y p e z b w N T n L X > < a : K e y > < K e y > R e l a t i o n s h i p s \ & l t ; T a b l e s \ I n t e r a c t i o n s \ C o l u m n s \ c a m p a i g n _ i d & g t ; - & l t ; T a b l e s \ C a m p a i g n s \ C o l u m n s \ c a m p a i g n _ i d & g t ; \ P K < / K e y > < / a : K e y > < a : V a l u e   i : t y p e = " D i a g r a m D i s p l a y L i n k E n d p o i n t V i e w S t a t e " > < H e i g h t > 1 6 < / H e i g h t > < L a b e l L o c a t i o n   x m l n s : b = " h t t p : / / s c h e m a s . d a t a c o n t r a c t . o r g / 2 0 0 4 / 0 7 / S y s t e m . W i n d o w s " > < b : _ x > 9 2 < / b : _ x > < b : _ y > 1 5 0 . 0 0 0 0 0 0 0 0 0 0 0 0 0 6 < / b : _ y > < / L a b e l L o c a t i o n > < L o c a t i o n   x m l n s : b = " h t t p : / / s c h e m a s . d a t a c o n t r a c t . o r g / 2 0 0 4 / 0 7 / S y s t e m . W i n d o w s " > < b : _ x > 1 0 0 < / b : _ x > < b : _ y > 1 5 0 < / b : _ y > < / L o c a t i o n > < S h a p e R o t a t e A n g l e > 9 0 < / S h a p e R o t a t e A n g l e > < W i d t h > 1 6 < / W i d t h > < / a : V a l u e > < / a : K e y V a l u e O f D i a g r a m O b j e c t K e y a n y T y p e z b w N T n L X > < a : K e y V a l u e O f D i a g r a m O b j e c t K e y a n y T y p e z b w N T n L X > < a : K e y > < K e y > R e l a t i o n s h i p s \ & l t ; T a b l e s \ I n t e r a c t i o n s \ C o l u m n s \ c a m p a i g n _ i d & g t ; - & l t ; T a b l e s \ C a m p a i g n s \ C o l u m n s \ c a m p a i g n _ i d & g t ; \ C r o s s F i l t e r < / K e y > < / a : K e y > < a : V a l u e   i : t y p e = " D i a g r a m D i s p l a y L i n k C r o s s F i l t e r V i e w S t a t e " > < P o i n t s   x m l n s : b = " h t t p : / / s c h e m a s . d a t a c o n t r a c t . o r g / 2 0 0 4 / 0 7 / S y s t e m . W i n d o w s " > < b : P o i n t > < b : _ x > 1 8 5 . 0 6 9 9 9 7 < / b : _ x > < b : _ y > 3 7 4 . 8 7 9 5 5 8 4 4 6 6 7 8 5 2 < / b : _ y > < / b : P o i n t > < b : P o i n t > < b : _ x > 1 8 5 . 0 6 9 9 9 7 < / b : _ x > < b : _ y > 2 7 2 . 4 3 9 7 7 9 < / b : _ y > < / b : P o i n t > < b : P o i n t > < b : _ x > 1 8 3 . 0 6 9 9 9 7 < / b : _ x > < b : _ y > 2 7 0 . 4 3 9 7 7 9 < / b : _ y > < / b : P o i n t > < b : P o i n t > < b : _ x > 1 0 2 < / b : _ x > < b : _ y > 2 7 0 . 4 3 9 7 7 9 < / b : _ y > < / b : P o i n t > < b : P o i n t > < b : _ x > 1 0 0 < / b : _ x > < b : _ y > 2 6 8 . 4 3 9 7 7 9 < / b : _ y > < / b : P o i n t > < b : P o i n t > < b : _ x > 1 0 0 < / b : _ x > < b : _ y > 1 6 6 . 0 0 0 0 0 0 0 0 0 0 0 0 0 6 < / b : _ y > < / b : P o i n t > < / P o i n t s > < / a : V a l u e > < / a : K e y V a l u e O f D i a g r a m O b j e c t K e y a n y T y p e z b w N T n L X > < a : K e y V a l u e O f D i a g r a m O b j e c t K e y a n y T y p e z b w N T n L X > < a : K e y > < K e y > R e l a t i o n s h i p s \ & l t ; T a b l e s \ I n t e r a c t i o n s \ C o l u m n s \ c u s t o m e r _ i d & g t ; - & l t ; T a b l e s \ C u s t o m e r s \ C o l u m n s \ c u s t o m e r _ i d & g t ; < / K e y > < / a : K e y > < a : V a l u e   i : t y p e = " D i a g r a m D i s p l a y L i n k V i e w S t a t e " > < A u t o m a t i o n P r o p e r t y H e l p e r T e x t > E n d   p o i n t   1 :   ( 3 0 1 . 0 6 9 9 9 6 6 5 4 7 0 2 , 4 7 5 . 8 7 9 5 5 8 ) .   E n d   p o i n t   2 :   ( 7 6 4 . 3 3 8 2 6 7 4 9 6 5 0 5 , 8 4 . 9 8 5 0 1 9 )   < / A u t o m a t i o n P r o p e r t y H e l p e r T e x t > < L a y e d O u t > t r u e < / L a y e d O u t > < P o i n t s   x m l n s : b = " h t t p : / / s c h e m a s . d a t a c o n t r a c t . o r g / 2 0 0 4 / 0 7 / S y s t e m . W i n d o w s " > < b : P o i n t > < b : _ x > 3 0 1 . 0 6 9 9 9 6 6 5 4 7 0 2 4 4 < / b : _ x > < b : _ y > 4 7 5 . 8 7 9 5 5 8 < / b : _ y > < / b : P o i n t > < b : P o i n t > < b : _ x > 7 3 0 . 4 7 3 2 0 5 < / b : _ x > < b : _ y > 4 7 5 . 8 7 9 5 5 8 < / b : _ y > < / b : P o i n t > < b : P o i n t > < b : _ x > 7 3 2 . 4 7 3 2 0 5 < / b : _ x > < b : _ y > 4 7 3 . 8 7 9 5 5 8 < / b : _ y > < / b : P o i n t > < b : P o i n t > < b : _ x > 7 3 2 . 4 7 3 2 0 5 < / b : _ x > < b : _ y > 8 6 . 9 8 5 0 1 9 < / b : _ y > < / b : P o i n t > < b : P o i n t > < b : _ x > 7 3 4 . 4 7 3 2 0 5 < / b : _ x > < b : _ y > 8 4 . 9 8 5 0 1 9 < / b : _ y > < / b : P o i n t > < b : P o i n t > < b : _ x > 7 6 4 . 3 3 8 2 6 7 4 9 6 5 0 4 7 3 < / b : _ x > < b : _ y > 8 4 . 9 8 5 0 1 9 < / b : _ y > < / b : P o i n t > < / P o i n t s > < / a : V a l u e > < / a : K e y V a l u e O f D i a g r a m O b j e c t K e y a n y T y p e z b w N T n L X > < a : K e y V a l u e O f D i a g r a m O b j e c t K e y a n y T y p e z b w N T n L X > < a : K e y > < K e y > R e l a t i o n s h i p s \ & l t ; T a b l e s \ I n t e r a c t i o n s \ C o l u m n s \ c u s t o m e r _ i d & g t ; - & l t ; T a b l e s \ C u s t o m e r s \ C o l u m n s \ c u s t o m e r _ i d & g t ; \ F K < / K e y > < / a : K e y > < a : V a l u e   i : t y p e = " D i a g r a m D i s p l a y L i n k E n d p o i n t V i e w S t a t e " > < H e i g h t > 1 6 < / H e i g h t > < L a b e l L o c a t i o n   x m l n s : b = " h t t p : / / s c h e m a s . d a t a c o n t r a c t . o r g / 2 0 0 4 / 0 7 / S y s t e m . W i n d o w s " > < b : _ x > 2 8 5 . 0 6 9 9 9 6 6 5 4 7 0 2 4 4 < / b : _ x > < b : _ y > 4 6 7 . 8 7 9 5 5 8 < / b : _ y > < / L a b e l L o c a t i o n > < L o c a t i o n   x m l n s : b = " h t t p : / / s c h e m a s . d a t a c o n t r a c t . o r g / 2 0 0 4 / 0 7 / S y s t e m . W i n d o w s " > < b : _ x > 2 8 5 . 0 6 9 9 9 6 6 5 4 7 0 2 4 4 < / b : _ x > < b : _ y > 4 7 5 . 8 7 9 5 5 8 < / b : _ y > < / L o c a t i o n > < S h a p e R o t a t e A n g l e > 3 6 0 < / S h a p e R o t a t e A n g l e > < W i d t h > 1 6 < / W i d t h > < / a : V a l u e > < / a : K e y V a l u e O f D i a g r a m O b j e c t K e y a n y T y p e z b w N T n L X > < a : K e y V a l u e O f D i a g r a m O b j e c t K e y a n y T y p e z b w N T n L X > < a : K e y > < K e y > R e l a t i o n s h i p s \ & l t ; T a b l e s \ I n t e r a c t i o n s \ C o l u m n s \ c u s t o m e r _ i d & g t ; - & l t ; T a b l e s \ C u s t o m e r s \ C o l u m n s \ c u s t o m e r _ i d & g t ; \ P K < / K e y > < / a : K e y > < a : V a l u e   i : t y p e = " D i a g r a m D i s p l a y L i n k E n d p o i n t V i e w S t a t e " > < H e i g h t > 1 6 < / H e i g h t > < L a b e l L o c a t i o n   x m l n s : b = " h t t p : / / s c h e m a s . d a t a c o n t r a c t . o r g / 2 0 0 4 / 0 7 / S y s t e m . W i n d o w s " > < b : _ x > 7 6 4 . 3 3 8 2 6 7 4 9 6 5 0 4 7 3 < / b : _ x > < b : _ y > 7 6 . 9 8 5 0 1 9 < / b : _ y > < / L a b e l L o c a t i o n > < L o c a t i o n   x m l n s : b = " h t t p : / / s c h e m a s . d a t a c o n t r a c t . o r g / 2 0 0 4 / 0 7 / S y s t e m . W i n d o w s " > < b : _ x > 7 8 0 . 3 3 8 2 6 7 4 9 6 5 0 4 7 3 < / b : _ x > < b : _ y > 8 4 . 9 8 5 0 1 9 < / b : _ y > < / L o c a t i o n > < S h a p e R o t a t e A n g l e > 1 8 0 < / S h a p e R o t a t e A n g l e > < W i d t h > 1 6 < / W i d t h > < / a : V a l u e > < / a : K e y V a l u e O f D i a g r a m O b j e c t K e y a n y T y p e z b w N T n L X > < a : K e y V a l u e O f D i a g r a m O b j e c t K e y a n y T y p e z b w N T n L X > < a : K e y > < K e y > R e l a t i o n s h i p s \ & l t ; T a b l e s \ I n t e r a c t i o n s \ C o l u m n s \ c u s t o m e r _ i d & g t ; - & l t ; T a b l e s \ C u s t o m e r s \ C o l u m n s \ c u s t o m e r _ i d & g t ; \ C r o s s F i l t e r < / K e y > < / a : K e y > < a : V a l u e   i : t y p e = " D i a g r a m D i s p l a y L i n k C r o s s F i l t e r V i e w S t a t e " > < P o i n t s   x m l n s : b = " h t t p : / / s c h e m a s . d a t a c o n t r a c t . o r g / 2 0 0 4 / 0 7 / S y s t e m . W i n d o w s " > < b : P o i n t > < b : _ x > 3 0 1 . 0 6 9 9 9 6 6 5 4 7 0 2 4 4 < / b : _ x > < b : _ y > 4 7 5 . 8 7 9 5 5 8 < / b : _ y > < / b : P o i n t > < b : P o i n t > < b : _ x > 7 3 0 . 4 7 3 2 0 5 < / b : _ x > < b : _ y > 4 7 5 . 8 7 9 5 5 8 < / b : _ y > < / b : P o i n t > < b : P o i n t > < b : _ x > 7 3 2 . 4 7 3 2 0 5 < / b : _ x > < b : _ y > 4 7 3 . 8 7 9 5 5 8 < / b : _ y > < / b : P o i n t > < b : P o i n t > < b : _ x > 7 3 2 . 4 7 3 2 0 5 < / b : _ x > < b : _ y > 8 6 . 9 8 5 0 1 9 < / b : _ y > < / b : P o i n t > < b : P o i n t > < b : _ x > 7 3 4 . 4 7 3 2 0 5 < / b : _ x > < b : _ y > 8 4 . 9 8 5 0 1 9 < / b : _ y > < / b : P o i n t > < b : P o i n t > < b : _ x > 7 6 4 . 3 3 8 2 6 7 4 9 6 5 0 4 7 3 < / b : _ x > < b : _ y > 8 4 . 9 8 5 0 1 9 < / b : _ y > < / b : P o i n t > < / P o i n t s > < / a : V a l u e > < / a : K e y V a l u e O f D i a g r a m O b j e c t K e y a n y T y p e z b w N T n L X > < a : K e y V a l u e O f D i a g r a m O b j e c t K e y a n y T y p e z b w N T n L X > < a : K e y > < K e y > R e l a t i o n s h i p s \ & l t ; T a b l e s \ S a l e s \ C o l u m n s \ c a m p a i g n _ i d & g t ; - & l t ; T a b l e s \ C a m p a i g n s \ C o l u m n s \ c a m p a i g n _ i d & g t ; < / K e y > < / a : K e y > < a : V a l u e   i : t y p e = " D i a g r a m D i s p l a y L i n k V i e w S t a t e " > < A u t o m a t i o n P r o p e r t y H e l p e r T e x t > E n d   p o i n t   1 :   ( 9 7 0 . 0 9 8 5 8 5 4 6 0 0 9 8 , 4 2 0 . 0 5 2 2 3 7 ) .   E n d   p o i n t   2 :   ( 2 1 6 , 8 5 )   < / A u t o m a t i o n P r o p e r t y H e l p e r T e x t > < L a y e d O u t > t r u e < / L a y e d O u t > < P o i n t s   x m l n s : b = " h t t p : / / s c h e m a s . d a t a c o n t r a c t . o r g / 2 0 0 4 / 0 7 / S y s t e m . W i n d o w s " > < b : P o i n t > < b : _ x > 9 7 0 . 0 9 8 5 8 5 4 6 0 0 9 7 6 4 < / b : _ x > < b : _ y > 4 2 0 . 0 5 2 2 3 7 < / b : _ y > < / b : P o i n t > < b : P o i n t > < b : _ x > 3 7 7 . 6 2 6 4 6 3 < / b : _ x > < b : _ y > 4 2 0 . 0 5 2 2 3 7 < / b : _ y > < / b : P o i n t > < b : P o i n t > < b : _ x > 3 7 5 . 6 2 6 4 6 3 < / b : _ x > < b : _ y > 4 1 8 . 0 5 2 2 3 7 < / b : _ y > < / b : P o i n t > < b : P o i n t > < b : _ x > 3 7 5 . 6 2 6 4 6 3 < / b : _ x > < b : _ y > 8 7 < / b : _ y > < / b : P o i n t > < b : P o i n t > < b : _ x > 3 7 3 . 6 2 6 4 6 3 < / b : _ x > < b : _ y > 8 5 < / b : _ y > < / b : P o i n t > < b : P o i n t > < b : _ x > 2 1 5 . 9 9 9 9 9 9 9 9 9 9 9 9 9 4 < / b : _ x > < b : _ y > 8 5 < / b : _ y > < / b : P o i n t > < / P o i n t s > < / a : V a l u e > < / a : K e y V a l u e O f D i a g r a m O b j e c t K e y a n y T y p e z b w N T n L X > < a : K e y V a l u e O f D i a g r a m O b j e c t K e y a n y T y p e z b w N T n L X > < a : K e y > < K e y > R e l a t i o n s h i p s \ & l t ; T a b l e s \ S a l e s \ C o l u m n s \ c a m p a i g n _ i d & g t ; - & l t ; T a b l e s \ C a m p a i g n s \ C o l u m n s \ c a m p a i g n _ i d & g t ; \ F K < / K e y > < / a : K e y > < a : V a l u e   i : t y p e = " D i a g r a m D i s p l a y L i n k E n d p o i n t V i e w S t a t e " > < H e i g h t > 1 6 < / H e i g h t > < L a b e l L o c a t i o n   x m l n s : b = " h t t p : / / s c h e m a s . d a t a c o n t r a c t . o r g / 2 0 0 4 / 0 7 / S y s t e m . W i n d o w s " > < b : _ x > 9 7 0 . 0 9 8 5 8 5 4 6 0 0 9 7 6 4 < / b : _ x > < b : _ y > 4 1 2 . 0 5 2 2 3 7 < / b : _ y > < / L a b e l L o c a t i o n > < L o c a t i o n   x m l n s : b = " h t t p : / / s c h e m a s . d a t a c o n t r a c t . o r g / 2 0 0 4 / 0 7 / S y s t e m . W i n d o w s " > < b : _ x > 9 8 6 . 0 9 8 5 8 5 4 6 0 0 9 7 6 4 < / b : _ x > < b : _ y > 4 2 0 . 0 5 2 2 3 7 < / b : _ y > < / L o c a t i o n > < S h a p e R o t a t e A n g l e > 1 8 0 < / S h a p e R o t a t e A n g l e > < W i d t h > 1 6 < / W i d t h > < / a : V a l u e > < / a : K e y V a l u e O f D i a g r a m O b j e c t K e y a n y T y p e z b w N T n L X > < a : K e y V a l u e O f D i a g r a m O b j e c t K e y a n y T y p e z b w N T n L X > < a : K e y > < K e y > R e l a t i o n s h i p s \ & l t ; T a b l e s \ S a l e s \ C o l u m n s \ c a m p a i g n _ i d & g t ; - & l t ; T a b l e s \ C a m p a i g n s \ C o l u m n s \ c a m p a i g n _ i d & g t ; \ P K < / K e y > < / a : K e y > < a : V a l u e   i : t y p e = " D i a g r a m D i s p l a y L i n k E n d p o i n t V i e w S t a t e " > < H e i g h t > 1 6 < / H e i g h t > < L a b e l L o c a t i o n   x m l n s : b = " h t t p : / / s c h e m a s . d a t a c o n t r a c t . o r g / 2 0 0 4 / 0 7 / S y s t e m . W i n d o w s " > < b : _ x > 1 9 9 . 9 9 9 9 9 9 9 9 9 9 9 9 9 4 < / b : _ x > < b : _ y > 7 7 < / b : _ y > < / L a b e l L o c a t i o n > < L o c a t i o n   x m l n s : b = " h t t p : / / s c h e m a s . d a t a c o n t r a c t . o r g / 2 0 0 4 / 0 7 / S y s t e m . W i n d o w s " > < b : _ x > 1 9 9 . 9 9 9 9 9 9 9 9 9 9 9 9 9 4 < / b : _ x > < b : _ y > 8 5 < / b : _ y > < / L o c a t i o n > < S h a p e R o t a t e A n g l e > 3 6 0 < / S h a p e R o t a t e A n g l e > < W i d t h > 1 6 < / W i d t h > < / a : V a l u e > < / a : K e y V a l u e O f D i a g r a m O b j e c t K e y a n y T y p e z b w N T n L X > < a : K e y V a l u e O f D i a g r a m O b j e c t K e y a n y T y p e z b w N T n L X > < a : K e y > < K e y > R e l a t i o n s h i p s \ & l t ; T a b l e s \ S a l e s \ C o l u m n s \ c a m p a i g n _ i d & g t ; - & l t ; T a b l e s \ C a m p a i g n s \ C o l u m n s \ c a m p a i g n _ i d & g t ; \ C r o s s F i l t e r < / K e y > < / a : K e y > < a : V a l u e   i : t y p e = " D i a g r a m D i s p l a y L i n k C r o s s F i l t e r V i e w S t a t e " > < P o i n t s   x m l n s : b = " h t t p : / / s c h e m a s . d a t a c o n t r a c t . o r g / 2 0 0 4 / 0 7 / S y s t e m . W i n d o w s " > < b : P o i n t > < b : _ x > 9 7 0 . 0 9 8 5 8 5 4 6 0 0 9 7 6 4 < / b : _ x > < b : _ y > 4 2 0 . 0 5 2 2 3 7 < / b : _ y > < / b : P o i n t > < b : P o i n t > < b : _ x > 3 7 7 . 6 2 6 4 6 3 < / b : _ x > < b : _ y > 4 2 0 . 0 5 2 2 3 7 < / b : _ y > < / b : P o i n t > < b : P o i n t > < b : _ x > 3 7 5 . 6 2 6 4 6 3 < / b : _ x > < b : _ y > 4 1 8 . 0 5 2 2 3 7 < / b : _ y > < / b : P o i n t > < b : P o i n t > < b : _ x > 3 7 5 . 6 2 6 4 6 3 < / b : _ x > < b : _ y > 8 7 < / b : _ y > < / b : P o i n t > < b : P o i n t > < b : _ x > 3 7 3 . 6 2 6 4 6 3 < / b : _ x > < b : _ y > 8 5 < / b : _ y > < / b : P o i n t > < b : P o i n t > < b : _ x > 2 1 5 . 9 9 9 9 9 9 9 9 9 9 9 9 9 4 < / b : _ x > < b : _ y > 8 5 < / b : _ y > < / b : P o i n t > < / P o i n t s > < / a : V a l u e > < / a : K e y V a l u e O f D i a g r a m O b j e c t K e y a n y T y p e z b w N T n L X > < a : K e y V a l u e O f D i a g r a m O b j e c t K e y a n y T y p e z b w N T n L X > < a : K e y > < K e y > R e l a t i o n s h i p s \ & l t ; T a b l e s \ S a l e s \ C o l u m n s \ c u s t o m e r _ i d & g t ; - & l t ; T a b l e s \ C u s t o m e r s \ C o l u m n s \ c u s t o m e r _ i d & g t ; < / K e y > < / a : K e y > < a : V a l u e   i : t y p e = " D i a g r a m D i s p l a y L i n k V i e w S t a t e " > < A u t o m a t i o n P r o p e r t y H e l p e r T e x t > E n d   p o i n t   1 :   ( 9 7 0 . 0 9 8 5 8 5 4 6 0 0 9 8 , 3 8 0 . 0 5 2 2 3 7 ) .   E n d   p o i n t   2 :   ( 8 8 0 . 3 3 8 2 6 7 , 1 7 5 . 9 8 5 0 1 8 7 2 6 5 9 2 )   < / A u t o m a t i o n P r o p e r t y H e l p e r T e x t > < L a y e d O u t > t r u e < / L a y e d O u t > < P o i n t s   x m l n s : b = " h t t p : / / s c h e m a s . d a t a c o n t r a c t . o r g / 2 0 0 4 / 0 7 / S y s t e m . W i n d o w s " > < b : P o i n t > < b : _ x > 9 7 0 . 0 9 8 5 8 5 4 6 0 0 9 7 6 4 < / b : _ x > < b : _ y > 3 8 0 . 0 5 2 2 3 7 < / b : _ y > < / b : P o i n t > < b : P o i n t > < b : _ x > 8 8 2 . 3 3 8 2 6 7 < / b : _ x > < b : _ y > 3 8 0 . 0 5 2 2 3 7 < / b : _ y > < / b : P o i n t > < b : P o i n t > < b : _ x > 8 8 0 . 3 3 8 2 6 7 < / b : _ x > < b : _ y > 3 7 8 . 0 5 2 2 3 7 < / b : _ y > < / b : P o i n t > < b : P o i n t > < b : _ x > 8 8 0 . 3 3 8 2 6 7 < / b : _ x > < b : _ y > 1 7 5 . 9 8 5 0 1 8 7 2 6 5 9 1 7 6 < / b : _ y > < / b : P o i n t > < / P o i n t s > < / a : V a l u e > < / a : K e y V a l u e O f D i a g r a m O b j e c t K e y a n y T y p e z b w N T n L X > < a : K e y V a l u e O f D i a g r a m O b j e c t K e y a n y T y p e z b w N T n L X > < a : K e y > < K e y > R e l a t i o n s h i p s \ & l t ; T a b l e s \ S a l e s \ C o l u m n s \ c u s t o m e r _ i d & g t ; - & l t ; T a b l e s \ C u s t o m e r s \ C o l u m n s \ c u s t o m e r _ i d & g t ; \ F K < / K e y > < / a : K e y > < a : V a l u e   i : t y p e = " D i a g r a m D i s p l a y L i n k E n d p o i n t V i e w S t a t e " > < H e i g h t > 1 6 < / H e i g h t > < L a b e l L o c a t i o n   x m l n s : b = " h t t p : / / s c h e m a s . d a t a c o n t r a c t . o r g / 2 0 0 4 / 0 7 / S y s t e m . W i n d o w s " > < b : _ x > 9 7 0 . 0 9 8 5 8 5 4 6 0 0 9 7 6 4 < / b : _ x > < b : _ y > 3 7 2 . 0 5 2 2 3 7 < / b : _ y > < / L a b e l L o c a t i o n > < L o c a t i o n   x m l n s : b = " h t t p : / / s c h e m a s . d a t a c o n t r a c t . o r g / 2 0 0 4 / 0 7 / S y s t e m . W i n d o w s " > < b : _ x > 9 8 6 . 0 9 8 5 8 5 4 6 0 0 9 7 6 4 < / b : _ x > < b : _ y > 3 8 0 . 0 5 2 2 3 7 < / b : _ y > < / L o c a t i o n > < S h a p e R o t a t e A n g l e > 1 8 0 < / S h a p e R o t a t e A n g l e > < W i d t h > 1 6 < / W i d t h > < / a : V a l u e > < / a : K e y V a l u e O f D i a g r a m O b j e c t K e y a n y T y p e z b w N T n L X > < a : K e y V a l u e O f D i a g r a m O b j e c t K e y a n y T y p e z b w N T n L X > < a : K e y > < K e y > R e l a t i o n s h i p s \ & l t ; T a b l e s \ S a l e s \ C o l u m n s \ c u s t o m e r _ i d & g t ; - & l t ; T a b l e s \ C u s t o m e r s \ C o l u m n s \ c u s t o m e r _ i d & g t ; \ P K < / K e y > < / a : K e y > < a : V a l u e   i : t y p e = " D i a g r a m D i s p l a y L i n k E n d p o i n t V i e w S t a t e " > < H e i g h t > 1 6 < / H e i g h t > < L a b e l L o c a t i o n   x m l n s : b = " h t t p : / / s c h e m a s . d a t a c o n t r a c t . o r g / 2 0 0 4 / 0 7 / S y s t e m . W i n d o w s " > < b : _ x > 8 7 2 . 3 3 8 2 6 7 < / b : _ x > < b : _ y > 1 5 9 . 9 8 5 0 1 8 7 2 6 5 9 1 7 6 < / b : _ y > < / L a b e l L o c a t i o n > < L o c a t i o n   x m l n s : b = " h t t p : / / s c h e m a s . d a t a c o n t r a c t . o r g / 2 0 0 4 / 0 7 / S y s t e m . W i n d o w s " > < b : _ x > 8 8 0 . 3 3 8 2 6 7 < / b : _ x > < b : _ y > 1 5 9 . 9 8 5 0 1 8 7 2 6 5 9 1 8 2 < / b : _ y > < / L o c a t i o n > < S h a p e R o t a t e A n g l e > 9 0 < / S h a p e R o t a t e A n g l e > < W i d t h > 1 6 < / W i d t h > < / a : V a l u e > < / a : K e y V a l u e O f D i a g r a m O b j e c t K e y a n y T y p e z b w N T n L X > < a : K e y V a l u e O f D i a g r a m O b j e c t K e y a n y T y p e z b w N T n L X > < a : K e y > < K e y > R e l a t i o n s h i p s \ & l t ; T a b l e s \ S a l e s \ C o l u m n s \ c u s t o m e r _ i d & g t ; - & l t ; T a b l e s \ C u s t o m e r s \ C o l u m n s \ c u s t o m e r _ i d & g t ; \ C r o s s F i l t e r < / K e y > < / a : K e y > < a : V a l u e   i : t y p e = " D i a g r a m D i s p l a y L i n k C r o s s F i l t e r V i e w S t a t e " > < P o i n t s   x m l n s : b = " h t t p : / / s c h e m a s . d a t a c o n t r a c t . o r g / 2 0 0 4 / 0 7 / S y s t e m . W i n d o w s " > < b : P o i n t > < b : _ x > 9 7 0 . 0 9 8 5 8 5 4 6 0 0 9 7 6 4 < / b : _ x > < b : _ y > 3 8 0 . 0 5 2 2 3 7 < / b : _ y > < / b : P o i n t > < b : P o i n t > < b : _ x > 8 8 2 . 3 3 8 2 6 7 < / b : _ x > < b : _ y > 3 8 0 . 0 5 2 2 3 7 < / b : _ y > < / b : P o i n t > < b : P o i n t > < b : _ x > 8 8 0 . 3 3 8 2 6 7 < / b : _ x > < b : _ y > 3 7 8 . 0 5 2 2 3 7 < / b : _ y > < / b : P o i n t > < b : P o i n t > < b : _ x > 8 8 0 . 3 3 8 2 6 7 < / b : _ x > < b : _ y > 1 7 5 . 9 8 5 0 1 8 7 2 6 5 9 1 7 6 < / b : _ y > < / b : P o i n t > < / P o i n t s > < / a : V a l u e > < / a : K e y V a l u e O f D i a g r a m O b j e c t K e y a n y T y p e z b w N T n L X > < / V i e w S t a t e s > < / D i a g r a m M a n a g e r . S e r i a l i z a b l e D i a g r a m > < D i a g r a m M a n a g e r . S e r i a l i z a b l e D i a g r a m > < A d a p t e r   i : t y p e = " M e a s u r e D i a g r a m S a n d b o x A d a p t e r " > < T a b l e N a m e > I n f l u e n c e r s 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 I n f l u e n c e r s 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 C o l u m n s \ i n f l u e n c e r _ i d < / K e y > < / D i a g r a m O b j e c t K e y > < D i a g r a m O b j e c t K e y > < K e y > C o l u m n s \ n a m e < / K e y > < / D i a g r a m O b j e c t K e y > < D i a g r a m O b j e c t K e y > < K e y > C o l u m n s \ p l a t f o r m < / K e y > < / D i a g r a m O b j e c t K e y > < D i a g r a m O b j e c t K e y > < K e y > C o l u m n s \ f o l l o w e r _ c o u n t < / K e y > < / D i a g r a m O b j e c t K e y > < D i a g r a m O b j e c t K e y > < K e y > C o l u m n s \ c a m p a i g n _ i d 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 C o l u m n s \ i n f l u e n c e r _ i d 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 C o l u m n s \ p l a t f o r m < / K e y > < / a : K e y > < a : V a l u e   i : t y p e = " M e a s u r e G r i d N o d e V i e w S t a t e " > < C o l u m n > 2 < / C o l u m n > < L a y e d O u t > t r u e < / L a y e d O u t > < / a : V a l u e > < / a : K e y V a l u e O f D i a g r a m O b j e c t K e y a n y T y p e z b w N T n L X > < a : K e y V a l u e O f D i a g r a m O b j e c t K e y a n y T y p e z b w N T n L X > < a : K e y > < K e y > C o l u m n s \ f o l l o w e r _ c o u n t < / K e y > < / a : K e y > < a : V a l u e   i : t y p e = " M e a s u r e G r i d N o d e V i e w S t a t e " > < C o l u m n > 3 < / C o l u m n > < L a y e d O u t > t r u e < / L a y e d O u t > < / a : V a l u e > < / a : K e y V a l u e O f D i a g r a m O b j e c t K e y a n y T y p e z b w N T n L X > < a : K e y V a l u e O f D i a g r a m O b j e c t K e y a n y T y p e z b w N T n L X > < a : K e y > < K e y > C o l u m n s \ c a m p a i g n _ i d < / K e y > < / a : K e y > < a : V a l u e   i : t y p e = " M e a s u r e G r i d N o d e V i e w S t a t e " > < C o l u m n > 4 < / C o l u m n > < L a y e d O u t > t r u e < / L a y e d O u t > < / a : V a l u e > < / a : K e y V a l u e O f D i a g r a m O b j e c t K e y a n y T y p e z b w N T n L X > < / V i e w S t a t e s > < / D i a g r a m M a n a g e r . S e r i a l i z a b l e D i a g r a m > < D i a g r a m M a n a g e r . S e r i a l i z a b l e D i a g r a m > < A d a p t e r   i : t y p e = " M e a s u r e D i a g r a m S a n d b o x A d a p t e r " > < T a b l e N a m e > I n t e r a c t i o n s 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 I n t e r a c t i o n s 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 C o l u m n s \ c a m p a i g n _ i d < / K e y > < / D i a g r a m O b j e c t K e y > < D i a g r a m O b j e c t K e y > < K e y > C o l u m n s \ i n t e r a c t i o n _ t y p e < / K e y > < / D i a g r a m O b j e c t K e y > < D i a g r a m O b j e c t K e y > < K e y > C o l u m n s \ d a t e _ i n t e r a c t e d 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 C o l u m n s \ c a m p a i g n _ i d < / K e y > < / a : K e y > < a : V a l u e   i : t y p e = " M e a s u r e G r i d N o d e V i e w S t a t e " > < C o l u m n > 1 < / C o l u m n > < L a y e d O u t > t r u e < / L a y e d O u t > < / a : V a l u e > < / a : K e y V a l u e O f D i a g r a m O b j e c t K e y a n y T y p e z b w N T n L X > < a : K e y V a l u e O f D i a g r a m O b j e c t K e y a n y T y p e z b w N T n L X > < a : K e y > < K e y > C o l u m n s \ i n t e r a c t i o n _ t y p e < / K e y > < / a : K e y > < a : V a l u e   i : t y p e = " M e a s u r e G r i d N o d e V i e w S t a t e " > < C o l u m n > 2 < / C o l u m n > < L a y e d O u t > t r u e < / L a y e d O u t > < / a : V a l u e > < / a : K e y V a l u e O f D i a g r a m O b j e c t K e y a n y T y p e z b w N T n L X > < a : K e y V a l u e O f D i a g r a m O b j e c t K e y a n y T y p e z b w N T n L X > < a : K e y > < K e y > C o l u m n s \ d a t e _ i n t e r a c t e d < / K e y > < / a : K e y > < a : V a l u e   i : t y p e = " M e a s u r e G r i d N o d e V i e w S t a t e " > < C o l u m n > 3 < / 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 C o l u m n s \ c a m p a i g n _ i d < / K e y > < / D i a g r a m O b j e c t K e y > < D i a g r a m O b j e c t K e y > < K e y > C o l u m n s \ p r o d u c t < / K e y > < / D i a g r a m O b j e c t K e y > < D i a g r a m O b j e c t K e y > < K e y > C o l u m n s \ p r i c e _ u s d < / K e y > < / D i a g r a m O b j e c t K e y > < D i a g r a m O b j e c t K e y > < K e y > C o l u m n s \ p u r c h a s e _ d a t e 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 C o l u m n s \ c a m p a i g n _ i d 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 C o l u m n s \ p r i c e _ u s d < / K e y > < / a : K e y > < a : V a l u e   i : t y p e = " M e a s u r e G r i d N o d e V i e w S t a t e " > < C o l u m n > 3 < / C o l u m n > < L a y e d O u t > t r u e < / L a y e d O u t > < / a : V a l u e > < / a : K e y V a l u e O f D i a g r a m O b j e c t K e y a n y T y p e z b w N T n L X > < a : K e y V a l u e O f D i a g r a m O b j e c t K e y a n y T y p e z b w N T n L X > < a : K e y > < K e y > C o l u m n s \ p u r c h a s e _ d a t e < / K e y > < / a : K e y > < a : V a l u e   i : t y p e = " M e a s u r e G r i d N o d e V i e w S t a t e " > < C o l u m n > 4 < / C o l u m n > < L a y e d O u t > t r u e < / L a y e d O u t > < / a : V a l u e > < / a : K e y V a l u e O f D i a g r a m O b j e c t K e y a n y T y p e z b w N T n L X > < / V i e w S t a t e s > < / D i a g r a m M a n a g e r . S e r i a l i z a b l e D i a g r a m > < D i a g r a m M a n a g e r . S e r i a l i z a b l e D i a g r a m > < A d a p t e r   i : t y p e = " M e a s u r e D i a g r a m S a n d b o x A d a p t e r " > < T a b l e N a m e > C a m p a i g n s 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 C a m p a i g n s 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 b u d g e t < / K e y > < / D i a g r a m O b j e c t K e y > < D i a g r a m O b j e c t K e y > < K e y > M e a s u r e s \ S u m   o f   b u d g e t \ T a g I n f o \ F o r m u l a < / K e y > < / D i a g r a m O b j e c t K e y > < D i a g r a m O b j e c t K e y > < K e y > M e a s u r e s \ S u m   o f   b u d g e t \ T a g I n f o \ V a l u e < / K e y > < / D i a g r a m O b j e c t K e y > < D i a g r a m O b j e c t K e y > < K e y > C o l u m n s \ c a m p a i g n _ i d < / K e y > < / D i a g r a m O b j e c t K e y > < D i a g r a m O b j e c t K e y > < K e y > C o l u m n s \ n a m e < / K e y > < / D i a g r a m O b j e c t K e y > < D i a g r a m O b j e c t K e y > < K e y > C o l u m n s \ c h a n n e l < / K e y > < / D i a g r a m O b j e c t K e y > < D i a g r a m O b j e c t K e y > < K e y > C o l u m n s \ s t a r t _ d a t e < / K e y > < / D i a g r a m O b j e c t K e y > < D i a g r a m O b j e c t K e y > < K e y > C o l u m n s \ e n d _ d a t e < / K e y > < / D i a g r a m O b j e c t K e y > < D i a g r a m O b j e c t K e y > < K e y > C o l u m n s \ b u d g e t < / K e y > < / D i a g r a m O b j e c t K e y > < D i a g r a m O b j e c t K e y > < K e y > L i n k s \ & l t ; C o l u m n s \ S u m   o f   b u d g e t & g t ; - & l t ; M e a s u r e s \ b u d g e t & g t ; < / K e y > < / D i a g r a m O b j e c t K e y > < D i a g r a m O b j e c t K e y > < K e y > L i n k s \ & l t ; C o l u m n s \ S u m   o f   b u d g e t & g t ; - & l t ; M e a s u r e s \ b u d g e t & g t ; \ C O L U M N < / K e y > < / D i a g r a m O b j e c t K e y > < D i a g r a m O b j e c t K e y > < K e y > L i n k s \ & l t ; C o l u m n s \ S u m   o f   b u d g e t & g t ; - & l t ; M e a s u r e s \ b u d g e t & g t ; \ M E A S U R E 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 b u d g e t < / K e y > < / a : K e y > < a : V a l u e   i : t y p e = " M e a s u r e G r i d N o d e V i e w S t a t e " > < C o l u m n > 5 < / C o l u m n > < L a y e d O u t > t r u e < / L a y e d O u t > < W a s U I I n v i s i b l e > t r u e < / W a s U I I n v i s i b l e > < / a : V a l u e > < / a : K e y V a l u e O f D i a g r a m O b j e c t K e y a n y T y p e z b w N T n L X > < a : K e y V a l u e O f D i a g r a m O b j e c t K e y a n y T y p e z b w N T n L X > < a : K e y > < K e y > M e a s u r e s \ S u m   o f   b u d g e t \ T a g I n f o \ F o r m u l a < / K e y > < / a : K e y > < a : V a l u e   i : t y p e = " M e a s u r e G r i d V i e w S t a t e I D i a g r a m T a g A d d i t i o n a l I n f o " / > < / a : K e y V a l u e O f D i a g r a m O b j e c t K e y a n y T y p e z b w N T n L X > < a : K e y V a l u e O f D i a g r a m O b j e c t K e y a n y T y p e z b w N T n L X > < a : K e y > < K e y > M e a s u r e s \ S u m   o f   b u d g e t \ T a g I n f o \ V a l u e < / K e y > < / a : K e y > < a : V a l u e   i : t y p e = " M e a s u r e G r i d V i e w S t a t e I D i a g r a m T a g A d d i t i o n a l I n f o " / > < / a : K e y V a l u e O f D i a g r a m O b j e c t K e y a n y T y p e z b w N T n L X > < a : K e y V a l u e O f D i a g r a m O b j e c t K e y a n y T y p e z b w N T n L X > < a : K e y > < K e y > C o l u m n s \ c a m p a i g n _ i d 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 C o l u m n s \ c h a n n e l < / K e y > < / a : K e y > < a : V a l u e   i : t y p e = " M e a s u r e G r i d N o d e V i e w S t a t e " > < C o l u m n > 2 < / C o l u m n > < L a y e d O u t > t r u e < / L a y e d O u t > < / a : V a l u e > < / a : K e y V a l u e O f D i a g r a m O b j e c t K e y a n y T y p e z b w N T n L X > < a : K e y V a l u e O f D i a g r a m O b j e c t K e y a n y T y p e z b w N T n L X > < a : K e y > < K e y > C o l u m n s \ s t a r t _ d a t e < / K e y > < / a : K e y > < a : V a l u e   i : t y p e = " M e a s u r e G r i d N o d e V i e w S t a t e " > < C o l u m n > 3 < / C o l u m n > < L a y e d O u t > t r u e < / L a y e d O u t > < / a : V a l u e > < / a : K e y V a l u e O f D i a g r a m O b j e c t K e y a n y T y p e z b w N T n L X > < a : K e y V a l u e O f D i a g r a m O b j e c t K e y a n y T y p e z b w N T n L X > < a : K e y > < K e y > C o l u m n s \ e n d _ d a t e < / K e y > < / a : K e y > < a : V a l u e   i : t y p e = " M e a s u r e G r i d N o d e V i e w S t a t e " > < C o l u m n > 4 < / C o l u m n > < L a y e d O u t > t r u e < / L a y e d O u t > < / a : V a l u e > < / a : K e y V a l u e O f D i a g r a m O b j e c t K e y a n y T y p e z b w N T n L X > < a : K e y V a l u e O f D i a g r a m O b j e c t K e y a n y T y p e z b w N T n L X > < a : K e y > < K e y > C o l u m n s \ b u d g e t < / K e y > < / a : K e y > < a : V a l u e   i : t y p e = " M e a s u r e G r i d N o d e V i e w S t a t e " > < C o l u m n > 5 < / C o l u m n > < L a y e d O u t > t r u e < / L a y e d O u t > < / a : V a l u e > < / a : K e y V a l u e O f D i a g r a m O b j e c t K e y a n y T y p e z b w N T n L X > < a : K e y V a l u e O f D i a g r a m O b j e c t K e y a n y T y p e z b w N T n L X > < a : K e y > < K e y > L i n k s \ & l t ; C o l u m n s \ S u m   o f   b u d g e t & g t ; - & l t ; M e a s u r e s \ b u d g e t & g t ; < / K e y > < / a : K e y > < a : V a l u e   i : t y p e = " M e a s u r e G r i d V i e w S t a t e I D i a g r a m L i n k " / > < / a : K e y V a l u e O f D i a g r a m O b j e c t K e y a n y T y p e z b w N T n L X > < a : K e y V a l u e O f D i a g r a m O b j e c t K e y a n y T y p e z b w N T n L X > < a : K e y > < K e y > L i n k s \ & l t ; C o l u m n s \ S u m   o f   b u d g e t & g t ; - & l t ; M e a s u r e s \ b u d g e t & g t ; \ C O L U M N < / K e y > < / a : K e y > < a : V a l u e   i : t y p e = " M e a s u r e G r i d V i e w S t a t e I D i a g r a m L i n k E n d p o i n t " / > < / a : K e y V a l u e O f D i a g r a m O b j e c t K e y a n y T y p e z b w N T n L X > < a : K e y V a l u e O f D i a g r a m O b j e c t K e y a n y T y p e z b w N T n L X > < a : K e y > < K e y > L i n k s \ & l t ; C o l u m n s \ S u m   o f   b u d g e t & g t ; - & l t ; M e a s u r e s \ b u d g e t & g t ; \ M E A S U R E 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 C o l u m n s \ p r i c e _ u s d < / K e y > < / a : K e y > < a : V a l u e   i : t y p e = " T a b l e W i d g e t B a s e V i e w S t a t e " / > < / a : K e y V a l u e O f D i a g r a m O b j e c t K e y a n y T y p e z b w N T n L X > < a : K e y V a l u e O f D i a g r a m O b j e c t K e y a n y T y p e z b w N T n L X > < a : K e y > < K e y > C o l u m n s \ p u r c h a s e _ d a t e 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 C o l u m n s \ r e g i s t e r _ d a t e 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 I n f l u e n c e r s 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 I n f l u e n c e r s 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 C o l u m n s \ i n f l u e n c e r _ i d 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 C o l u m n s \ f o l l o w e r _ c o u n t < / 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 I n t e r a c t i o n s 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 I n t e r a c t i o n s 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 C o l u m n s \ i n t e r a c t i o n _ t y p e < / K e y > < / a : K e y > < a : V a l u e   i : t y p e = " T a b l e W i d g e t B a s e V i e w S t a t e " / > < / a : K e y V a l u e O f D i a g r a m O b j e c t K e y a n y T y p e z b w N T n L X > < a : K e y V a l u e O f D i a g r a m O b j e c t K e y a n y T y p e z b w N T n L X > < a : K e y > < K e y > C o l u m n s \ d a t e _ i n t e r a c t e d 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 C a m p a i g n s 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 C a m p a i g n s 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 C o l u m n s \ s t a r t _ d a t e < / 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 C a m p a i g n s _ 5 9 0 a 3 3 4 3 - 8 b 4 7 - 4 c c a - a 1 e 9 - 7 3 3 c a 6 3 e 3 7 7 5 < / K e y > < V a l u e   x m l n s : a = " h t t p : / / s c h e m a s . d a t a c o n t r a c t . o r g / 2 0 0 4 / 0 7 / M i c r o s o f t . A n a l y s i s S e r v i c e s . C o m m o n " > < a : H a s F o c u s > t r u e < / a : H a s F o c u s > < a : S i z e A t D p i 9 6 > 1 4 3 < / a : S i z e A t D p i 9 6 > < a : V i s i b l e > t r u e < / a : V i s i b l e > < / V a l u e > < / K e y V a l u e O f s t r i n g S a n d b o x E d i t o r . M e a s u r e G r i d S t a t e S c d E 3 5 R y > < K e y V a l u e O f s t r i n g S a n d b o x E d i t o r . M e a s u r e G r i d S t a t e S c d E 3 5 R y > < K e y > C u s t o m e r s _ 2 3 0 6 1 a 7 d - e 7 3 1 - 4 c 7 1 - b 3 1 5 - f 3 7 a e d a 6 c 3 3 5 < / K e y > < V a l u e   x m l n s : a = " h t t p : / / s c h e m a s . d a t a c o n t r a c t . o r g / 2 0 0 4 / 0 7 / M i c r o s o f t . A n a l y s i s S e r v i c e s . C o m m o n " > < a : H a s F o c u s > t r u e < / a : H a s F o c u s > < a : S i z e A t D p i 9 6 > 1 4 3 < / a : S i z e A t D p i 9 6 > < a : V i s i b l e > t r u e < / a : V i s i b l e > < / V a l u e > < / K e y V a l u e O f s t r i n g S a n d b o x E d i t o r . M e a s u r e G r i d S t a t e S c d E 3 5 R y > < K e y V a l u e O f s t r i n g S a n d b o x E d i t o r . M e a s u r e G r i d S t a t e S c d E 3 5 R y > < K e y > I n f l u e n c e r s _ 3 4 d 3 f 7 9 4 - a c 0 4 - 4 a a c - a 0 a d - 3 2 5 a 0 5 b 6 2 6 6 3 < / K e y > < V a l u e   x m l n s : a = " h t t p : / / s c h e m a s . d a t a c o n t r a c t . o r g / 2 0 0 4 / 0 7 / M i c r o s o f t . A n a l y s i s S e r v i c e s . C o m m o n " > < a : H a s F o c u s > t r u e < / a : H a s F o c u s > < a : S i z e A t D p i 9 6 > 1 4 3 < / a : S i z e A t D p i 9 6 > < a : V i s i b l e > t r u e < / a : V i s i b l e > < / V a l u e > < / K e y V a l u e O f s t r i n g S a n d b o x E d i t o r . M e a s u r e G r i d S t a t e S c d E 3 5 R y > < K e y V a l u e O f s t r i n g S a n d b o x E d i t o r . M e a s u r e G r i d S t a t e S c d E 3 5 R y > < K e y > I n t e r a c t i o n s _ c e 1 7 2 a d 8 - 3 d 6 e - 4 c d e - 8 e 1 4 - a 0 6 5 2 e e 6 e a 5 0 < / K e y > < V a l u e   x m l n s : a = " h t t p : / / s c h e m a s . d a t a c o n t r a c t . o r g / 2 0 0 4 / 0 7 / M i c r o s o f t . A n a l y s i s S e r v i c e s . C o m m o n " > < a : H a s F o c u s > t r u e < / a : H a s F o c u s > < a : S i z e A t D p i 9 6 > 1 4 3 < / a : S i z e A t D p i 9 6 > < a : V i s i b l e > t r u e < / a : V i s i b l e > < / V a l u e > < / K e y V a l u e O f s t r i n g S a n d b o x E d i t o r . M e a s u r e G r i d S t a t e S c d E 3 5 R y > < K e y V a l u e O f s t r i n g S a n d b o x E d i t o r . M e a s u r e G r i d S t a t e S c d E 3 5 R y > < K e y > S a l e s _ 5 e c b e 0 0 1 - 0 d 5 b - 4 0 e 9 - 8 f 1 a - a b 9 e 4 6 f b d 6 0 3 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D a t a M a s h u p   s q m i d = " 2 8 4 8 9 5 e 7 - 4 c a 2 - 4 2 2 0 - 8 3 f a - d 3 d a 9 e d c f a a 5 "   x m l n s = " h t t p : / / s c h e m a s . m i c r o s o f t . c o m / D a t a M a s h u p " > A A A A A F E G A A B Q S w M E F A A C A A g A e G 3 E 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4 b c 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G 3 E W p 1 d e C 1 M A w A A v R A A A B M A H A B G b 3 J t d W x h c y 9 T Z W N 0 a W 9 u M S 5 t I K I Y A C i g F A A A A A A A A A A A A A A A A A A A A A A A A A A A A O V W 3 2 / a M B B + R + J / s L K X I G V o 1 b Z u 2 s Y D o + 1 W r Z W m w j Z N g C I 3 P o J V x 0 a 2 s 1 I h / v c 5 v 4 h D Q l d N i L U a L 5 C 7 8 3 2 f L 9 8 d p y D Q V H A 0 z L 6 P 3 r d b 7 Z a a Y w k E D X C 0 w D T k C v U Q A 9 1 u I f M Z i l g G Y C y n y w B Y 9 4 e Q N 9 d C 3 L h n l E F 3 I L g G r p X r D N 5 N v i m Q a n J y e n E x O R G 3 n A l M 1 C R g g D m Q 7 p K p p d P x E I 8 Z 8 5 C W M X S 8 D G C D 6 g / n A N o g Z Z C r 8 b m G q O d s / I 7 3 h X L S c 9 I w Z 7 o e n 2 C N p 3 m W Z 8 5 X K S K h z T U + A y a G i W M y j f C 1 Y Z l 7 c r u 7 B e i h c R 7 Q Z 2 w Y Y I a l 6 i U E p 5 1 N 7 s E c 8 9 C k H t 0 t o M w 7 k p i r m Z D R Q L A 4 4 o l T u Q 1 E v N X K C X J Q n x L H 3 N + E I g 1 L v f b Q y u E 4 g p o x M J A c W M 2 u N J b a J 1 h v j i S / U x d w 0 u y 4 j k l o S u a h c 6 6 P X 3 U T o q k 9 4 / 2 m i M f 8 b r 0 u L 3 0 F k f h l r v G R Y X 6 D r s S t V d I h M C O g x O Z u V c d D g I M 5 4 k K j C 6 p 0 9 1 y d R g t 9 5 6 Y P W c p L r I M 5 5 W H y f p V 7 B Y G Q p H t G g Z H v m M W m h n 4 n Y e d k a l l 3 O n V O G X O L U O b I z W 4 j e a + 8 8 L r T b l G + K 2 m l J 2 K l R W T e 4 m F 7 o k D d 1 R O F f 2 8 9 U Q U 8 U E / k o A / u i d A o H G T N j E O o a 5 u J A C c T r h Y N E a b 1 t p I Q G o E a L r U G e u Q d 0 S c k l S 4 n N L k u Z r m M S 2 Y m I j P t a A v k 9 E N A n 6 S I F w V X O k N j U 9 U p + o C O 3 i I 9 B 4 7 M n S g j D g K m w P a / f J H 7 f 4 p Y z + v + V 6 9 z f 5 / E T N f 9 x 8 X 5 S 0 o I g + f J y 8 y C n C F w K q R j 1 9 / U B W R z / 6 e u c g D s r I u 3 L b x C a 6 W 8 c k V V 6 m I L a q O h L d l U p J J k b S S a O O x B t X 2 n p D U q y I a N H 6 Y P V T E u G A 7 M u V Q i N k B q T 6 1 u n Y h n F 9 p + M K X I j 8 o i x 8 h 0 h 7 e y 8 b f m Z o W B P T b P + c y Y e H D o w W n h 7 h i d V s S + h m c N 9 D D j k 2 5 g H z x A z f v S S f a a Y y Y Y E 7 c m U y B i 3 r A p 3 L e + Z F S P 7 S 3 i P 1 4 u k j r 8 x Z 5 h 6 g 0 S p z v 5 o T u m B N 7 Z M m X I / n p m G / b f 7 x z 3 i Z y W f H 2 d S b E a k P w B + E U U k C e w Q j R J 0 6 J l q 3 O I G R x W l i n i D j 2 m v n 0 J 0 Q J 6 3 A p c S E H i Q D f Y a Q B + r E h 9 a i 9 M 1 e Z Y w V N Z a v + k y N 9 Q S w E C L Q A U A A I A C A B 4 b c R a I u Q 5 / K M A A A D 2 A A A A E g A A A A A A A A A A A A A A A A A A A A A A Q 2 9 u Z m l n L 1 B h Y 2 t h Z 2 U u e G 1 s U E s B A i 0 A F A A C A A g A e G 3 E W g / K 6 a u k A A A A 6 Q A A A B M A A A A A A A A A A A A A A A A A 7 w A A A F t D b 2 5 0 Z W 5 0 X 1 R 5 c G V z X S 5 4 b W x Q S w E C L Q A U A A I A C A B 4 b c R a n V 1 4 L U w D A A C 9 E A A A E w A A A A A A A A A A A A A A A A D g A Q A A R m 9 y b X V s Y X M v U 2 V j d G l v b j E u b V B L B Q Y A A A A A A w A D A M I A A A B 5 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P A A A A A A A A I g 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W 1 w Y W l n b n M 8 L 0 l 0 Z W 1 Q Y X R o P j w v S X R l b U x v Y 2 F 0 a W 9 u P j x T d G F i b G V F b n R y a W V z P j x F b n R y e S B U e X B l P S J J c 1 B y a X Z h d G U i I F Z h b H V l P S J s M C I g L z 4 8 R W 5 0 c n k g V H l w Z T 0 i U X V l c n l J R C I g V m F s d W U 9 I n N j O G Q 4 N D I w O S 1 h O T l l L T R k N m M t O T k 4 O S 1 l N G E 3 O T M y Y j g 4 Z T c 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N i 0 w N F Q w M j o x N D o 1 M C 4 0 M T U y M j U 0 W i I g L z 4 8 R W 5 0 c n k g V H l w Z T 0 i R m l s b E N v b H V t b l R 5 c G V z I i B W Y W x 1 Z T 0 i c 0 J n W U d D U W t E I i A v P j x F b n R y e S B U e X B l P S J G a W x s Q 2 9 s d W 1 u T m F t Z X M i I F Z h b H V l P S J z W y Z x d W 9 0 O 2 N h b X B h a W d u X 2 l k J n F 1 b 3 Q 7 L C Z x d W 9 0 O 2 5 h b W U m c X V v d D s s J n F 1 b 3 Q 7 Y 2 h h b m 5 l b C Z x d W 9 0 O y w m c X V v d D t z d G F y d F 9 k Y X R l J n F 1 b 3 Q 7 L C Z x d W 9 0 O 2 V u Z F 9 k Y X R l J n F 1 b 3 Q 7 L C Z x d W 9 0 O 2 J 1 Z G d l d C Z x d W 9 0 O 1 0 i I C 8 + P E V u d H J 5 I F R 5 c G U 9 I k Z p b G x T d G F 0 d X M i I F Z h b H V l P S J z Q 2 9 t c G x l d G U i I C 8 + P E V u d H J 5 I F R 5 c G U 9 I l B p d m 9 0 T 2 J q Z W N 0 T m F t Z S I g V m F s d W U 9 I n N D Y W w h V G 9 w I D U g Q 3 V z d G 9 t Z X J z I i A v P j x F b n R y e S B U e X B l P S J S Z W x h d G l v b n N o a X B J b m Z v Q 2 9 u d G F p b m V y I i B W Y W x 1 Z T 0 i c 3 s m c X V v d D t j b 2 x 1 b W 5 D b 3 V u d C Z x d W 9 0 O z o 2 L C Z x d W 9 0 O 2 t l e U N v b H V t b k 5 h b W V z J n F 1 b 3 Q 7 O l t d L C Z x d W 9 0 O 3 F 1 Z X J 5 U m V s Y X R p b 2 5 z a G l w c y Z x d W 9 0 O z p b X S w m c X V v d D t j b 2 x 1 b W 5 J Z G V u d G l 0 a W V z J n F 1 b 3 Q 7 O l s m c X V v d D t T Z W N 0 a W 9 u M S 9 D Y W 1 w Y W l n b n M v Q 2 h h b m d l Z C B U e X B l L n t j Y W 1 w Y W l n b l 9 p Z C w w f S Z x d W 9 0 O y w m c X V v d D t T Z W N 0 a W 9 u M S 9 D Y W 1 w Y W l n b n M v Q 2 h h b m d l Z C B U e X B l L n t u Y W 1 l L D F 9 J n F 1 b 3 Q 7 L C Z x d W 9 0 O 1 N l Y 3 R p b 2 4 x L 0 N h b X B h a W d u c y 9 D a G F u Z 2 V k I F R 5 c G U u e 2 N o Y W 5 u Z W w s M n 0 m c X V v d D s s J n F 1 b 3 Q 7 U 2 V j d G l v b j E v Q 2 F t c G F p Z 2 5 z L 0 N o Y W 5 n Z W Q g V H l w Z S 5 7 c 3 R h c n R f Z G F 0 Z S w z f S Z x d W 9 0 O y w m c X V v d D t T Z W N 0 a W 9 u M S 9 D Y W 1 w Y W l n b n M v Q 2 h h b m d l Z C B U e X B l L n t l b m R f Z G F 0 Z S w 0 f S Z x d W 9 0 O y w m c X V v d D t T Z W N 0 a W 9 u M S 9 D Y W 1 w Y W l n b n M v Q 2 h h b m d l Z C B U e X B l L n t i d W R n Z X Q s N X 0 m c X V v d D t d L C Z x d W 9 0 O 0 N v b H V t b k N v d W 5 0 J n F 1 b 3 Q 7 O j Y s J n F 1 b 3 Q 7 S 2 V 5 Q 2 9 s d W 1 u T m F t Z X M m c X V v d D s 6 W 1 0 s J n F 1 b 3 Q 7 Q 2 9 s d W 1 u S W R l b n R p d G l l c y Z x d W 9 0 O z p b J n F 1 b 3 Q 7 U 2 V j d G l v b j E v Q 2 F t c G F p Z 2 5 z L 0 N o Y W 5 n Z W Q g V H l w Z S 5 7 Y 2 F t c G F p Z 2 5 f a W Q s M H 0 m c X V v d D s s J n F 1 b 3 Q 7 U 2 V j d G l v b j E v Q 2 F t c G F p Z 2 5 z L 0 N o Y W 5 n Z W Q g V H l w Z S 5 7 b m F t Z S w x f S Z x d W 9 0 O y w m c X V v d D t T Z W N 0 a W 9 u M S 9 D Y W 1 w Y W l n b n M v Q 2 h h b m d l Z C B U e X B l L n t j a G F u b m V s L D J 9 J n F 1 b 3 Q 7 L C Z x d W 9 0 O 1 N l Y 3 R p b 2 4 x L 0 N h b X B h a W d u c y 9 D a G F u Z 2 V k I F R 5 c G U u e 3 N 0 Y X J 0 X 2 R h d G U s M 3 0 m c X V v d D s s J n F 1 b 3 Q 7 U 2 V j d G l v b j E v Q 2 F t c G F p Z 2 5 z L 0 N o Y W 5 n Z W Q g V H l w Z S 5 7 Z W 5 k X 2 R h d G U s N H 0 m c X V v d D s s J n F 1 b 3 Q 7 U 2 V j d G l v b j E v Q 2 F t c G F p Z 2 5 z L 0 N o Y W 5 n Z W Q g V H l w Z S 5 7 Y n V k Z 2 V 0 L D V 9 J n F 1 b 3 Q 7 X S w m c X V v d D t S Z W x h d G l v b n N o a X B J b m Z v J n F 1 b 3 Q 7 O l t d f S I g L z 4 8 L 1 N 0 Y W J s Z U V u d H J p Z X M + P C 9 J d G V t P j x J d G V t P j x J d G V t T G 9 j Y X R p b 2 4 + P E l 0 Z W 1 U e X B l P k Z v c m 1 1 b G E 8 L 0 l 0 Z W 1 U e X B l P j x J d G V t U G F 0 a D 5 T Z W N 0 a W 9 u M S 9 D Y W 1 w Y W l n b n M v U 2 9 1 c m N l P C 9 J d G V t U G F 0 a D 4 8 L 0 l 0 Z W 1 M b 2 N h d G l v b j 4 8 U 3 R h Y m x l R W 5 0 c m l l c y A v P j w v S X R l b T 4 8 S X R l b T 4 8 S X R l b U x v Y 2 F 0 a W 9 u P j x J d G V t V H l w Z T 5 G b 3 J t d W x h P C 9 J d G V t V H l w Z T 4 8 S X R l b V B h d G g + U 2 V j d G l v b j E v Q 2 F t c G F p Z 2 5 z L 0 N h b X B h a W d u c 1 9 T a G V l d D 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M w O T U 1 Z T g 5 L T E 3 M z M t N G J h M i 0 4 N W R j L W I 1 M D Q 0 Z j B j Y j M 2 O S I g L z 4 8 R W 5 0 c n k g V H l w Z T 0 i R m l s b E V u Y W J s Z W Q i I F Z h b H V l P S J s M C I g L z 4 8 R W 5 0 c n k g V H l w Z T 0 i R m l s b E N v d W 5 0 I i B W Y W x 1 Z T 0 i b D E w M 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g s J n F 1 b 3 Q 7 a 2 V 5 Q 2 9 s d W 1 u T m F t Z X M m c X V v d D s 6 W 1 0 s J n F 1 b 3 Q 7 c X V l c n l S Z W x h d G l v b n N o a X B z J n F 1 b 3 Q 7 O l t d L C Z x d W 9 0 O 2 N v b H V t b k l k Z W 5 0 a X R p Z X M m c X V v d D s 6 W y Z x d W 9 0 O 1 N l Y 3 R p b 2 4 x L 0 N 1 c 3 R v b W V y c y 9 D a G F u Z 2 V k I F R 5 c G U u e 2 N 1 c 3 R v b W V y X 2 l k L D B 9 J n F 1 b 3 Q 7 L C Z x d W 9 0 O 1 N l Y 3 R p b 2 4 x L 0 N 1 c 3 R v b W V y c y 9 D a G F u Z 2 V k I F R 5 c G U u e 2 5 h b W U s M X 0 m c X V v d D s s J n F 1 b 3 Q 7 U 2 V j d G l v b j E v Q 3 V z d G 9 t Z X J z L 0 N o Y W 5 n Z W Q g V H l w Z S 5 7 Z 2 V u Z G V y L D J 9 J n F 1 b 3 Q 7 L C Z x d W 9 0 O 1 N l Y 3 R p b 2 4 x L 0 N 1 c 3 R v b W V y c y 9 D a G F u Z 2 V k I F R 5 c G U u e 2 F n Z S w z f S Z x d W 9 0 O y w m c X V v d D t T Z W N 0 a W 9 u M S 9 D d X N 0 b 2 1 l c n M v U m V w b G F j Z W Q g V m F s d W U u e 2 F n Z V 9 n c m 9 1 c C w 0 f S Z x d W 9 0 O y w m c X V v d D t T Z W N 0 a W 9 u M S 9 D d X N 0 b 2 1 l c n M v Q 2 h h b m d l Z C B U e X B l L n t s b 2 N h d G l v b i w 0 f S Z x d W 9 0 O y w m c X V v d D t T Z W N 0 a W 9 u M S 9 D d X N 0 b 2 1 l c n M v Q 2 h h b m d l Z C B U e X B l L n t l b W F p b C w 1 f S Z x d W 9 0 O y w m c X V v d D t T Z W N 0 a W 9 u M S 9 D d X N 0 b 2 1 l c n M v Q 2 h h b m d l Z C B U e X B l L n t y Z W d p c 3 R l c l 9 k Y X R l L D Z 9 J n F 1 b 3 Q 7 X S w m c X V v d D t D b 2 x 1 b W 5 D b 3 V u d C Z x d W 9 0 O z o 4 L C Z x d W 9 0 O 0 t l e U N v b H V t b k 5 h b W V z J n F 1 b 3 Q 7 O l t d L C Z x d W 9 0 O 0 N v b H V t b k l k Z W 5 0 a X R p Z X M m c X V v d D s 6 W y Z x d W 9 0 O 1 N l Y 3 R p b 2 4 x L 0 N 1 c 3 R v b W V y c y 9 D a G F u Z 2 V k I F R 5 c G U u e 2 N 1 c 3 R v b W V y X 2 l k L D B 9 J n F 1 b 3 Q 7 L C Z x d W 9 0 O 1 N l Y 3 R p b 2 4 x L 0 N 1 c 3 R v b W V y c y 9 D a G F u Z 2 V k I F R 5 c G U u e 2 5 h b W U s M X 0 m c X V v d D s s J n F 1 b 3 Q 7 U 2 V j d G l v b j E v Q 3 V z d G 9 t Z X J z L 0 N o Y W 5 n Z W Q g V H l w Z S 5 7 Z 2 V u Z G V y L D J 9 J n F 1 b 3 Q 7 L C Z x d W 9 0 O 1 N l Y 3 R p b 2 4 x L 0 N 1 c 3 R v b W V y c y 9 D a G F u Z 2 V k I F R 5 c G U u e 2 F n Z S w z f S Z x d W 9 0 O y w m c X V v d D t T Z W N 0 a W 9 u M S 9 D d X N 0 b 2 1 l c n M v U m V w b G F j Z W Q g V m F s d W U u e 2 F n Z V 9 n c m 9 1 c C w 0 f S Z x d W 9 0 O y w m c X V v d D t T Z W N 0 a W 9 u M S 9 D d X N 0 b 2 1 l c n M v Q 2 h h b m d l Z C B U e X B l L n t s b 2 N h d G l v b i w 0 f S Z x d W 9 0 O y w m c X V v d D t T Z W N 0 a W 9 u M S 9 D d X N 0 b 2 1 l c n M v Q 2 h h b m d l Z C B U e X B l L n t l b W F p b C w 1 f S Z x d W 9 0 O y w m c X V v d D t T Z W N 0 a W 9 u M S 9 D d X N 0 b 2 1 l c n M v Q 2 h h b m d l Z C B U e X B l L n t y Z W d p c 3 R l c l 9 k Y X R l L D Z 9 J n F 1 b 3 Q 7 X S w m c X V v d D t S Z W x h d G l v b n N o a X B J b m Z v J n F 1 b 3 Q 7 O l t d f S I g L z 4 8 R W 5 0 c n k g V H l w Z T 0 i R m l s b F N 0 Y X R 1 c y I g V m F s d W U 9 I n N D b 2 1 w b G V 0 Z S I g L z 4 8 R W 5 0 c n k g V H l w Z T 0 i R m l s b E N v b H V t b k 5 h b W V z I i B W Y W x 1 Z T 0 i c 1 s m c X V v d D t j d X N 0 b 2 1 l c l 9 p Z C Z x d W 9 0 O y w m c X V v d D t u Y W 1 l J n F 1 b 3 Q 7 L C Z x d W 9 0 O 2 d l b m R l c i Z x d W 9 0 O y w m c X V v d D t h Z 2 U m c X V v d D s s J n F 1 b 3 Q 7 Y W d l X 2 d y b 3 V w J n F 1 b 3 Q 7 L C Z x d W 9 0 O 2 x v Y 2 F 0 a W 9 u J n F 1 b 3 Q 7 L C Z x d W 9 0 O 2 V t Y W l s J n F 1 b 3 Q 7 L C Z x d W 9 0 O 3 J l Z 2 l z d G V y X 2 R h d G U m c X V v d D t d I i A v P j x F b n R y e S B U e X B l P S J G a W x s Q 2 9 s d W 1 u V H l w Z X M i I F Z h b H V l P S J z Q m d Z R 0 F 3 W U d C Z 2 s 9 I i A v P j x F b n R y e S B U e X B l P S J G a W x s T G F z d F V w Z G F 0 Z W Q i I F Z h b H V l P S J k M j A y N S 0 w N i 0 w N F Q w M j o x N D o 1 M C 4 0 M j I y M z Q w W i I g L z 4 8 R W 5 0 c n k g V H l w Z T 0 i R m l s b E V y c m 9 y Q 2 9 1 b n Q i I F Z h b H V l P S J s M C I g L z 4 8 R W 5 0 c n k g V H l w Z T 0 i R m l s b E V y c m 9 y Q 2 9 k Z S I g V m F s d W U 9 I n N V b m t u b 3 d u I i A v P j x F b n R y e S B U e X B l P S J B Z G R l Z F R v R G F 0 Y U 1 v Z G V s I i B W Y W x 1 Z T 0 i b D E i I C 8 + P E V u d H J 5 I F R 5 c G U 9 I l B p d m 9 0 T 2 J q Z W N 0 T m F t Z S I g V m F s d W U 9 I n N D Y W w h U G l 2 b 3 R U Y W J s Z T g i I C 8 + P E V u d H J 5 I F R 5 c G U 9 I k Z p b G x U b 0 R h d G F N b 2 R l b E V u Y W J s Z W Q i I F Z h b H V l P S J s M S I g L z 4 8 R W 5 0 c n k g V H l w Z T 0 i R m l s b E 9 i a m V j d F R 5 c G U i I F Z h b H V l P S J z U G l 2 b 3 R U Y W J s Z 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l u Z m x 1 Z W 5 j Z X J z P C 9 J d G V t U G F 0 a D 4 8 L 0 l 0 Z W 1 M b 2 N h d G l v b j 4 8 U 3 R h Y m x l R W 5 0 c m l l c z 4 8 R W 5 0 c n k g V H l w Z T 0 i S X N Q c m l 2 Y X R l I i B W Y W x 1 Z T 0 i b D A i I C 8 + P E V u d H J 5 I F R 5 c G U 9 I l F 1 Z X J 5 S U Q i I F Z h b H V l P S J z Y j V h Z T h i Y j M t Y W Z l N y 0 0 Y 2 F k L T g x Z j U t N G R l N D k y Y z Y y Y j Q 5 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C I g L z 4 8 R W 5 0 c n k g V H l w Z T 0 i R m l s b E V y c m 9 y Q 2 9 k Z S I g V m F s d W U 9 I n N V b m t u b 3 d u I i A v P j x F b n R y e S B U e X B l P S J G a W x s R X J y b 3 J D b 3 V u d C I g V m F s d W U 9 I m w w I i A v P j x F b n R y e S B U e X B l P S J G a W x s T G F z d F V w Z G F 0 Z W Q i I F Z h b H V l P S J k M j A y N S 0 w N i 0 w N F Q w M j o x N D o 1 M C 4 0 M j g z N T I x W i I g L z 4 8 R W 5 0 c n k g V H l w Z T 0 i R m l s b E N v b H V t b l R 5 c G V z I i B W Y W x 1 Z T 0 i c 0 J n W U d B d 1 k 9 I i A v P j x F b n R y e S B U e X B l P S J G a W x s Q 2 9 s d W 1 u T m F t Z X M i I F Z h b H V l P S J z W y Z x d W 9 0 O 2 l u Z m x 1 Z W 5 j Z X J f a W Q m c X V v d D s s J n F 1 b 3 Q 7 b m F t Z S Z x d W 9 0 O y w m c X V v d D t w b G F 0 Z m 9 y b S Z x d W 9 0 O y w m c X V v d D t m b 2 x s b 3 d l c l 9 j b 3 V u d C Z x d W 9 0 O y w m c X V v d D t j Y W 1 w Y W l n b l 9 p 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l u Z m x 1 Z W 5 j Z X J z L 0 N o Y W 5 n Z W Q g V H l w Z S 5 7 a W 5 m b H V l b m N l c l 9 p Z C w w f S Z x d W 9 0 O y w m c X V v d D t T Z W N 0 a W 9 u M S 9 J b m Z s d W V u Y 2 V y c y 9 D a G F u Z 2 V k I F R 5 c G U u e 2 5 h b W U s M X 0 m c X V v d D s s J n F 1 b 3 Q 7 U 2 V j d G l v b j E v S W 5 m b H V l b m N l c n M v Q 2 h h b m d l Z C B U e X B l L n t w b G F 0 Z m 9 y b S w y f S Z x d W 9 0 O y w m c X V v d D t T Z W N 0 a W 9 u M S 9 J b m Z s d W V u Y 2 V y c y 9 D a G F u Z 2 V k I F R 5 c G U u e 2 Z v b G x v d 2 V y X 2 N v d W 5 0 L D N 9 J n F 1 b 3 Q 7 L C Z x d W 9 0 O 1 N l Y 3 R p b 2 4 x L 0 l u Z m x 1 Z W 5 j Z X J z L 0 N o Y W 5 n Z W Q g V H l w Z S 5 7 Y 2 F t c G F p Z 2 5 f a W Q s N H 0 m c X V v d D t d L C Z x d W 9 0 O 0 N v b H V t b k N v d W 5 0 J n F 1 b 3 Q 7 O j U s J n F 1 b 3 Q 7 S 2 V 5 Q 2 9 s d W 1 u T m F t Z X M m c X V v d D s 6 W 1 0 s J n F 1 b 3 Q 7 Q 2 9 s d W 1 u S W R l b n R p d G l l c y Z x d W 9 0 O z p b J n F 1 b 3 Q 7 U 2 V j d G l v b j E v S W 5 m b H V l b m N l c n M v Q 2 h h b m d l Z C B U e X B l L n t p b m Z s d W V u Y 2 V y X 2 l k L D B 9 J n F 1 b 3 Q 7 L C Z x d W 9 0 O 1 N l Y 3 R p b 2 4 x L 0 l u Z m x 1 Z W 5 j Z X J z L 0 N o Y W 5 n Z W Q g V H l w Z S 5 7 b m F t Z S w x f S Z x d W 9 0 O y w m c X V v d D t T Z W N 0 a W 9 u M S 9 J b m Z s d W V u Y 2 V y c y 9 D a G F u Z 2 V k I F R 5 c G U u e 3 B s Y X R m b 3 J t L D J 9 J n F 1 b 3 Q 7 L C Z x d W 9 0 O 1 N l Y 3 R p b 2 4 x L 0 l u Z m x 1 Z W 5 j Z X J z L 0 N o Y W 5 n Z W Q g V H l w Z S 5 7 Z m 9 s b G 9 3 Z X J f Y 2 9 1 b n Q s M 3 0 m c X V v d D s s J n F 1 b 3 Q 7 U 2 V j d G l v b j E v S W 5 m b H V l b m N l c n M v Q 2 h h b m d l Z C B U e X B l L n t j Y W 1 w Y W l n b l 9 p Z C w 0 f S Z x d W 9 0 O 1 0 s J n F 1 b 3 Q 7 U m V s Y X R p b 2 5 z a G l w S W 5 m b y Z x d W 9 0 O z p b X X 0 i I C 8 + P C 9 T d G F i b G V F b n R y a W V z P j w v S X R l b T 4 8 S X R l b T 4 8 S X R l b U x v Y 2 F 0 a W 9 u P j x J d G V t V H l w Z T 5 G b 3 J t d W x h P C 9 J d G V t V H l w Z T 4 8 S X R l b V B h d G g + U 2 V j d G l v b j E v S W 5 m b H V l b m N l c n M v U 2 9 1 c m N l P C 9 J d G V t U G F 0 a D 4 8 L 0 l 0 Z W 1 M b 2 N h d G l v b j 4 8 U 3 R h Y m x l R W 5 0 c m l l c y A v P j w v S X R l b T 4 8 S X R l b T 4 8 S X R l b U x v Y 2 F 0 a W 9 u P j x J d G V t V H l w Z T 5 G b 3 J t d W x h P C 9 J d G V t V H l w Z T 4 8 S X R l b V B h d G g + U 2 V j d G l v b j E v S W 5 m b H V l b m N l c n M v S W 5 m b H V l b m N l c n N f U 2 h l Z X Q 8 L 0 l 0 Z W 1 Q Y X R o P j w v S X R l b U x v Y 2 F 0 a W 9 u P j x T d G F i b G V F b n R y a W V z I C 8 + P C 9 J d G V t P j x J d G V t P j x J d G V t T G 9 j Y X R p b 2 4 + P E l 0 Z W 1 U e X B l P k Z v c m 1 1 b G E 8 L 0 l 0 Z W 1 U e X B l P j x J d G V t U G F 0 a D 5 T Z W N 0 a W 9 u M S 9 J b m Z s d W V u Y 2 V y c y 9 Q c m 9 t b 3 R l Z C U y M E h l Y W R l c n M 8 L 0 l 0 Z W 1 Q Y X R o P j w v S X R l b U x v Y 2 F 0 a W 9 u P j x T d G F i b G V F b n R y a W V z I C 8 + P C 9 J d G V t P j x J d G V t P j x J d G V t T G 9 j Y X R p b 2 4 + P E l 0 Z W 1 U e X B l P k Z v c m 1 1 b G E 8 L 0 l 0 Z W 1 U e X B l P j x J d G V t U G F 0 a D 5 T Z W N 0 a W 9 u M S 9 J b m Z s d W V u Y 2 V y c y 9 D a G F u Z 2 V k J T I w V H l w Z T w v S X R l b V B h d G g + P C 9 J d G V t T G 9 j Y X R p b 2 4 + P F N 0 Y W J s Z U V u d H J p Z X M g L z 4 8 L 0 l 0 Z W 0 + P E l 0 Z W 0 + P E l 0 Z W 1 M b 2 N h d G l v b j 4 8 S X R l b V R 5 c G U + R m 9 y b X V s Y T w v S X R l b V R 5 c G U + P E l 0 Z W 1 Q Y X R o P l N l Y 3 R p b 2 4 x L 0 l u d G V y Y W N 0 a W 9 u c z w v S X R l b V B h d G g + P C 9 J d G V t T G 9 j Y X R p b 2 4 + P F N 0 Y W J s Z U V u d H J p Z X M + P E V u d H J 5 I F R 5 c G U 9 I k l z U H J p d m F 0 Z S I g V m F s d W U 9 I m w w I i A v P j x F b n R y e S B U e X B l P S J R d W V y e U l E I i B W Y W x 1 Z T 0 i c z V h N G V j M z A 5 L T Q y M z Q t N G Y 5 N C 0 4 Y j Y 0 L W F m M m M y M 2 I x N z g 2 Y 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D A w I i A v P j x F b n R y e S B U e X B l P S J G a W x s R X J y b 3 J D b 2 R l I i B W Y W x 1 Z T 0 i c 1 V u a 2 5 v d 2 4 i I C 8 + P E V u d H J 5 I F R 5 c G U 9 I k Z p b G x F c n J v c k N v d W 5 0 I i B W Y W x 1 Z T 0 i b D A i I C 8 + P E V u d H J 5 I F R 5 c G U 9 I k Z p b G x M Y X N 0 V X B k Y X R l Z C I g V m F s d W U 9 I m Q y M D I 1 L T A 2 L T A 0 V D A y O j E 0 O j U w L j Q z M z I z M z N a I i A v P j x F b n R y e S B U e X B l P S J G a W x s Q 2 9 s d W 1 u V H l w Z X M i I F Z h b H V l P S J z Q m d Z R 0 N R P T 0 i I C 8 + P E V u d H J 5 I F R 5 c G U 9 I k Z p b G x D b 2 x 1 b W 5 O Y W 1 l c y I g V m F s d W U 9 I n N b J n F 1 b 3 Q 7 Y 3 V z d G 9 t Z X J f a W Q m c X V v d D s s J n F 1 b 3 Q 7 Y 2 F t c G F p Z 2 5 f a W Q m c X V v d D s s J n F 1 b 3 Q 7 a W 5 0 Z X J h Y 3 R p b 2 5 f d H l w Z S Z x d W 9 0 O y w m c X V v d D t k Y X R l X 2 l u d G V y Y W N 0 Z W Q m c X V v d D t d I i A v P j x F b n R y e S B U e X B l P S J G a W x s U 3 R h d H V z I i B W Y W x 1 Z T 0 i c 0 N v b X B s Z X R l I i A v P j x F b n R y e S B U e X B l P S J Q a X Z v d E 9 i a m V j d E 5 h b W U i I F Z h b H V l P S J z Q 2 F s I V B p d m 9 0 V G F i b G U x M C I g L z 4 8 R W 5 0 c n k g V H l w Z T 0 i U m V s Y X R p b 2 5 z a G l w S W 5 m b 0 N v b n R h a W 5 l c i I g V m F s d W U 9 I n N 7 J n F 1 b 3 Q 7 Y 2 9 s d W 1 u Q 2 9 1 b n Q m c X V v d D s 6 N C w m c X V v d D t r Z X l D b 2 x 1 b W 5 O Y W 1 l c y Z x d W 9 0 O z p b X S w m c X V v d D t x d W V y e V J l b G F 0 a W 9 u c 2 h p c H M m c X V v d D s 6 W 1 0 s J n F 1 b 3 Q 7 Y 2 9 s d W 1 u S W R l b n R p d G l l c y Z x d W 9 0 O z p b J n F 1 b 3 Q 7 U 2 V j d G l v b j E v S W 5 0 Z X J h Y 3 R p b 2 5 z L 0 N o Y W 5 n Z W Q g V H l w Z S 5 7 Y 3 V z d G 9 t Z X J f a W Q s M H 0 m c X V v d D s s J n F 1 b 3 Q 7 U 2 V j d G l v b j E v S W 5 0 Z X J h Y 3 R p b 2 5 z L 0 N o Y W 5 n Z W Q g V H l w Z S 5 7 Y 2 F t c G F p Z 2 5 f a W Q s M X 0 m c X V v d D s s J n F 1 b 3 Q 7 U 2 V j d G l v b j E v S W 5 0 Z X J h Y 3 R p b 2 5 z L 0 N o Y W 5 n Z W Q g V H l w Z S 5 7 a W 5 0 Z X J h Y 3 R p b 2 5 f d H l w Z S w y f S Z x d W 9 0 O y w m c X V v d D t T Z W N 0 a W 9 u M S 9 J b n R l c m F j d G l v b n M v Q 2 h h b m d l Z C B U e X B l L n t k Y X R l X 2 l u d G V y Y W N 0 Z W Q s M 3 0 m c X V v d D t d L C Z x d W 9 0 O 0 N v b H V t b k N v d W 5 0 J n F 1 b 3 Q 7 O j Q s J n F 1 b 3 Q 7 S 2 V 5 Q 2 9 s d W 1 u T m F t Z X M m c X V v d D s 6 W 1 0 s J n F 1 b 3 Q 7 Q 2 9 s d W 1 u S W R l b n R p d G l l c y Z x d W 9 0 O z p b J n F 1 b 3 Q 7 U 2 V j d G l v b j E v S W 5 0 Z X J h Y 3 R p b 2 5 z L 0 N o Y W 5 n Z W Q g V H l w Z S 5 7 Y 3 V z d G 9 t Z X J f a W Q s M H 0 m c X V v d D s s J n F 1 b 3 Q 7 U 2 V j d G l v b j E v S W 5 0 Z X J h Y 3 R p b 2 5 z L 0 N o Y W 5 n Z W Q g V H l w Z S 5 7 Y 2 F t c G F p Z 2 5 f a W Q s M X 0 m c X V v d D s s J n F 1 b 3 Q 7 U 2 V j d G l v b j E v S W 5 0 Z X J h Y 3 R p b 2 5 z L 0 N o Y W 5 n Z W Q g V H l w Z S 5 7 a W 5 0 Z X J h Y 3 R p b 2 5 f d H l w Z S w y f S Z x d W 9 0 O y w m c X V v d D t T Z W N 0 a W 9 u M S 9 J b n R l c m F j d G l v b n M v Q 2 h h b m d l Z C B U e X B l L n t k Y X R l X 2 l u d G V y Y W N 0 Z W Q s M 3 0 m c X V v d D t d L C Z x d W 9 0 O 1 J l b G F 0 a W 9 u c 2 h p c E l u Z m 8 m c X V v d D s 6 W 1 1 9 I i A v P j w v U 3 R h Y m x l R W 5 0 c m l l c z 4 8 L 0 l 0 Z W 0 + P E l 0 Z W 0 + P E l 0 Z W 1 M b 2 N h d G l v b j 4 8 S X R l b V R 5 c G U + R m 9 y b X V s Y T w v S X R l b V R 5 c G U + P E l 0 Z W 1 Q Y X R o P l N l Y 3 R p b 2 4 x L 0 l u d G V y Y W N 0 a W 9 u c y 9 T b 3 V y Y 2 U 8 L 0 l 0 Z W 1 Q Y X R o P j w v S X R l b U x v Y 2 F 0 a W 9 u P j x T d G F i b G V F b n R y a W V z I C 8 + P C 9 J d G V t P j x J d G V t P j x J d G V t T G 9 j Y X R p b 2 4 + P E l 0 Z W 1 U e X B l P k Z v c m 1 1 b G E 8 L 0 l 0 Z W 1 U e X B l P j x J d G V t U G F 0 a D 5 T Z W N 0 a W 9 u M S 9 J b n R l c m F j d G l v b n M v S W 5 0 Z X J h Y 3 R p b 2 5 z X 1 N o Z W V 0 P C 9 J d G V t U G F 0 a D 4 8 L 0 l 0 Z W 1 M b 2 N h d G l v b j 4 8 U 3 R h Y m x l R W 5 0 c m l l c y A v P j w v S X R l b T 4 8 S X R l b T 4 8 S X R l b U x v Y 2 F 0 a W 9 u P j x J d G V t V H l w Z T 5 G b 3 J t d W x h P C 9 J d G V t V H l w Z T 4 8 S X R l b V B h d G g + U 2 V j d G l v b j E v S W 5 0 Z X J h Y 3 R p b 2 5 z L 1 B y b 2 1 v d G V k J T I w S G V h Z G V y c z w v S X R l b V B h d G g + P C 9 J d G V t T G 9 j Y X R p b 2 4 + P F N 0 Y W J s Z U V u d H J p Z X M g L z 4 8 L 0 l 0 Z W 0 + P E l 0 Z W 0 + P E l 0 Z W 1 M b 2 N h d G l v b j 4 8 S X R l b V R 5 c G U + R m 9 y b X V s Y T w v S X R l b V R 5 c G U + P E l 0 Z W 1 Q Y X R o P l N l Y 3 R p b 2 4 x L 0 l u d G V y Y W N 0 a W 9 u c y 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l F 1 Z X J 5 S U Q i I F Z h b H V l P S J z Y z Q w M G U 4 N z Y t N 2 Z k Z S 0 0 Y W U 3 L T g w M j E t Y T h m N W J h Z m U y N D U 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N h b G V z L 0 N o Y W 5 n Z W Q g V H l w Z S 5 7 Y 3 V z d G 9 t Z X J f a W Q s M H 0 m c X V v d D s s J n F 1 b 3 Q 7 U 2 V j d G l v b j E v U 2 F s Z X M v Q 2 h h b m d l Z C B U e X B l L n t j Y W 1 w Y W l n b l 9 p Z C w x f S Z x d W 9 0 O y w m c X V v d D t T Z W N 0 a W 9 u M S 9 T Y W x l c y 9 D a G F u Z 2 V k I F R 5 c G U u e 3 B y b 2 R 1 Y 3 Q s M n 0 m c X V v d D s s J n F 1 b 3 Q 7 U 2 V j d G l v b j E v U 2 F s Z X M v Q 2 h h b m d l Z C B U e X B l L n t w c m l j Z V 9 1 c 2 Q s M 3 0 m c X V v d D s s J n F 1 b 3 Q 7 U 2 V j d G l v b j E v U 2 F s Z X M v Q 2 h h b m d l Z C B U e X B l L n t w d X J j a G F z Z V 9 k Y X R l L D R 9 J n F 1 b 3 Q 7 X S w m c X V v d D t D b 2 x 1 b W 5 D b 3 V u d C Z x d W 9 0 O z o 1 L C Z x d W 9 0 O 0 t l e U N v b H V t b k 5 h b W V z J n F 1 b 3 Q 7 O l t d L C Z x d W 9 0 O 0 N v b H V t b k l k Z W 5 0 a X R p Z X M m c X V v d D s 6 W y Z x d W 9 0 O 1 N l Y 3 R p b 2 4 x L 1 N h b G V z L 0 N o Y W 5 n Z W Q g V H l w Z S 5 7 Y 3 V z d G 9 t Z X J f a W Q s M H 0 m c X V v d D s s J n F 1 b 3 Q 7 U 2 V j d G l v b j E v U 2 F s Z X M v Q 2 h h b m d l Z C B U e X B l L n t j Y W 1 w Y W l n b l 9 p Z C w x f S Z x d W 9 0 O y w m c X V v d D t T Z W N 0 a W 9 u M S 9 T Y W x l c y 9 D a G F u Z 2 V k I F R 5 c G U u e 3 B y b 2 R 1 Y 3 Q s M n 0 m c X V v d D s s J n F 1 b 3 Q 7 U 2 V j d G l v b j E v U 2 F s Z X M v Q 2 h h b m d l Z C B U e X B l L n t w c m l j Z V 9 1 c 2 Q s M 3 0 m c X V v d D s s J n F 1 b 3 Q 7 U 2 V j d G l v b j E v U 2 F s Z X M v Q 2 h h b m d l Z C B U e X B l L n t w d X J j a G F z Z V 9 k Y X R l L D R 9 J n F 1 b 3 Q 7 X S w m c X V v d D t S Z W x h d G l v b n N o a X B J b m Z v J n F 1 b 3 Q 7 O l t d f S I g L z 4 8 R W 5 0 c n k g V H l w Z T 0 i R m l s b F N 0 Y X R 1 c y I g V m F s d W U 9 I n N D b 2 1 w b G V 0 Z S I g L z 4 8 R W 5 0 c n k g V H l w Z T 0 i R m l s b E N v b H V t b k 5 h b W V z I i B W Y W x 1 Z T 0 i c 1 s m c X V v d D t j d X N 0 b 2 1 l c l 9 p Z C Z x d W 9 0 O y w m c X V v d D t j Y W 1 w Y W l n b l 9 p Z C Z x d W 9 0 O y w m c X V v d D t w c m 9 k d W N 0 J n F 1 b 3 Q 7 L C Z x d W 9 0 O 3 B y a W N l X 3 V z Z C Z x d W 9 0 O y w m c X V v d D t w d X J j a G F z Z V 9 k Y X R l J n F 1 b 3 Q 7 X S I g L z 4 8 R W 5 0 c n k g V H l w Z T 0 i R m l s b E N v b H V t b l R 5 c G V z I i B W Y W x 1 Z T 0 i c 0 J n W U d B d 2 s 9 I i A v P j x F b n R y e S B U e X B l P S J G a W x s T G F z d F V w Z G F 0 Z W Q i I F Z h b H V l P S J k M j A y N S 0 w N i 0 w N F Q w M j o x N D o 1 M C 4 0 M z g y M j g 3 W i I g L z 4 8 R W 5 0 c n k g V H l w Z T 0 i R m l s b E V y c m 9 y Q 2 9 1 b n Q i I F Z h b H V l P S J s M C I g L z 4 8 R W 5 0 c n k g V H l w Z T 0 i R m l s b E V y c m 9 y Q 2 9 k Z S I g V m F s d W U 9 I n N V b m t u b 3 d u I i A v P j x F b n R y e S B U e X B l P S J G a W x s Q 2 9 1 b n Q i I F Z h b H V l P S J s N T c 3 I i A v P j x F b n R y e S B U e X B l P S J Q a X Z v d E 9 i a m V j d E 5 h b W U i I F Z h b H V l P S J z Q 2 F s I U l u d G V y Y W N 0 a W 9 u c y B P d m V y d G l t Z S I g L z 4 8 R W 5 0 c n k g V H l w Z T 0 i Q W R k Z W R U b 0 R h d G F N b 2 R l b C I g V m F s d W U 9 I m w x 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2 F t c G F p Z 2 5 z L 1 B y b 2 1 v d G V k J T I w S G V h Z G V y c z w v S X R l b V B h d G g + P C 9 J d G V t T G 9 j Y X R p b 2 4 + P F N 0 Y W J s Z U V u d H J p Z X M g L z 4 8 L 0 l 0 Z W 0 + P E l 0 Z W 0 + P E l 0 Z W 1 M b 2 N h d G l v b j 4 8 S X R l b V R 5 c G U + R m 9 y b X V s Y T w v S X R l b V R 5 c G U + P E l 0 Z W 1 Q Y X R o P l N l Y 3 R p b 2 4 x L 0 N h b X B h a W d u c y 9 D a G F u Z 2 V k J T I w V H l w Z T w v S X R l b V B h d G g + P C 9 J d G V t T G 9 j Y X R p b 2 4 + P F N 0 Y W J s Z U V u d H J p Z X M g L z 4 8 L 0 l 0 Z W 0 + P E l 0 Z W 0 + P E l 0 Z W 1 M b 2 N h d G l v b j 4 8 S X R l b V R 5 c G U + R m 9 y b X V s Y T w v S X R l b V R 5 c G U + P E l 0 Z W 1 Q Y X R o P l N l Y 3 R p b 2 4 x L 0 N h b X B h a W d u c y 9 S Z W 1 v d m V k J T I w Q m x h b m s l M j B S b 3 d z P C 9 J d G V t U G F 0 a D 4 8 L 0 l 0 Z W 1 M b 2 N h d G l v b j 4 8 U 3 R h Y m x l R W 5 0 c m l l c y A v P j w v S X R l b T 4 8 S X R l b T 4 8 S X R l b U x v Y 2 F 0 a W 9 u P j x J d G V t V H l w Z T 5 G b 3 J t d W x h P C 9 J d G V t V H l w Z T 4 8 S X R l b V B h d G g + U 2 V j d G l v b j E v Q 2 F t c G F p Z 2 5 z L 1 J l b W 9 2 Z W Q l M j B D b 2 x 1 b W 5 z P C 9 J d G V t U G F 0 a D 4 8 L 0 l 0 Z W 1 M b 2 N h d G l v b j 4 8 U 3 R h Y m x l R W 5 0 c m l l c y A v P j w v S X R l b T 4 8 S X R l b T 4 8 S X R l b U x v Y 2 F 0 a W 9 u P j x J d G V t V H l w Z T 5 G b 3 J t d W x h P C 9 J d G V t V H l w Z T 4 8 S X R l b V B h d G g + U 2 V j d G l v b j E v S W 5 m b H V l b m N l c n M v U m V t b 3 Z l Z C U y M E J s Y W 5 r J T I w U m 9 3 c z w v S X R l b V B h d G g + P C 9 J d G V t T G 9 j Y X R p b 2 4 + P F N 0 Y W J s Z U V u d H J p Z X M g L z 4 8 L 0 l 0 Z W 0 + P E l 0 Z W 0 + P E l 0 Z W 1 M b 2 N h d G l v b j 4 8 S X R l b V R 5 c G U + R m 9 y b X V s Y T w v S X R l b V R 5 c G U + P E l 0 Z W 1 Q Y X R o P l N l Y 3 R p b 2 4 x L 0 l u Z m x 1 Z W 5 j Z X J z L 1 J l b W 9 2 Z W Q l M j B D b 2 x 1 b W 5 z P C 9 J d G V t U G F 0 a D 4 8 L 0 l 0 Z W 1 M b 2 N h d G l v b j 4 8 U 3 R h Y m x l R W 5 0 c m l l c y A v P j w v S X R l b T 4 8 S X R l b T 4 8 S X R l b U x v Y 2 F 0 a W 9 u P j x J d G V t V H l w Z T 5 G b 3 J t d W x h P C 9 J d G V t V H l w Z T 4 8 S X R l b V B h d G g + U 2 V j d G l v b j E v Q 3 V z d G 9 t Z X J z L 1 J l b W 9 2 Z W Q l M j B C b G F u a y U y M F J v d 3 M 8 L 0 l 0 Z W 1 Q Y X R o P j w v S X R l b U x v Y 2 F 0 a W 9 u P j x T d G F i b G V F b n R y a W V z I C 8 + P C 9 J d G V t P j x J d G V t P j x J d G V t T G 9 j Y X R p b 2 4 + P E l 0 Z W 1 U e X B l P k Z v c m 1 1 b G E 8 L 0 l 0 Z W 1 U e X B l P j x J d G V t U G F 0 a D 5 T Z W N 0 a W 9 u M S 9 J b n R l c m F j d G l v b n M v U m V t b 3 Z l Z C U y M E J s Y W 5 r J T I w U m 9 3 c z w v S X R l b V B h d G g + P C 9 J d G V t T G 9 j Y X R p b 2 4 + P F N 0 Y W J s Z U V u d H J p Z X M g L z 4 8 L 0 l 0 Z W 0 + P E l 0 Z W 0 + P E l 0 Z W 1 M b 2 N h d G l v b j 4 8 S X R l b V R 5 c G U + R m 9 y b X V s Y T w v S X R l b V R 5 c G U + P E l 0 Z W 1 Q Y X R o P l N l Y 3 R p b 2 4 x L 1 N h b G V z L 1 J l b W 9 2 Z W Q l M j B C b G F u a y U y M F J v d 3 M 8 L 0 l 0 Z W 1 Q Y X R o P j w v S X R l b U x v Y 2 F 0 a W 9 u P j x T d G F i b G V F b n R y a W V z I C 8 + P C 9 J d G V t P j x J d G V t P j x J d G V t T G 9 j Y X R p b 2 4 + P E l 0 Z W 1 U e X B l P k Z v c m 1 1 b G E 8 L 0 l 0 Z W 1 U e X B l P j x J d G V t U G F 0 a D 5 T Z W N 0 a W 9 u M S 9 D d X N 0 b 2 1 l c n M v Q W R k Z W Q l M j B D b 2 5 k a X R p b 2 5 h b C U y M E N v b H V t b j w v S X R l b V B h d G g + P C 9 J d G V t T G 9 j Y X R p b 2 4 + P F N 0 Y W J s Z U V u d H J p Z X M g L z 4 8 L 0 l 0 Z W 0 + P E l 0 Z W 0 + P E l 0 Z W 1 M b 2 N h d G l v b j 4 8 S X R l b V R 5 c G U + R m 9 y b X V s Y T w v S X R l b V R 5 c G U + P E l 0 Z W 1 Q Y X R o P l N l Y 3 R p b 2 4 x L 0 N 1 c 3 R v b W V y c y 9 S Z W 9 y Z G V y Z W Q l M j B D b 2 x 1 b W 5 z P C 9 J d G V t U G F 0 a D 4 8 L 0 l 0 Z W 1 M b 2 N h d G l v b j 4 8 U 3 R h Y m x l R W 5 0 c m l l c y A v P j w v S X R l b T 4 8 S X R l b T 4 8 S X R l b U x v Y 2 F 0 a W 9 u P j x J d G V t V H l w Z T 5 G b 3 J t d W x h P C 9 J d G V t V H l w Z T 4 8 S X R l b V B h d G g + U 2 V j d G l v b j E v Q 3 V z d G 9 t Z X J z L 1 J l b m F t Z W Q l M j B D b 2 x 1 b W 5 z P C 9 J d G V t U G F 0 a D 4 8 L 0 l 0 Z W 1 M b 2 N h d G l v b j 4 8 U 3 R h Y m x l R W 5 0 c m l l c y A v P j w v S X R l b T 4 8 S X R l b T 4 8 S X R l b U x v Y 2 F 0 a W 9 u P j x J d G V t V H l w Z T 5 G b 3 J t d W x h P C 9 J d G V t V H l w Z T 4 8 S X R l b V B h d G g + U 2 V j d G l v b j E v Q 3 V z d G 9 t Z X J z L 1 J l c G x h Y 2 V k J T I w V m F s d W U 8 L 0 l 0 Z W 1 Q Y X R o P j w v S X R l b U x v Y 2 F 0 a W 9 u P j x T d G F i b G V F b n R y a W V z I C 8 + P C 9 J d G V t P j w v S X R l b X M + P C 9 M b 2 N h b F B h Y 2 t h Z 2 V N Z X R h Z G F 0 Y U Z p b G U + F g A A A F B L B Q Y A A A A A A A A A A A A A A A A A A A A A A A A m A Q A A A Q A A A N C M n d 8 B F d E R j H o A w E / C l + s B A A A A C W I a n J x T f 0 2 G y d z e a 1 S q J Q A A A A A C A A A A A A A Q Z g A A A A E A A C A A A A C K q u Q 7 + x G L g n t 5 1 S 5 E N X k G Q d B 9 t h / 9 Y V y O 5 N W C o r 6 X z w A A A A A O g A A A A A I A A C A A A A B J O y b v k B K o Z M N k 6 2 R z z J e b U C D B i f S O c o T C E U 2 W I 6 p / K 1 A A A A C A W 2 9 N F 1 3 M T t U e + 7 6 W a k O z s O 2 s 4 v U S L p r W o q K B X G 3 Q 4 o K 7 x L I W m 8 r T I c d A 2 c x w o v m h / F v z M E 5 d i D o x E B I u 0 X M O 6 s 1 Q U f Q C X i E k Z w / c w 6 y A i E A A A A D q r X s r V H S s s U G h L A T O D g C D i M Y n Z d F S k + n y 7 a K V W i / U h S c G y g z R 7 2 F 6 M 6 d D N J h V j x q 6 B d N S d 0 S W g o Y C k / c 3 9 U v N < / D a t a M a s h u p > 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H i d d e n " > < C u s t o m C o n t e n t > < ! [ C D A T A [ T r u e ] ] > < / 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 2 0 2 5 - 0 6 - 0 4 T 1 3 : 4 5 : 3 6 . 4 6 3 9 1 5 1 + 0 7 : 0 0 < / L a s t P r o c e s s e d T i m e > < / D a t a M o d e l i n g S a n d b o x . S e r i a l i z e d S a n d b o x E r r o r C a c h e > ] ] > < / C u s t o m C o n t e n t > < / G e m i n i > 
</file>

<file path=customXml/item3.xml>��< ? x m l   v e r s i o n = " 1 . 0 "   e n c o d i n g = " U T F - 1 6 " ? > < G e m i n i   x m l n s = " h t t p : / / g e m i n i / p i v o t c u s t o m i z a t i o n / T a b l e X M L _ S a l e s _ 5 e c b e 0 0 1 - 0 d 5 b - 4 0 e 9 - 8 f 1 a - a b 9 e 4 6 f b d 6 0 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 1 6 3 < / i n t > < / v a l u e > < / i t e m > < i t e m > < k e y > < s t r i n g > c a m p a i g n _ i d < / s t r i n g > < / k e y > < v a l u e > < i n t > 1 6 5 < / i n t > < / v a l u e > < / i t e m > < i t e m > < k e y > < s t r i n g > p r o d u c t < / s t r i n g > < / k e y > < v a l u e > < i n t > 1 2 1 < / i n t > < / v a l u e > < / i t e m > < i t e m > < k e y > < s t r i n g > p r i c e _ u s d < / s t r i n g > < / k e y > < v a l u e > < i n t > 1 3 8 < / i n t > < / v a l u e > < / i t e m > < i t e m > < k e y > < s t r i n g > p u r c h a s e _ d a t e < / s t r i n g > < / k e y > < v a l u e > < i n t > 1 8 5 < / i n t > < / v a l u e > < / i t e m > < / C o l u m n W i d t h s > < C o l u m n D i s p l a y I n d e x > < i t e m > < k e y > < s t r i n g > c u s t o m e r _ i d < / s t r i n g > < / k e y > < v a l u e > < i n t > 0 < / i n t > < / v a l u e > < / i t e m > < i t e m > < k e y > < s t r i n g > c a m p a i g n _ i d < / s t r i n g > < / k e y > < v a l u e > < i n t > 1 < / i n t > < / v a l u e > < / i t e m > < i t e m > < k e y > < s t r i n g > p r o d u c t < / s t r i n g > < / k e y > < v a l u e > < i n t > 2 < / i n t > < / v a l u e > < / i t e m > < i t e m > < k e y > < s t r i n g > p r i c e _ u s d < / s t r i n g > < / k e y > < v a l u e > < i n t > 3 < / i n t > < / v a l u e > < / i t e m > < i t e m > < k e y > < s t r i n g > p u r c h a s e _ d a t e 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I n t e r a c t i o n s _ c e 1 7 2 a d 8 - 3 d 6 e - 4 c d e - 8 e 1 4 - a 0 6 5 2 e e 6 e a 5 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 1 6 3 < / i n t > < / v a l u e > < / i t e m > < i t e m > < k e y > < s t r i n g > c a m p a i g n _ i d < / s t r i n g > < / k e y > < v a l u e > < i n t > 1 6 5 < / i n t > < / v a l u e > < / i t e m > < i t e m > < k e y > < s t r i n g > i n t e r a c t i o n _ t y p e < / s t r i n g > < / k e y > < v a l u e > < i n t > 1 9 9 < / i n t > < / v a l u e > < / i t e m > < i t e m > < k e y > < s t r i n g > d a t e _ i n t e r a c t e d < / s t r i n g > < / k e y > < v a l u e > < i n t > 1 9 4 < / i n t > < / v a l u e > < / i t e m > < / C o l u m n W i d t h s > < C o l u m n D i s p l a y I n d e x > < i t e m > < k e y > < s t r i n g > c u s t o m e r _ i d < / s t r i n g > < / k e y > < v a l u e > < i n t > 0 < / i n t > < / v a l u e > < / i t e m > < i t e m > < k e y > < s t r i n g > c a m p a i g n _ i d < / s t r i n g > < / k e y > < v a l u e > < i n t > 1 < / i n t > < / v a l u e > < / i t e m > < i t e m > < k e y > < s t r i n g > i n t e r a c t i o n _ t y p e < / s t r i n g > < / k e y > < v a l u e > < i n t > 2 < / i n t > < / v a l u e > < / i t e m > < i t e m > < k e y > < s t r i n g > d a t e _ i n t e r a c t e d < / 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I n f l u e n c e r s _ 3 4 d 3 f 7 9 4 - a c 0 4 - 4 a a c - a 0 a d - 3 2 5 a 0 5 b 6 2 6 6 3 " > < C u s t o m C o n t e n t > < ! [ C D A T A [ < T a b l e W i d g e t G r i d S e r i a l i z a t i o n   x m l n s : x s d = " h t t p : / / w w w . w 3 . o r g / 2 0 0 1 / X M L S c h e m a "   x m l n s : x s i = " h t t p : / / w w w . w 3 . o r g / 2 0 0 1 / X M L S c h e m a - i n s t a n c e " > < C o l u m n S u g g e s t e d T y p e   / > < C o l u m n F o r m a t   / > < C o l u m n A c c u r a c y   / > < C o l u m n C u r r e n c y S y m b o l   / > < C o l u m n P o s i t i v e P a t t e r n   / > < C o l u m n N e g a t i v e P a t t e r n   / > < C o l u m n W i d t h s > < i t e m > < k e y > < s t r i n g > i n f l u e n c e r _ i d < / s t r i n g > < / k e y > < v a l u e > < i n t > 1 6 9 < / i n t > < / v a l u e > < / i t e m > < i t e m > < k e y > < s t r i n g > n a m e < / s t r i n g > < / k e y > < v a l u e > < i n t > 1 0 1 < / i n t > < / v a l u e > < / i t e m > < i t e m > < k e y > < s t r i n g > p l a t f o r m < / s t r i n g > < / k e y > < v a l u e > < i n t > 1 2 8 < / i n t > < / v a l u e > < / i t e m > < i t e m > < k e y > < s t r i n g > f o l l o w e r _ c o u n t < / s t r i n g > < / k e y > < v a l u e > < i n t > 1 8 8 < / i n t > < / v a l u e > < / i t e m > < i t e m > < k e y > < s t r i n g > c a m p a i g n _ i d < / s t r i n g > < / k e y > < v a l u e > < i n t > 1 6 5 < / i n t > < / v a l u e > < / i t e m > < / C o l u m n W i d t h s > < C o l u m n D i s p l a y I n d e x > < i t e m > < k e y > < s t r i n g > i n f l u e n c e r _ i d < / s t r i n g > < / k e y > < v a l u e > < i n t > 0 < / i n t > < / v a l u e > < / i t e m > < i t e m > < k e y > < s t r i n g > n a m e < / s t r i n g > < / k e y > < v a l u e > < i n t > 1 < / i n t > < / v a l u e > < / i t e m > < i t e m > < k e y > < s t r i n g > p l a t f o r m < / s t r i n g > < / k e y > < v a l u e > < i n t > 2 < / i n t > < / v a l u e > < / i t e m > < i t e m > < k e y > < s t r i n g > f o l l o w e r _ c o u n t < / s t r i n g > < / k e y > < v a l u e > < i n t > 3 < / i n t > < / v a l u e > < / i t e m > < i t e m > < k e y > < s t r i n g > c a m p a i g n _ i d < / 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T a b l e X M L _ C u s t o m e r s _ 2 3 0 6 1 a 7 d - e 7 3 1 - 4 c 7 1 - b 3 1 5 - f 3 7 a e d a 6 c 3 3 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 1 6 3 < / i n t > < / v a l u e > < / i t e m > < i t e m > < k e y > < s t r i n g > n a m e < / s t r i n g > < / k e y > < v a l u e > < i n t > 1 0 1 < / i n t > < / v a l u e > < / i t e m > < i t e m > < k e y > < s t r i n g > g e n d e r < / s t r i n g > < / k e y > < v a l u e > < i n t > 1 1 3 < / i n t > < / v a l u e > < / i t e m > < i t e m > < k e y > < s t r i n g > a g e < / s t r i n g > < / k e y > < v a l u e > < i n t > 8 1 < / i n t > < / v a l u e > < / i t e m > < i t e m > < k e y > < s t r i n g > l o c a t i o n < / s t r i n g > < / k e y > < v a l u e > < i n t > 1 2 2 < / i n t > < / v a l u e > < / i t e m > < i t e m > < k e y > < s t r i n g > e m a i l < / s t r i n g > < / k e y > < v a l u e > < i n t > 9 9 < / i n t > < / v a l u e > < / i t e m > < i t e m > < k e y > < s t r i n g > r e g i s t e r _ d a t e < / s t r i n g > < / k e y > < v a l u e > < i n t > 1 7 0 < / i n t > < / v a l u e > < / i t e m > < / C o l u m n W i d t h s > < C o l u m n D i s p l a y I n d e x > < i t e m > < k e y > < s t r i n g > c u s t o m e r _ i d < / s t r i n g > < / k e y > < v a l u e > < i n t > 0 < / i n t > < / v a l u e > < / i t e m > < i t e m > < k e y > < s t r i n g > n a m e < / s t r i n g > < / k e y > < v a l u e > < i n t > 1 < / i n t > < / v a l u e > < / i t e m > < i t e m > < k e y > < s t r i n g > g e n d e r < / s t r i n g > < / k e y > < v a l u e > < i n t > 2 < / i n t > < / v a l u e > < / i t e m > < i t e m > < k e y > < s t r i n g > a g e < / s t r i n g > < / k e y > < v a l u e > < i n t > 3 < / i n t > < / v a l u e > < / i t e m > < i t e m > < k e y > < s t r i n g > l o c a t i o n < / s t r i n g > < / k e y > < v a l u e > < i n t > 4 < / i n t > < / v a l u e > < / i t e m > < i t e m > < k e y > < s t r i n g > e m a i l < / s t r i n g > < / k e y > < v a l u e > < i n t > 5 < / i n t > < / v a l u e > < / i t e m > < i t e m > < k e y > < s t r i n g > r e g i s t e r _ d a t e < / 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311F92D-E822-4B0A-8E77-31306841E984}">
  <ds:schemaRefs/>
</ds:datastoreItem>
</file>

<file path=customXml/itemProps10.xml><?xml version="1.0" encoding="utf-8"?>
<ds:datastoreItem xmlns:ds="http://schemas.openxmlformats.org/officeDocument/2006/customXml" ds:itemID="{C9B35EA6-2841-48BA-8361-9D85C34261E4}">
  <ds:schemaRefs/>
</ds:datastoreItem>
</file>

<file path=customXml/itemProps11.xml><?xml version="1.0" encoding="utf-8"?>
<ds:datastoreItem xmlns:ds="http://schemas.openxmlformats.org/officeDocument/2006/customXml" ds:itemID="{AFC986E3-15BE-43F0-8C56-F31FDD255F3A}">
  <ds:schemaRefs/>
</ds:datastoreItem>
</file>

<file path=customXml/itemProps12.xml><?xml version="1.0" encoding="utf-8"?>
<ds:datastoreItem xmlns:ds="http://schemas.openxmlformats.org/officeDocument/2006/customXml" ds:itemID="{62250C52-0968-496C-AF8D-38D3CC5C5661}">
  <ds:schemaRefs/>
</ds:datastoreItem>
</file>

<file path=customXml/itemProps13.xml><?xml version="1.0" encoding="utf-8"?>
<ds:datastoreItem xmlns:ds="http://schemas.openxmlformats.org/officeDocument/2006/customXml" ds:itemID="{17CC5D46-7F20-4BCF-9232-5B310FFE056E}">
  <ds:schemaRefs/>
</ds:datastoreItem>
</file>

<file path=customXml/itemProps14.xml><?xml version="1.0" encoding="utf-8"?>
<ds:datastoreItem xmlns:ds="http://schemas.openxmlformats.org/officeDocument/2006/customXml" ds:itemID="{4260B71A-E8CE-45BA-93DE-35E32BAFD98A}">
  <ds:schemaRefs/>
</ds:datastoreItem>
</file>

<file path=customXml/itemProps15.xml><?xml version="1.0" encoding="utf-8"?>
<ds:datastoreItem xmlns:ds="http://schemas.openxmlformats.org/officeDocument/2006/customXml" ds:itemID="{0935C5E5-03E9-4462-9E95-8622B0EFDB87}">
  <ds:schemaRefs/>
</ds:datastoreItem>
</file>

<file path=customXml/itemProps16.xml><?xml version="1.0" encoding="utf-8"?>
<ds:datastoreItem xmlns:ds="http://schemas.openxmlformats.org/officeDocument/2006/customXml" ds:itemID="{31E250E9-2CD8-4C52-8504-669D0234C4E6}">
  <ds:schemaRefs/>
</ds:datastoreItem>
</file>

<file path=customXml/itemProps17.xml><?xml version="1.0" encoding="utf-8"?>
<ds:datastoreItem xmlns:ds="http://schemas.openxmlformats.org/officeDocument/2006/customXml" ds:itemID="{065ABA14-2D79-4F23-91C9-D0EBA09F4434}">
  <ds:schemaRefs>
    <ds:schemaRef ds:uri="http://schemas.microsoft.com/DataMashup"/>
  </ds:schemaRefs>
</ds:datastoreItem>
</file>

<file path=customXml/itemProps18.xml><?xml version="1.0" encoding="utf-8"?>
<ds:datastoreItem xmlns:ds="http://schemas.openxmlformats.org/officeDocument/2006/customXml" ds:itemID="{840775AB-2550-49CA-B7D7-7B45FB3E478D}">
  <ds:schemaRefs/>
</ds:datastoreItem>
</file>

<file path=customXml/itemProps19.xml><?xml version="1.0" encoding="utf-8"?>
<ds:datastoreItem xmlns:ds="http://schemas.openxmlformats.org/officeDocument/2006/customXml" ds:itemID="{0F14175B-6CA1-4A97-A2DB-C3FBB8ADF7D2}">
  <ds:schemaRefs/>
</ds:datastoreItem>
</file>

<file path=customXml/itemProps2.xml><?xml version="1.0" encoding="utf-8"?>
<ds:datastoreItem xmlns:ds="http://schemas.openxmlformats.org/officeDocument/2006/customXml" ds:itemID="{1783846C-A1FD-4347-B4AA-8C977E81B9AF}">
  <ds:schemaRefs/>
</ds:datastoreItem>
</file>

<file path=customXml/itemProps20.xml><?xml version="1.0" encoding="utf-8"?>
<ds:datastoreItem xmlns:ds="http://schemas.openxmlformats.org/officeDocument/2006/customXml" ds:itemID="{28D564BE-5882-4A10-973C-763CF3B69295}">
  <ds:schemaRefs/>
</ds:datastoreItem>
</file>

<file path=customXml/itemProps21.xml><?xml version="1.0" encoding="utf-8"?>
<ds:datastoreItem xmlns:ds="http://schemas.openxmlformats.org/officeDocument/2006/customXml" ds:itemID="{36775EBF-EE54-4504-9D65-AB1716ADAADC}">
  <ds:schemaRefs/>
</ds:datastoreItem>
</file>

<file path=customXml/itemProps22.xml><?xml version="1.0" encoding="utf-8"?>
<ds:datastoreItem xmlns:ds="http://schemas.openxmlformats.org/officeDocument/2006/customXml" ds:itemID="{81C4AE11-79B7-436F-8F2D-044F6DB28C66}">
  <ds:schemaRefs/>
</ds:datastoreItem>
</file>

<file path=customXml/itemProps3.xml><?xml version="1.0" encoding="utf-8"?>
<ds:datastoreItem xmlns:ds="http://schemas.openxmlformats.org/officeDocument/2006/customXml" ds:itemID="{FAC08C59-A554-496D-B39D-521642057664}">
  <ds:schemaRefs/>
</ds:datastoreItem>
</file>

<file path=customXml/itemProps4.xml><?xml version="1.0" encoding="utf-8"?>
<ds:datastoreItem xmlns:ds="http://schemas.openxmlformats.org/officeDocument/2006/customXml" ds:itemID="{D9A968A3-B4B4-4B2F-8414-B63D674BA6E6}">
  <ds:schemaRefs/>
</ds:datastoreItem>
</file>

<file path=customXml/itemProps5.xml><?xml version="1.0" encoding="utf-8"?>
<ds:datastoreItem xmlns:ds="http://schemas.openxmlformats.org/officeDocument/2006/customXml" ds:itemID="{5154DB7F-13DB-4AA7-9FBB-1CD83B788325}">
  <ds:schemaRefs/>
</ds:datastoreItem>
</file>

<file path=customXml/itemProps6.xml><?xml version="1.0" encoding="utf-8"?>
<ds:datastoreItem xmlns:ds="http://schemas.openxmlformats.org/officeDocument/2006/customXml" ds:itemID="{2757B576-0D3A-482A-A10E-970E4B9F841D}">
  <ds:schemaRefs/>
</ds:datastoreItem>
</file>

<file path=customXml/itemProps7.xml><?xml version="1.0" encoding="utf-8"?>
<ds:datastoreItem xmlns:ds="http://schemas.openxmlformats.org/officeDocument/2006/customXml" ds:itemID="{5A651B70-C947-4AED-9D62-C47B8F08AF77}">
  <ds:schemaRefs/>
</ds:datastoreItem>
</file>

<file path=customXml/itemProps8.xml><?xml version="1.0" encoding="utf-8"?>
<ds:datastoreItem xmlns:ds="http://schemas.openxmlformats.org/officeDocument/2006/customXml" ds:itemID="{01DA590A-D625-4298-8C8D-1F827D79D680}">
  <ds:schemaRefs/>
</ds:datastoreItem>
</file>

<file path=customXml/itemProps9.xml><?xml version="1.0" encoding="utf-8"?>
<ds:datastoreItem xmlns:ds="http://schemas.openxmlformats.org/officeDocument/2006/customXml" ds:itemID="{4A623DD8-F04D-488C-B895-FF585FD36E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Thanh Chau</dc:creator>
  <cp:lastModifiedBy>Vo Thanh Chau</cp:lastModifiedBy>
  <dcterms:created xsi:type="dcterms:W3CDTF">2025-06-02T04:38:07Z</dcterms:created>
  <dcterms:modified xsi:type="dcterms:W3CDTF">2025-06-04T06:45:47Z</dcterms:modified>
</cp:coreProperties>
</file>