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4"/>
  </bookViews>
  <sheets>
    <sheet name="surgery_scen1" sheetId="2" r:id="rId1"/>
    <sheet name="surgery_resources1" sheetId="3" r:id="rId2"/>
    <sheet name="surgery_resources2" sheetId="4" r:id="rId3"/>
    <sheet name="resource_pool" sheetId="5" r:id="rId4"/>
    <sheet name="required" sheetId="6" r:id="rId5"/>
  </sheets>
  <calcPr calcId="144525"/>
</workbook>
</file>

<file path=xl/sharedStrings.xml><?xml version="1.0" encoding="utf-8"?>
<sst xmlns="http://schemas.openxmlformats.org/spreadsheetml/2006/main" count="174" uniqueCount="80">
  <si>
    <t>job_id</t>
  </si>
  <si>
    <t>case_id</t>
  </si>
  <si>
    <t>diagnosis</t>
  </si>
  <si>
    <t>priority</t>
  </si>
  <si>
    <t>job_name</t>
  </si>
  <si>
    <t>estimated_duration</t>
  </si>
  <si>
    <t>precedence</t>
  </si>
  <si>
    <t>SeniorOrthopaedicSurgeon</t>
  </si>
  <si>
    <t>ResidentOrthopaedicSurgeon</t>
  </si>
  <si>
    <t>SeniorCosmeticSurgeon</t>
  </si>
  <si>
    <t>OrthopaedicNurse</t>
  </si>
  <si>
    <t>CosmeticNurse</t>
  </si>
  <si>
    <t>SurgicalTechnician</t>
  </si>
  <si>
    <t xml:space="preserve">Anesthesiologist </t>
  </si>
  <si>
    <t>OperatingRoom</t>
  </si>
  <si>
    <t>SurgicalTable</t>
  </si>
  <si>
    <t>PatientMonitor</t>
  </si>
  <si>
    <t>NasalCannula</t>
  </si>
  <si>
    <t>Ceiling-mountedSurgicalLight</t>
  </si>
  <si>
    <t>SurgicalHeadlight</t>
  </si>
  <si>
    <t>PhlebotomyTechnician</t>
  </si>
  <si>
    <t>dummy_start</t>
  </si>
  <si>
    <t>hip_fracture</t>
  </si>
  <si>
    <t>bloodtest</t>
  </si>
  <si>
    <t>hip_surgery</t>
  </si>
  <si>
    <t>arthiritis</t>
  </si>
  <si>
    <t>knee_surgery</t>
  </si>
  <si>
    <t>breast_transplant</t>
  </si>
  <si>
    <t>dummy_end</t>
  </si>
  <si>
    <t>2,4,5</t>
  </si>
  <si>
    <t>total_available</t>
  </si>
  <si>
    <t>resource</t>
  </si>
  <si>
    <t>unique_identification</t>
  </si>
  <si>
    <t>Jaben Forbes</t>
  </si>
  <si>
    <t>Matt Sell</t>
  </si>
  <si>
    <t>Josiah Ngai</t>
  </si>
  <si>
    <t>Oliver Clark</t>
  </si>
  <si>
    <t>Rob Lokhart</t>
  </si>
  <si>
    <t>Jose Hoose</t>
  </si>
  <si>
    <t>Scarlette Dowie</t>
  </si>
  <si>
    <t>Sophie Ruth</t>
  </si>
  <si>
    <t>Julie Watson</t>
  </si>
  <si>
    <t>Ben Davies</t>
  </si>
  <si>
    <t>Phil Kendon</t>
  </si>
  <si>
    <t>Ruby Miles</t>
  </si>
  <si>
    <t>Jen Newton</t>
  </si>
  <si>
    <t>Lauren Flutey</t>
  </si>
  <si>
    <t>Alicia Keys</t>
  </si>
  <si>
    <t>Anton Pade</t>
  </si>
  <si>
    <t>Jensen Murdock</t>
  </si>
  <si>
    <t>Ted Sutton</t>
  </si>
  <si>
    <t>Hughie Fletcher</t>
  </si>
  <si>
    <t>Jamie Cox</t>
  </si>
  <si>
    <t>Becky Neunman</t>
  </si>
  <si>
    <t>Janett Newton</t>
  </si>
  <si>
    <t>OperatingRoom #1</t>
  </si>
  <si>
    <t>OperatingRoom #2</t>
  </si>
  <si>
    <t>OperatingRoom #3</t>
  </si>
  <si>
    <t>SurgicalTable #4</t>
  </si>
  <si>
    <t>SurgicalTable #5</t>
  </si>
  <si>
    <t>SurgicalTable #6</t>
  </si>
  <si>
    <t>PatientMonitor #7</t>
  </si>
  <si>
    <t>PatientMonitor #8</t>
  </si>
  <si>
    <t>PatientMonitor #9</t>
  </si>
  <si>
    <t>PatientMonitor #10</t>
  </si>
  <si>
    <t>PatientMonitor #11</t>
  </si>
  <si>
    <t>NasalCannula #12</t>
  </si>
  <si>
    <t>NasalCannula #13</t>
  </si>
  <si>
    <t>NasalCannula #14</t>
  </si>
  <si>
    <t>NasalCannula #15</t>
  </si>
  <si>
    <t>NasalCannula #16</t>
  </si>
  <si>
    <t>Ceiling-mountedSurgicalLight #17</t>
  </si>
  <si>
    <t>Ceiling-mountedSurgicalLight #18</t>
  </si>
  <si>
    <t>Ceiling-mountedSurgicalLight #19</t>
  </si>
  <si>
    <t>SurgicalHeadlight #20</t>
  </si>
  <si>
    <t>SurgicalHeadlight #21</t>
  </si>
  <si>
    <t>SurgicalHeadlight #22</t>
  </si>
  <si>
    <t>SurgicalHeadlight #23</t>
  </si>
  <si>
    <t>SurgicalHeadlight #24</t>
  </si>
  <si>
    <t>SurgicalHeadlight #25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</si>
</sst>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0"/>
      <name val="Arial"/>
      <charset val="0"/>
    </font>
    <font>
      <b/>
      <sz val="10"/>
      <name val="Arial"/>
      <charset val="0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6" borderId="1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>
      <alignment horizontal="center" wrapText="1" readingOrder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opLeftCell="C1" workbookViewId="0">
      <selection activeCell="E5" sqref="E5"/>
    </sheetView>
  </sheetViews>
  <sheetFormatPr defaultColWidth="9.13636363636364" defaultRowHeight="12.5"/>
  <cols>
    <col min="1" max="1" width="9.13636363636364" style="15"/>
    <col min="2" max="2" width="9.27272727272727" style="15" customWidth="1"/>
    <col min="3" max="3" width="10.7272727272727" style="15" customWidth="1"/>
    <col min="4" max="4" width="15.3636363636364" style="15" customWidth="1"/>
    <col min="5" max="5" width="17.3636363636364" style="15" customWidth="1"/>
    <col min="6" max="6" width="17.6363636363636" style="15" customWidth="1"/>
    <col min="7" max="7" width="12.4545454545455" style="15" customWidth="1"/>
    <col min="8" max="8" width="13" customWidth="1"/>
    <col min="9" max="9" width="14.8181818181818" customWidth="1"/>
    <col min="19" max="19" width="11.1818181818182" customWidth="1"/>
    <col min="21" max="21" width="12.9090909090909" customWidth="1"/>
  </cols>
  <sheetData>
    <row r="1" s="14" customFormat="1" ht="39" spans="1:2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22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3"/>
    </row>
    <row r="2" ht="20" customHeight="1" spans="1:22">
      <c r="A2" s="18">
        <v>0</v>
      </c>
      <c r="B2" s="18"/>
      <c r="C2" s="18"/>
      <c r="D2" s="18">
        <v>1</v>
      </c>
      <c r="E2" s="18" t="s">
        <v>21</v>
      </c>
      <c r="F2" s="18">
        <v>0</v>
      </c>
      <c r="G2" s="18"/>
      <c r="H2" s="19"/>
      <c r="I2" s="19"/>
      <c r="J2" s="18"/>
      <c r="L2" s="21"/>
      <c r="M2" s="19"/>
      <c r="N2" s="19"/>
      <c r="O2" s="19"/>
      <c r="P2" s="19"/>
      <c r="Q2" s="19"/>
      <c r="R2" s="19"/>
      <c r="S2" s="19"/>
      <c r="T2" s="19"/>
      <c r="U2" s="21"/>
      <c r="V2" s="15"/>
    </row>
    <row r="3" spans="1:22">
      <c r="A3" s="18">
        <v>1</v>
      </c>
      <c r="B3" s="18">
        <v>11</v>
      </c>
      <c r="C3" s="19" t="s">
        <v>22</v>
      </c>
      <c r="D3" s="19">
        <v>2</v>
      </c>
      <c r="E3" s="20" t="s">
        <v>23</v>
      </c>
      <c r="F3" s="18">
        <v>5</v>
      </c>
      <c r="G3" s="20">
        <v>0</v>
      </c>
      <c r="H3" s="19"/>
      <c r="I3" s="19"/>
      <c r="J3" s="18"/>
      <c r="L3" s="21"/>
      <c r="M3" s="19"/>
      <c r="N3" s="19"/>
      <c r="O3" s="19"/>
      <c r="P3" s="19"/>
      <c r="Q3" s="19"/>
      <c r="R3" s="19"/>
      <c r="S3" s="19"/>
      <c r="T3" s="19"/>
      <c r="U3" s="21">
        <v>1</v>
      </c>
      <c r="V3" s="15"/>
    </row>
    <row r="4" spans="1:21">
      <c r="A4" s="18">
        <v>2</v>
      </c>
      <c r="B4" s="18">
        <v>11</v>
      </c>
      <c r="C4" s="19" t="s">
        <v>22</v>
      </c>
      <c r="D4" s="19">
        <v>2</v>
      </c>
      <c r="E4" s="20" t="s">
        <v>24</v>
      </c>
      <c r="F4" s="18">
        <v>75</v>
      </c>
      <c r="G4" s="18">
        <v>1</v>
      </c>
      <c r="H4" s="21">
        <v>1</v>
      </c>
      <c r="I4" s="21">
        <v>1</v>
      </c>
      <c r="K4" s="19">
        <v>2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3">
        <f>SUM(H4:I4)</f>
        <v>2</v>
      </c>
      <c r="U4" s="21"/>
    </row>
    <row r="5" spans="1:21">
      <c r="A5" s="18">
        <v>3</v>
      </c>
      <c r="B5" s="18">
        <v>23</v>
      </c>
      <c r="C5" s="18" t="s">
        <v>25</v>
      </c>
      <c r="D5" s="18">
        <v>2</v>
      </c>
      <c r="E5" s="20" t="s">
        <v>23</v>
      </c>
      <c r="F5" s="18">
        <v>5</v>
      </c>
      <c r="G5" s="20">
        <v>0</v>
      </c>
      <c r="H5" s="21"/>
      <c r="I5" s="21"/>
      <c r="J5" s="21"/>
      <c r="L5" s="21"/>
      <c r="M5" s="21"/>
      <c r="N5" s="21"/>
      <c r="O5" s="21"/>
      <c r="P5" s="21"/>
      <c r="Q5" s="21"/>
      <c r="R5" s="21"/>
      <c r="S5" s="21"/>
      <c r="T5" s="21"/>
      <c r="U5" s="21">
        <v>1</v>
      </c>
    </row>
    <row r="6" spans="1:21">
      <c r="A6" s="18">
        <v>4</v>
      </c>
      <c r="B6" s="18">
        <v>23</v>
      </c>
      <c r="C6" s="18" t="s">
        <v>25</v>
      </c>
      <c r="D6" s="18">
        <v>2</v>
      </c>
      <c r="E6" s="20" t="s">
        <v>26</v>
      </c>
      <c r="F6" s="18">
        <v>103</v>
      </c>
      <c r="G6" s="18">
        <v>3</v>
      </c>
      <c r="H6" s="21">
        <v>1</v>
      </c>
      <c r="I6" s="21">
        <v>2</v>
      </c>
      <c r="J6" s="21"/>
      <c r="K6" s="19">
        <v>1</v>
      </c>
      <c r="L6" s="21"/>
      <c r="M6" s="21">
        <v>2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3">
        <f>SUM(H6:I6)</f>
        <v>3</v>
      </c>
      <c r="U6" s="21"/>
    </row>
    <row r="7" spans="1:21">
      <c r="A7" s="18">
        <v>5</v>
      </c>
      <c r="B7" s="18">
        <v>48</v>
      </c>
      <c r="C7" s="18"/>
      <c r="D7" s="18">
        <v>1</v>
      </c>
      <c r="E7" s="20" t="s">
        <v>27</v>
      </c>
      <c r="F7" s="18">
        <v>86</v>
      </c>
      <c r="G7" s="18">
        <v>0</v>
      </c>
      <c r="H7" s="21"/>
      <c r="I7" s="21"/>
      <c r="J7" s="21">
        <v>1</v>
      </c>
      <c r="K7" s="21"/>
      <c r="L7" s="21">
        <v>2</v>
      </c>
      <c r="M7" s="21">
        <v>2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3">
        <f>SUM(J7)</f>
        <v>1</v>
      </c>
      <c r="U7" s="21"/>
    </row>
    <row r="8" ht="17" customHeight="1" spans="1:21">
      <c r="A8" s="19">
        <v>6</v>
      </c>
      <c r="B8" s="19"/>
      <c r="C8" s="19"/>
      <c r="D8" s="19">
        <v>1</v>
      </c>
      <c r="E8" s="20" t="s">
        <v>28</v>
      </c>
      <c r="F8" s="18">
        <v>0</v>
      </c>
      <c r="G8" s="18" t="s">
        <v>29</v>
      </c>
      <c r="H8" s="19"/>
      <c r="I8" s="19"/>
      <c r="J8" s="1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2:7">
      <c r="B9"/>
      <c r="C9"/>
      <c r="D9"/>
      <c r="E9"/>
      <c r="F9"/>
      <c r="G9"/>
    </row>
    <row r="10" customFormat="1" spans="1:1">
      <c r="A10" s="15"/>
    </row>
    <row r="11" customFormat="1" spans="1:1">
      <c r="A11" s="15"/>
    </row>
    <row r="12" spans="2:21">
      <c r="B12"/>
      <c r="C12"/>
      <c r="D12"/>
      <c r="E12"/>
      <c r="F12"/>
      <c r="G12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7">
      <c r="B13"/>
      <c r="C13"/>
      <c r="D13"/>
      <c r="E13"/>
      <c r="F13"/>
      <c r="G13"/>
    </row>
    <row r="14" spans="2:21">
      <c r="B14"/>
      <c r="C14"/>
      <c r="D14"/>
      <c r="E14"/>
      <c r="F14"/>
      <c r="G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15" sqref="D15"/>
    </sheetView>
  </sheetViews>
  <sheetFormatPr defaultColWidth="8.72727272727273" defaultRowHeight="12.5" outlineLevelCol="1"/>
  <cols>
    <col min="1" max="1" width="35" style="1" customWidth="1"/>
    <col min="2" max="2" width="18.1818181818182" style="1" customWidth="1"/>
    <col min="3" max="16384" width="25.7272727272727" style="1" customWidth="1"/>
  </cols>
  <sheetData>
    <row r="1" ht="13" spans="2:2">
      <c r="B1" s="2" t="s">
        <v>30</v>
      </c>
    </row>
    <row r="2" spans="1:2">
      <c r="A2" s="3" t="s">
        <v>7</v>
      </c>
      <c r="B2" s="4">
        <v>1</v>
      </c>
    </row>
    <row r="3" spans="1:2">
      <c r="A3" s="3" t="s">
        <v>8</v>
      </c>
      <c r="B3" s="4">
        <v>3</v>
      </c>
    </row>
    <row r="4" spans="1:2">
      <c r="A4" s="5" t="s">
        <v>9</v>
      </c>
      <c r="B4" s="4">
        <v>1</v>
      </c>
    </row>
    <row r="5" spans="1:2">
      <c r="A5" s="3" t="s">
        <v>10</v>
      </c>
      <c r="B5" s="4">
        <v>3</v>
      </c>
    </row>
    <row r="6" spans="1:2">
      <c r="A6" s="3" t="s">
        <v>11</v>
      </c>
      <c r="B6" s="4">
        <v>2</v>
      </c>
    </row>
    <row r="7" spans="1:2">
      <c r="A7" s="3" t="s">
        <v>12</v>
      </c>
      <c r="B7" s="4">
        <v>6</v>
      </c>
    </row>
    <row r="8" spans="1:2">
      <c r="A8" s="3" t="s">
        <v>13</v>
      </c>
      <c r="B8" s="4">
        <v>3</v>
      </c>
    </row>
    <row r="9" spans="1:2">
      <c r="A9" s="3" t="s">
        <v>14</v>
      </c>
      <c r="B9" s="4">
        <v>3</v>
      </c>
    </row>
    <row r="10" spans="1:2">
      <c r="A10" s="3" t="s">
        <v>15</v>
      </c>
      <c r="B10" s="4">
        <v>3</v>
      </c>
    </row>
    <row r="11" spans="1:2">
      <c r="A11" s="3" t="s">
        <v>16</v>
      </c>
      <c r="B11" s="4">
        <v>5</v>
      </c>
    </row>
    <row r="12" spans="1:2">
      <c r="A12" s="3" t="s">
        <v>17</v>
      </c>
      <c r="B12" s="4">
        <v>5</v>
      </c>
    </row>
    <row r="13" spans="1:2">
      <c r="A13" s="3" t="s">
        <v>18</v>
      </c>
      <c r="B13" s="4">
        <v>3</v>
      </c>
    </row>
    <row r="14" spans="1:2">
      <c r="A14" s="3" t="s">
        <v>19</v>
      </c>
      <c r="B14" s="4">
        <v>6</v>
      </c>
    </row>
    <row r="15" spans="1:2">
      <c r="A15" s="3" t="s">
        <v>20</v>
      </c>
      <c r="B15" s="4">
        <v>2</v>
      </c>
    </row>
    <row r="16" spans="1:2">
      <c r="A16" s="3"/>
      <c r="B16" s="4"/>
    </row>
    <row r="17" ht="13" spans="1:1">
      <c r="A17" s="13"/>
    </row>
    <row r="18" ht="13" spans="1:1">
      <c r="A18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2" sqref="C12"/>
    </sheetView>
  </sheetViews>
  <sheetFormatPr defaultColWidth="8.72727272727273" defaultRowHeight="12.5" outlineLevelCol="2"/>
  <cols>
    <col min="1" max="1" width="35" style="1" customWidth="1"/>
    <col min="2" max="2" width="17.3636363636364" style="1" customWidth="1"/>
    <col min="3" max="16384" width="25.7272727272727" style="1" customWidth="1"/>
  </cols>
  <sheetData>
    <row r="1" ht="13" spans="2:2">
      <c r="B1" s="2" t="s">
        <v>30</v>
      </c>
    </row>
    <row r="2" spans="1:3">
      <c r="A2" s="3" t="s">
        <v>7</v>
      </c>
      <c r="B2" s="4">
        <v>2</v>
      </c>
      <c r="C2" s="11"/>
    </row>
    <row r="3" spans="1:3">
      <c r="A3" s="3" t="s">
        <v>8</v>
      </c>
      <c r="B3" s="4">
        <v>3</v>
      </c>
      <c r="C3" s="11"/>
    </row>
    <row r="4" spans="1:3">
      <c r="A4" s="5" t="s">
        <v>9</v>
      </c>
      <c r="B4" s="4">
        <v>1</v>
      </c>
      <c r="C4" s="11"/>
    </row>
    <row r="5" spans="1:3">
      <c r="A5" s="3" t="s">
        <v>10</v>
      </c>
      <c r="B5" s="4">
        <v>3</v>
      </c>
      <c r="C5" s="11"/>
    </row>
    <row r="6" spans="1:3">
      <c r="A6" s="3" t="s">
        <v>11</v>
      </c>
      <c r="B6" s="4">
        <v>2</v>
      </c>
      <c r="C6" s="11"/>
    </row>
    <row r="7" spans="1:3">
      <c r="A7" s="3" t="s">
        <v>12</v>
      </c>
      <c r="B7" s="4">
        <v>6</v>
      </c>
      <c r="C7" s="11"/>
    </row>
    <row r="8" spans="1:3">
      <c r="A8" s="3" t="s">
        <v>13</v>
      </c>
      <c r="B8" s="4">
        <v>3</v>
      </c>
      <c r="C8" s="11"/>
    </row>
    <row r="9" spans="1:3">
      <c r="A9" s="3" t="s">
        <v>14</v>
      </c>
      <c r="B9" s="4">
        <v>3</v>
      </c>
      <c r="C9" s="11"/>
    </row>
    <row r="10" spans="1:3">
      <c r="A10" s="3" t="s">
        <v>15</v>
      </c>
      <c r="B10" s="4">
        <v>3</v>
      </c>
      <c r="C10" s="11"/>
    </row>
    <row r="11" spans="1:3">
      <c r="A11" s="3" t="s">
        <v>16</v>
      </c>
      <c r="B11" s="4">
        <v>5</v>
      </c>
      <c r="C11" s="11"/>
    </row>
    <row r="12" spans="1:3">
      <c r="A12" s="3" t="s">
        <v>17</v>
      </c>
      <c r="B12" s="4">
        <v>5</v>
      </c>
      <c r="C12" s="11"/>
    </row>
    <row r="13" spans="1:3">
      <c r="A13" s="3" t="s">
        <v>18</v>
      </c>
      <c r="B13" s="4">
        <v>3</v>
      </c>
      <c r="C13" s="11"/>
    </row>
    <row r="14" spans="1:3">
      <c r="A14" s="3" t="s">
        <v>19</v>
      </c>
      <c r="B14" s="4">
        <v>6</v>
      </c>
      <c r="C14" s="11"/>
    </row>
    <row r="15" spans="1:3">
      <c r="A15" s="3" t="s">
        <v>20</v>
      </c>
      <c r="B15" s="4">
        <v>2</v>
      </c>
      <c r="C15" s="11"/>
    </row>
    <row r="16" spans="1:2">
      <c r="A16" s="3"/>
      <c r="B16" s="4"/>
    </row>
    <row r="17" ht="13" spans="1:1">
      <c r="A17" s="1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B12" sqref="B12"/>
    </sheetView>
  </sheetViews>
  <sheetFormatPr defaultColWidth="8.72727272727273" defaultRowHeight="12.5"/>
  <cols>
    <col min="1" max="2" width="29.5454545454545" customWidth="1"/>
    <col min="3" max="4" width="29.3636363636364" customWidth="1"/>
    <col min="10" max="10" width="8.81818181818182"/>
  </cols>
  <sheetData>
    <row r="1" ht="13" spans="1:2">
      <c r="A1" s="6" t="s">
        <v>31</v>
      </c>
      <c r="B1" s="6" t="s">
        <v>32</v>
      </c>
    </row>
    <row r="2" ht="14.5" spans="1:2">
      <c r="A2" s="7" t="s">
        <v>7</v>
      </c>
      <c r="B2" s="8" t="s">
        <v>33</v>
      </c>
    </row>
    <row r="3" ht="14.5" spans="1:2">
      <c r="A3" s="7" t="s">
        <v>7</v>
      </c>
      <c r="B3" s="8" t="s">
        <v>34</v>
      </c>
    </row>
    <row r="4" ht="14.5" spans="1:14">
      <c r="A4" s="7" t="s">
        <v>8</v>
      </c>
      <c r="B4" s="8" t="s">
        <v>35</v>
      </c>
      <c r="F4" s="9"/>
      <c r="G4" s="9"/>
      <c r="H4" s="9"/>
      <c r="I4" s="9"/>
      <c r="J4" s="9"/>
      <c r="K4" s="9"/>
      <c r="L4" s="9"/>
      <c r="M4" s="9"/>
      <c r="N4" s="9"/>
    </row>
    <row r="5" ht="14.5" spans="1:14">
      <c r="A5" s="7" t="s">
        <v>8</v>
      </c>
      <c r="B5" s="8" t="s">
        <v>36</v>
      </c>
      <c r="F5" s="9"/>
      <c r="G5" s="9"/>
      <c r="H5" s="9"/>
      <c r="I5" s="9"/>
      <c r="J5" s="9"/>
      <c r="K5" s="9"/>
      <c r="L5" s="9"/>
      <c r="M5" s="9"/>
      <c r="N5" s="9"/>
    </row>
    <row r="6" ht="14.5" spans="1:14">
      <c r="A6" s="7" t="s">
        <v>8</v>
      </c>
      <c r="B6" s="8" t="s">
        <v>37</v>
      </c>
      <c r="E6" s="9"/>
      <c r="F6" s="9"/>
      <c r="H6" s="9"/>
      <c r="I6" s="9"/>
      <c r="J6" s="9"/>
      <c r="K6" s="9"/>
      <c r="L6" s="9"/>
      <c r="M6" s="9"/>
      <c r="N6" s="9"/>
    </row>
    <row r="7" ht="14.5" spans="1:14">
      <c r="A7" s="7" t="s">
        <v>9</v>
      </c>
      <c r="B7" s="8" t="s">
        <v>38</v>
      </c>
      <c r="E7" s="9"/>
      <c r="F7" s="9"/>
      <c r="H7" s="9"/>
      <c r="I7" s="9"/>
      <c r="J7" s="9"/>
      <c r="K7" s="9"/>
      <c r="L7" s="9"/>
      <c r="M7" s="9"/>
      <c r="N7" s="9"/>
    </row>
    <row r="8" ht="14.5" spans="1:14">
      <c r="A8" s="8" t="s">
        <v>11</v>
      </c>
      <c r="B8" s="8" t="s">
        <v>39</v>
      </c>
      <c r="E8" s="9"/>
      <c r="F8" s="9"/>
      <c r="H8" s="9"/>
      <c r="I8" s="9"/>
      <c r="J8" s="9"/>
      <c r="K8" s="9"/>
      <c r="L8" s="9"/>
      <c r="M8" s="9"/>
      <c r="N8" s="9"/>
    </row>
    <row r="9" ht="14.5" spans="1:14">
      <c r="A9" s="8" t="s">
        <v>11</v>
      </c>
      <c r="B9" s="8" t="s">
        <v>40</v>
      </c>
      <c r="E9" s="9"/>
      <c r="F9" s="9"/>
      <c r="H9" s="9"/>
      <c r="I9" s="9"/>
      <c r="J9" s="9"/>
      <c r="K9" s="9"/>
      <c r="L9" s="9"/>
      <c r="M9" s="9"/>
      <c r="N9" s="9"/>
    </row>
    <row r="10" ht="14.5" spans="1:14">
      <c r="A10" s="7" t="s">
        <v>13</v>
      </c>
      <c r="B10" s="8" t="s">
        <v>41</v>
      </c>
      <c r="E10" s="9"/>
      <c r="F10" s="9"/>
      <c r="H10" s="9"/>
      <c r="I10" s="9"/>
      <c r="J10" s="9"/>
      <c r="K10" s="9"/>
      <c r="L10" s="9"/>
      <c r="M10" s="9"/>
      <c r="N10" s="9"/>
    </row>
    <row r="11" ht="14.5" spans="1:14">
      <c r="A11" s="7" t="s">
        <v>13</v>
      </c>
      <c r="B11" s="8" t="s">
        <v>42</v>
      </c>
      <c r="E11" s="9"/>
      <c r="F11" s="9"/>
      <c r="H11" s="9"/>
      <c r="I11" s="9"/>
      <c r="J11" s="9"/>
      <c r="K11" s="9"/>
      <c r="L11" s="9"/>
      <c r="M11" s="9"/>
      <c r="N11" s="9"/>
    </row>
    <row r="12" ht="14.5" spans="1:14">
      <c r="A12" s="7" t="s">
        <v>13</v>
      </c>
      <c r="B12" s="8" t="s">
        <v>43</v>
      </c>
      <c r="F12" s="9"/>
      <c r="H12" s="9"/>
      <c r="I12" s="9"/>
      <c r="J12" s="9"/>
      <c r="K12" s="9"/>
      <c r="L12" s="9"/>
      <c r="M12" s="9"/>
      <c r="N12" s="9"/>
    </row>
    <row r="13" ht="14.5" spans="1:14">
      <c r="A13" s="8" t="s">
        <v>10</v>
      </c>
      <c r="B13" s="8" t="s">
        <v>44</v>
      </c>
      <c r="F13" s="9"/>
      <c r="H13" s="9"/>
      <c r="I13" s="9"/>
      <c r="J13" s="9"/>
      <c r="K13" s="9"/>
      <c r="L13" s="9"/>
      <c r="M13" s="9"/>
      <c r="N13" s="9"/>
    </row>
    <row r="14" spans="1:2">
      <c r="A14" s="8" t="s">
        <v>10</v>
      </c>
      <c r="B14" s="8" t="s">
        <v>45</v>
      </c>
    </row>
    <row r="15" spans="1:2">
      <c r="A15" s="8" t="s">
        <v>10</v>
      </c>
      <c r="B15" s="8" t="s">
        <v>46</v>
      </c>
    </row>
    <row r="16" spans="1:2">
      <c r="A16" s="8" t="s">
        <v>12</v>
      </c>
      <c r="B16" s="8" t="s">
        <v>47</v>
      </c>
    </row>
    <row r="17" ht="14.5" spans="1:5">
      <c r="A17" s="8" t="s">
        <v>12</v>
      </c>
      <c r="B17" s="8" t="s">
        <v>48</v>
      </c>
      <c r="E17" s="9"/>
    </row>
    <row r="18" spans="1:2">
      <c r="A18" s="8" t="s">
        <v>12</v>
      </c>
      <c r="B18" s="8" t="s">
        <v>49</v>
      </c>
    </row>
    <row r="19" spans="1:2">
      <c r="A19" s="8" t="s">
        <v>12</v>
      </c>
      <c r="B19" s="8" t="s">
        <v>50</v>
      </c>
    </row>
    <row r="20" spans="1:2">
      <c r="A20" s="8" t="s">
        <v>12</v>
      </c>
      <c r="B20" s="8" t="s">
        <v>51</v>
      </c>
    </row>
    <row r="21" spans="1:2">
      <c r="A21" s="8" t="s">
        <v>12</v>
      </c>
      <c r="B21" s="8" t="s">
        <v>52</v>
      </c>
    </row>
    <row r="22" spans="1:2">
      <c r="A22" s="8" t="s">
        <v>20</v>
      </c>
      <c r="B22" s="8" t="s">
        <v>53</v>
      </c>
    </row>
    <row r="23" spans="1:2">
      <c r="A23" s="8" t="s">
        <v>20</v>
      </c>
      <c r="B23" s="8" t="s">
        <v>54</v>
      </c>
    </row>
    <row r="24" spans="1:2">
      <c r="A24" s="10" t="s">
        <v>14</v>
      </c>
      <c r="B24" s="8" t="s">
        <v>55</v>
      </c>
    </row>
    <row r="25" spans="1:2">
      <c r="A25" s="10" t="s">
        <v>14</v>
      </c>
      <c r="B25" s="8" t="s">
        <v>56</v>
      </c>
    </row>
    <row r="26" spans="1:4">
      <c r="A26" s="10" t="s">
        <v>14</v>
      </c>
      <c r="B26" s="10" t="s">
        <v>57</v>
      </c>
      <c r="D26" s="4"/>
    </row>
    <row r="27" spans="1:4">
      <c r="A27" s="10" t="s">
        <v>15</v>
      </c>
      <c r="B27" s="10" t="s">
        <v>58</v>
      </c>
      <c r="D27" s="4"/>
    </row>
    <row r="28" spans="1:4">
      <c r="A28" s="10" t="s">
        <v>15</v>
      </c>
      <c r="B28" s="10" t="s">
        <v>59</v>
      </c>
      <c r="D28" s="4"/>
    </row>
    <row r="29" spans="1:4">
      <c r="A29" s="10" t="s">
        <v>15</v>
      </c>
      <c r="B29" s="10" t="s">
        <v>60</v>
      </c>
      <c r="D29" s="4"/>
    </row>
    <row r="30" spans="1:4">
      <c r="A30" s="10" t="s">
        <v>16</v>
      </c>
      <c r="B30" s="10" t="s">
        <v>61</v>
      </c>
      <c r="D30" s="4"/>
    </row>
    <row r="31" spans="1:4">
      <c r="A31" s="10" t="s">
        <v>16</v>
      </c>
      <c r="B31" s="10" t="s">
        <v>62</v>
      </c>
      <c r="D31" s="4"/>
    </row>
    <row r="32" spans="1:2">
      <c r="A32" s="10" t="s">
        <v>16</v>
      </c>
      <c r="B32" s="8" t="s">
        <v>63</v>
      </c>
    </row>
    <row r="33" spans="1:2">
      <c r="A33" s="10" t="s">
        <v>16</v>
      </c>
      <c r="B33" s="8" t="s">
        <v>64</v>
      </c>
    </row>
    <row r="34" spans="1:2">
      <c r="A34" s="10" t="s">
        <v>16</v>
      </c>
      <c r="B34" s="8" t="s">
        <v>65</v>
      </c>
    </row>
    <row r="35" spans="1:2">
      <c r="A35" s="10" t="s">
        <v>17</v>
      </c>
      <c r="B35" s="8" t="s">
        <v>66</v>
      </c>
    </row>
    <row r="36" spans="1:2">
      <c r="A36" s="10" t="s">
        <v>17</v>
      </c>
      <c r="B36" s="8" t="s">
        <v>67</v>
      </c>
    </row>
    <row r="37" spans="1:2">
      <c r="A37" s="10" t="s">
        <v>17</v>
      </c>
      <c r="B37" s="8" t="s">
        <v>68</v>
      </c>
    </row>
    <row r="38" spans="1:2">
      <c r="A38" s="10" t="s">
        <v>17</v>
      </c>
      <c r="B38" s="8" t="s">
        <v>69</v>
      </c>
    </row>
    <row r="39" spans="1:2">
      <c r="A39" s="10" t="s">
        <v>17</v>
      </c>
      <c r="B39" s="8" t="s">
        <v>70</v>
      </c>
    </row>
    <row r="40" spans="1:2">
      <c r="A40" s="10" t="s">
        <v>18</v>
      </c>
      <c r="B40" s="8" t="s">
        <v>71</v>
      </c>
    </row>
    <row r="41" spans="1:2">
      <c r="A41" s="10" t="s">
        <v>18</v>
      </c>
      <c r="B41" s="8" t="s">
        <v>72</v>
      </c>
    </row>
    <row r="42" spans="1:2">
      <c r="A42" s="10" t="s">
        <v>18</v>
      </c>
      <c r="B42" s="8" t="s">
        <v>73</v>
      </c>
    </row>
    <row r="43" spans="1:2">
      <c r="A43" s="10" t="s">
        <v>19</v>
      </c>
      <c r="B43" s="8" t="s">
        <v>74</v>
      </c>
    </row>
    <row r="44" spans="1:2">
      <c r="A44" s="10" t="s">
        <v>19</v>
      </c>
      <c r="B44" s="8" t="s">
        <v>75</v>
      </c>
    </row>
    <row r="45" spans="1:2">
      <c r="A45" s="10" t="s">
        <v>19</v>
      </c>
      <c r="B45" s="8" t="s">
        <v>76</v>
      </c>
    </row>
    <row r="46" spans="1:2">
      <c r="A46" s="10" t="s">
        <v>19</v>
      </c>
      <c r="B46" s="8" t="s">
        <v>77</v>
      </c>
    </row>
    <row r="47" spans="1:2">
      <c r="A47" s="10" t="s">
        <v>19</v>
      </c>
      <c r="B47" s="8" t="s">
        <v>78</v>
      </c>
    </row>
    <row r="48" spans="1:2">
      <c r="A48" s="10" t="s">
        <v>19</v>
      </c>
      <c r="B48" s="8" t="s">
        <v>79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G13" sqref="G13"/>
    </sheetView>
  </sheetViews>
  <sheetFormatPr defaultColWidth="8.72727272727273" defaultRowHeight="12.5" outlineLevelCol="6"/>
  <cols>
    <col min="1" max="1" width="24" customWidth="1"/>
    <col min="2" max="2" width="24.1818181818182" customWidth="1"/>
  </cols>
  <sheetData>
    <row r="1" ht="13" spans="1:4">
      <c r="A1" s="1"/>
      <c r="B1" s="2" t="s">
        <v>30</v>
      </c>
      <c r="C1" s="1"/>
      <c r="D1" s="1"/>
    </row>
    <row r="2" spans="1:7">
      <c r="A2" s="3" t="s">
        <v>7</v>
      </c>
      <c r="B2" s="1">
        <v>2</v>
      </c>
      <c r="G2" s="4"/>
    </row>
    <row r="3" ht="25" spans="1:7">
      <c r="A3" s="3" t="s">
        <v>8</v>
      </c>
      <c r="B3" s="1">
        <v>3</v>
      </c>
      <c r="G3" s="4"/>
    </row>
    <row r="4" spans="1:7">
      <c r="A4" s="5" t="s">
        <v>9</v>
      </c>
      <c r="B4" s="1">
        <v>1</v>
      </c>
      <c r="G4" s="4"/>
    </row>
    <row r="5" spans="1:7">
      <c r="A5" s="3" t="s">
        <v>10</v>
      </c>
      <c r="B5" s="1">
        <v>3</v>
      </c>
      <c r="G5" s="4"/>
    </row>
    <row r="6" spans="1:7">
      <c r="A6" s="3" t="s">
        <v>11</v>
      </c>
      <c r="B6" s="1">
        <v>2</v>
      </c>
      <c r="G6" s="4"/>
    </row>
    <row r="7" spans="1:7">
      <c r="A7" s="3" t="s">
        <v>12</v>
      </c>
      <c r="B7" s="1">
        <v>5</v>
      </c>
      <c r="G7" s="4"/>
    </row>
    <row r="8" spans="1:7">
      <c r="A8" s="3" t="s">
        <v>13</v>
      </c>
      <c r="B8" s="1">
        <v>3</v>
      </c>
      <c r="G8" s="4"/>
    </row>
    <row r="9" spans="1:7">
      <c r="A9" s="3" t="s">
        <v>14</v>
      </c>
      <c r="B9" s="1">
        <v>3</v>
      </c>
      <c r="G9" s="4"/>
    </row>
    <row r="10" spans="1:7">
      <c r="A10" s="3" t="s">
        <v>15</v>
      </c>
      <c r="B10" s="1">
        <v>3</v>
      </c>
      <c r="G10" s="4"/>
    </row>
    <row r="11" spans="1:7">
      <c r="A11" s="3" t="s">
        <v>16</v>
      </c>
      <c r="B11" s="1">
        <v>3</v>
      </c>
      <c r="G11" s="4"/>
    </row>
    <row r="12" spans="1:7">
      <c r="A12" s="3" t="s">
        <v>17</v>
      </c>
      <c r="B12" s="1">
        <v>3</v>
      </c>
      <c r="G12" s="4"/>
    </row>
    <row r="13" spans="1:7">
      <c r="A13" s="3" t="s">
        <v>18</v>
      </c>
      <c r="B13" s="1">
        <v>3</v>
      </c>
      <c r="G13" s="4"/>
    </row>
    <row r="14" spans="1:7">
      <c r="A14" s="3" t="s">
        <v>19</v>
      </c>
      <c r="B14" s="1">
        <v>6</v>
      </c>
      <c r="G14" s="4"/>
    </row>
    <row r="15" spans="1:7">
      <c r="A15" s="3" t="s">
        <v>20</v>
      </c>
      <c r="B15" s="1">
        <v>2</v>
      </c>
      <c r="G1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surgery_scen1</vt:lpstr>
      <vt:lpstr>surgery_resources1</vt:lpstr>
      <vt:lpstr>surgery_resources2</vt:lpstr>
      <vt:lpstr>resource_pool</vt:lpstr>
      <vt:lpstr>required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Vo</dc:creator>
  <cp:lastModifiedBy>A V</cp:lastModifiedBy>
  <dcterms:created xsi:type="dcterms:W3CDTF">2022-08-11T09:10:00Z</dcterms:created>
  <dcterms:modified xsi:type="dcterms:W3CDTF">2022-09-04T12:12:37Z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30F02DDCD2154A3A9841365159D9B17D</vt:lpwstr>
  </property>
</Properties>
</file>