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vaocel/Documents/projects/heterogenous_game_theory/data_analysis/"/>
    </mc:Choice>
  </mc:AlternateContent>
  <xr:revisionPtr revIDLastSave="0" documentId="13_ncr:1_{52D514F8-C019-5043-9B55-A374E3032F61}" xr6:coauthVersionLast="45" xr6:coauthVersionMax="45" xr10:uidLastSave="{00000000-0000-0000-0000-000000000000}"/>
  <bookViews>
    <workbookView xWindow="0" yWindow="460" windowWidth="28800" windowHeight="17540" xr2:uid="{21734E1E-E443-0241-A050-4568FABB7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" l="1"/>
  <c r="G23" i="1"/>
  <c r="H22" i="1"/>
  <c r="G22" i="1"/>
  <c r="H21" i="1"/>
  <c r="G21" i="1"/>
  <c r="D23" i="1"/>
  <c r="C23" i="1"/>
  <c r="D22" i="1"/>
  <c r="C22" i="1"/>
  <c r="D21" i="1"/>
  <c r="C21" i="1"/>
  <c r="P11" i="1"/>
  <c r="O11" i="1"/>
  <c r="P10" i="1"/>
  <c r="O10" i="1"/>
  <c r="P9" i="1"/>
  <c r="O9" i="1"/>
  <c r="L11" i="1"/>
  <c r="K11" i="1"/>
  <c r="L10" i="1"/>
  <c r="K10" i="1"/>
  <c r="L9" i="1"/>
  <c r="K9" i="1"/>
  <c r="H11" i="1"/>
  <c r="G11" i="1"/>
  <c r="H10" i="1"/>
  <c r="G10" i="1"/>
  <c r="H9" i="1"/>
  <c r="G9" i="1"/>
  <c r="D11" i="1"/>
  <c r="D10" i="1"/>
  <c r="D9" i="1"/>
  <c r="C11" i="1"/>
  <c r="C9" i="1"/>
  <c r="C10" i="1"/>
</calcChain>
</file>

<file path=xl/sharedStrings.xml><?xml version="1.0" encoding="utf-8"?>
<sst xmlns="http://schemas.openxmlformats.org/spreadsheetml/2006/main" count="55" uniqueCount="10">
  <si>
    <t>agent</t>
  </si>
  <si>
    <t>other</t>
  </si>
  <si>
    <t>m</t>
  </si>
  <si>
    <t>e</t>
  </si>
  <si>
    <t>i</t>
  </si>
  <si>
    <t>R</t>
  </si>
  <si>
    <t>T</t>
  </si>
  <si>
    <t>P</t>
  </si>
  <si>
    <t>S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</si>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</sst>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9828-340B-4F45-A484-4472AB99C2C6}">
  <dimension ref="B1:P24"/>
  <sheetViews>
    <sheetView showGridLines="0" tabSelected="1" workbookViewId="0">
      <selection activeCell="K20" sqref="K20"/>
    </sheetView>
  </sheetViews>
  <sheetFormatPr baseColWidth="10" defaultRowHeight="16"/>
  <cols>
    <col min="1" max="16384" width="10.83203125" style="1"/>
  </cols>
  <sheetData>
    <row r="1" spans="2:16">
      <c r="C1" s="6" t="s">
        <v>9</v>
      </c>
      <c r="D1" s="6"/>
    </row>
    <row r="3" spans="2:16">
      <c r="C3" s="3" t="s">
        <v>0</v>
      </c>
      <c r="D3" s="3" t="s">
        <v>1</v>
      </c>
      <c r="G3" s="3" t="s">
        <v>0</v>
      </c>
      <c r="H3" s="3" t="s">
        <v>1</v>
      </c>
      <c r="K3" s="3" t="s">
        <v>0</v>
      </c>
      <c r="L3" s="3" t="s">
        <v>1</v>
      </c>
      <c r="O3" s="3" t="s">
        <v>0</v>
      </c>
      <c r="P3" s="3" t="s">
        <v>1</v>
      </c>
    </row>
    <row r="4" spans="2:16">
      <c r="B4" s="4" t="s">
        <v>2</v>
      </c>
      <c r="C4" s="1">
        <v>10</v>
      </c>
      <c r="D4" s="1">
        <v>10</v>
      </c>
      <c r="F4" s="4" t="s">
        <v>2</v>
      </c>
      <c r="G4" s="1">
        <v>1</v>
      </c>
      <c r="H4" s="1">
        <v>1</v>
      </c>
      <c r="J4" s="4" t="s">
        <v>2</v>
      </c>
      <c r="K4" s="1">
        <v>10</v>
      </c>
      <c r="L4" s="1">
        <v>10</v>
      </c>
      <c r="N4" s="4" t="s">
        <v>2</v>
      </c>
      <c r="O4" s="1">
        <v>10</v>
      </c>
      <c r="P4" s="1">
        <v>10</v>
      </c>
    </row>
    <row r="5" spans="2:16">
      <c r="B5" s="4" t="s">
        <v>3</v>
      </c>
      <c r="C5" s="1">
        <v>0.3</v>
      </c>
      <c r="D5" s="1">
        <v>0.3</v>
      </c>
      <c r="F5" s="4" t="s">
        <v>3</v>
      </c>
      <c r="G5" s="1">
        <v>3</v>
      </c>
      <c r="H5" s="1">
        <v>3</v>
      </c>
      <c r="J5" s="4" t="s">
        <v>3</v>
      </c>
      <c r="K5" s="1">
        <v>0.4</v>
      </c>
      <c r="L5" s="1">
        <v>0.4</v>
      </c>
      <c r="N5" s="4" t="s">
        <v>3</v>
      </c>
      <c r="O5" s="1">
        <v>0.3</v>
      </c>
      <c r="P5" s="1">
        <v>0.3</v>
      </c>
    </row>
    <row r="6" spans="2:16">
      <c r="B6" s="4" t="s">
        <v>4</v>
      </c>
      <c r="C6" s="1">
        <v>0.3</v>
      </c>
      <c r="D6" s="1">
        <v>0.3</v>
      </c>
      <c r="F6" s="4" t="s">
        <v>4</v>
      </c>
      <c r="G6" s="1">
        <v>0.3</v>
      </c>
      <c r="H6" s="1">
        <v>0.3</v>
      </c>
      <c r="J6" s="4" t="s">
        <v>4</v>
      </c>
      <c r="K6" s="1">
        <v>0.2</v>
      </c>
      <c r="L6" s="1">
        <v>0.2</v>
      </c>
      <c r="N6" s="4" t="s">
        <v>4</v>
      </c>
      <c r="O6" s="1">
        <v>0.4</v>
      </c>
      <c r="P6" s="1">
        <v>0.4</v>
      </c>
    </row>
    <row r="7" spans="2:16">
      <c r="B7" s="5"/>
      <c r="F7" s="5"/>
      <c r="J7" s="5"/>
      <c r="N7" s="5"/>
    </row>
    <row r="8" spans="2:16">
      <c r="B8" s="5"/>
      <c r="C8" s="2"/>
      <c r="D8" s="2"/>
      <c r="F8" s="5"/>
      <c r="G8" s="2"/>
      <c r="H8" s="2"/>
      <c r="J8" s="5"/>
      <c r="K8" s="2"/>
      <c r="L8" s="2"/>
      <c r="N8" s="5"/>
      <c r="O8" s="2"/>
      <c r="P8" s="2"/>
    </row>
    <row r="9" spans="2:16">
      <c r="B9" s="4" t="s">
        <v>6</v>
      </c>
      <c r="C9" s="1">
        <f>(C5+C6*D5)*D4</f>
        <v>3.9000000000000004</v>
      </c>
      <c r="D9" s="1">
        <f>(D5+D6*C5)*C4</f>
        <v>3.9000000000000004</v>
      </c>
      <c r="F9" s="4" t="s">
        <v>6</v>
      </c>
      <c r="G9" s="1">
        <f>(G5+G6*H5)*H4</f>
        <v>3.9</v>
      </c>
      <c r="H9" s="1">
        <f>(H5+H6*G5)*G4</f>
        <v>3.9</v>
      </c>
      <c r="J9" s="4" t="s">
        <v>6</v>
      </c>
      <c r="K9" s="1">
        <f>(K5+K6*L5)*L4</f>
        <v>4.8000000000000007</v>
      </c>
      <c r="L9" s="1">
        <f>(L5+L6*K5)*K4</f>
        <v>4.8000000000000007</v>
      </c>
      <c r="N9" s="4" t="s">
        <v>6</v>
      </c>
      <c r="O9" s="1">
        <f>(O5+O6*P5)*P4</f>
        <v>4.2</v>
      </c>
      <c r="P9" s="1">
        <f>(P5+P6*O5)*O4</f>
        <v>4.2</v>
      </c>
    </row>
    <row r="10" spans="2:16">
      <c r="B10" s="4" t="s">
        <v>5</v>
      </c>
      <c r="C10" s="1">
        <f>C5*D4</f>
        <v>3</v>
      </c>
      <c r="D10" s="1">
        <f>D5*C4</f>
        <v>3</v>
      </c>
      <c r="F10" s="4" t="s">
        <v>5</v>
      </c>
      <c r="G10" s="1">
        <f>G5*H4</f>
        <v>3</v>
      </c>
      <c r="H10" s="1">
        <f>H5*G4</f>
        <v>3</v>
      </c>
      <c r="J10" s="4" t="s">
        <v>5</v>
      </c>
      <c r="K10" s="1">
        <f>K5*L4</f>
        <v>4</v>
      </c>
      <c r="L10" s="1">
        <f>L5*K4</f>
        <v>4</v>
      </c>
      <c r="N10" s="4" t="s">
        <v>5</v>
      </c>
      <c r="O10" s="1">
        <f>O5*P4</f>
        <v>3</v>
      </c>
      <c r="P10" s="1">
        <f>P5*O4</f>
        <v>3</v>
      </c>
    </row>
    <row r="11" spans="2:16">
      <c r="B11" s="4" t="s">
        <v>7</v>
      </c>
      <c r="C11" s="1">
        <f>C6*D5*D4</f>
        <v>0.89999999999999991</v>
      </c>
      <c r="D11" s="1">
        <f>D6*C5*C4</f>
        <v>0.89999999999999991</v>
      </c>
      <c r="F11" s="4" t="s">
        <v>7</v>
      </c>
      <c r="G11" s="1">
        <f>G6*H5*H4</f>
        <v>0.89999999999999991</v>
      </c>
      <c r="H11" s="1">
        <f>H6*G5*G4</f>
        <v>0.89999999999999991</v>
      </c>
      <c r="J11" s="4" t="s">
        <v>7</v>
      </c>
      <c r="K11" s="1">
        <f>K6*L5*L4</f>
        <v>0.80000000000000016</v>
      </c>
      <c r="L11" s="1">
        <f>L6*K5*K4</f>
        <v>0.80000000000000016</v>
      </c>
      <c r="N11" s="4" t="s">
        <v>7</v>
      </c>
      <c r="O11" s="1">
        <f>O6*P5*P4</f>
        <v>1.2</v>
      </c>
      <c r="P11" s="1">
        <f>P6*O5*O4</f>
        <v>1.2</v>
      </c>
    </row>
    <row r="12" spans="2:16">
      <c r="B12" s="4" t="s">
        <v>8</v>
      </c>
      <c r="C12" s="1">
        <v>0</v>
      </c>
      <c r="D12" s="1">
        <v>0</v>
      </c>
      <c r="F12" s="4" t="s">
        <v>8</v>
      </c>
      <c r="G12" s="1">
        <v>0</v>
      </c>
      <c r="H12" s="1">
        <v>0</v>
      </c>
      <c r="J12" s="4" t="s">
        <v>8</v>
      </c>
      <c r="K12" s="1">
        <v>0</v>
      </c>
      <c r="L12" s="1">
        <v>0</v>
      </c>
      <c r="N12" s="4" t="s">
        <v>8</v>
      </c>
      <c r="O12" s="1">
        <v>0</v>
      </c>
      <c r="P12" s="1">
        <v>0</v>
      </c>
    </row>
    <row r="15" spans="2:16">
      <c r="C15" s="3" t="s">
        <v>0</v>
      </c>
      <c r="D15" s="3" t="s">
        <v>1</v>
      </c>
      <c r="G15" s="3" t="s">
        <v>0</v>
      </c>
      <c r="H15" s="3" t="s">
        <v>1</v>
      </c>
    </row>
    <row r="16" spans="2:16">
      <c r="B16" s="4" t="s">
        <v>2</v>
      </c>
      <c r="C16" s="1">
        <v>10</v>
      </c>
      <c r="D16" s="1">
        <v>10</v>
      </c>
      <c r="F16" s="4" t="s">
        <v>2</v>
      </c>
      <c r="G16" s="1">
        <v>10</v>
      </c>
      <c r="H16" s="1">
        <v>10</v>
      </c>
    </row>
    <row r="17" spans="2:8">
      <c r="B17" s="4" t="s">
        <v>3</v>
      </c>
      <c r="C17" s="1">
        <v>0.3</v>
      </c>
      <c r="D17" s="1">
        <v>0.3</v>
      </c>
      <c r="F17" s="4" t="s">
        <v>3</v>
      </c>
      <c r="G17" s="1">
        <v>0.3</v>
      </c>
      <c r="H17" s="1">
        <v>0.3</v>
      </c>
    </row>
    <row r="18" spans="2:8">
      <c r="B18" s="4" t="s">
        <v>4</v>
      </c>
      <c r="C18" s="1">
        <v>0.4</v>
      </c>
      <c r="D18" s="1">
        <v>0.4</v>
      </c>
      <c r="F18" s="4" t="s">
        <v>4</v>
      </c>
      <c r="G18" s="1">
        <v>0.4</v>
      </c>
      <c r="H18" s="1">
        <v>0.4</v>
      </c>
    </row>
    <row r="19" spans="2:8">
      <c r="B19" s="5"/>
      <c r="F19" s="5"/>
    </row>
    <row r="20" spans="2:8">
      <c r="B20" s="5"/>
      <c r="C20" s="2"/>
      <c r="D20" s="2"/>
      <c r="F20" s="5"/>
      <c r="G20" s="2"/>
      <c r="H20" s="2"/>
    </row>
    <row r="21" spans="2:8">
      <c r="B21" s="4" t="s">
        <v>6</v>
      </c>
      <c r="C21" s="1">
        <f>(C17+C18*D17)*D16</f>
        <v>4.2</v>
      </c>
      <c r="D21" s="1">
        <f>(D17+D18*C17)*C16</f>
        <v>4.2</v>
      </c>
      <c r="F21" s="4" t="s">
        <v>6</v>
      </c>
      <c r="G21" s="1">
        <f>(G17+G18*H17)*H16</f>
        <v>4.2</v>
      </c>
      <c r="H21" s="1">
        <f>(H17+H18*G17)*G16</f>
        <v>4.2</v>
      </c>
    </row>
    <row r="22" spans="2:8">
      <c r="B22" s="4" t="s">
        <v>5</v>
      </c>
      <c r="C22" s="1">
        <f>C17*D16</f>
        <v>3</v>
      </c>
      <c r="D22" s="1">
        <f>D17*C16</f>
        <v>3</v>
      </c>
      <c r="F22" s="4" t="s">
        <v>5</v>
      </c>
      <c r="G22" s="1">
        <f>G17*H16</f>
        <v>3</v>
      </c>
      <c r="H22" s="1">
        <f>H17*G16</f>
        <v>3</v>
      </c>
    </row>
    <row r="23" spans="2:8">
      <c r="B23" s="4" t="s">
        <v>7</v>
      </c>
      <c r="C23" s="1">
        <f>C18*D17*D16</f>
        <v>1.2</v>
      </c>
      <c r="D23" s="1">
        <f>D18*C17*C16</f>
        <v>1.2</v>
      </c>
      <c r="F23" s="4" t="s">
        <v>7</v>
      </c>
      <c r="G23" s="1">
        <f>G18*H17*H16</f>
        <v>1.2</v>
      </c>
      <c r="H23" s="1">
        <f>H18*G17*G16</f>
        <v>1.2</v>
      </c>
    </row>
    <row r="24" spans="2:8">
      <c r="B24" s="4" t="s">
        <v>8</v>
      </c>
      <c r="C24" s="1">
        <v>0</v>
      </c>
      <c r="D24" s="1">
        <v>0</v>
      </c>
      <c r="F24" s="4" t="s">
        <v>8</v>
      </c>
      <c r="G24" s="1">
        <v>0</v>
      </c>
      <c r="H24" s="1">
        <v>0</v>
      </c>
    </row>
  </sheetData>
  <mergeCells count="1">
    <mergeCell ref="C1:D1"/>
  </mergeCells>
  <conditionalFormatting sqref="C9">
    <cfRule type="cellIs" dxfId="49" priority="42" operator="greaterThan">
      <formula>$C$10</formula>
    </cfRule>
    <cfRule type="cellIs" dxfId="48" priority="41" operator="greaterThan">
      <formula>$C$10</formula>
    </cfRule>
  </conditionalFormatting>
  <conditionalFormatting sqref="C10">
    <cfRule type="cellIs" dxfId="46" priority="40" operator="greaterThan">
      <formula>$C$11</formula>
    </cfRule>
  </conditionalFormatting>
  <conditionalFormatting sqref="C11">
    <cfRule type="cellIs" dxfId="45" priority="39" operator="greaterThan">
      <formula>$C$12</formula>
    </cfRule>
  </conditionalFormatting>
  <conditionalFormatting sqref="D9">
    <cfRule type="cellIs" dxfId="44" priority="38" operator="greaterThan">
      <formula>$D$10</formula>
    </cfRule>
  </conditionalFormatting>
  <conditionalFormatting sqref="D10">
    <cfRule type="cellIs" dxfId="43" priority="37" operator="greaterThan">
      <formula>$D$11</formula>
    </cfRule>
  </conditionalFormatting>
  <conditionalFormatting sqref="D11">
    <cfRule type="cellIs" dxfId="42" priority="36" operator="greaterThan">
      <formula>$D$12</formula>
    </cfRule>
  </conditionalFormatting>
  <conditionalFormatting sqref="G9">
    <cfRule type="cellIs" dxfId="40" priority="34" operator="greaterThan">
      <formula>$C$10</formula>
    </cfRule>
    <cfRule type="cellIs" dxfId="41" priority="35" operator="greaterThan">
      <formula>$C$10</formula>
    </cfRule>
  </conditionalFormatting>
  <conditionalFormatting sqref="G10">
    <cfRule type="cellIs" dxfId="39" priority="33" operator="greaterThan">
      <formula>$C$11</formula>
    </cfRule>
  </conditionalFormatting>
  <conditionalFormatting sqref="G11">
    <cfRule type="cellIs" dxfId="38" priority="32" operator="greaterThan">
      <formula>$C$12</formula>
    </cfRule>
  </conditionalFormatting>
  <conditionalFormatting sqref="H9">
    <cfRule type="cellIs" dxfId="37" priority="31" operator="greaterThan">
      <formula>$D$10</formula>
    </cfRule>
  </conditionalFormatting>
  <conditionalFormatting sqref="H10">
    <cfRule type="cellIs" dxfId="36" priority="30" operator="greaterThan">
      <formula>$D$11</formula>
    </cfRule>
  </conditionalFormatting>
  <conditionalFormatting sqref="H11">
    <cfRule type="cellIs" dxfId="35" priority="29" operator="greaterThan">
      <formula>$D$12</formula>
    </cfRule>
  </conditionalFormatting>
  <conditionalFormatting sqref="K9">
    <cfRule type="cellIs" dxfId="33" priority="27" operator="greaterThan">
      <formula>$C$10</formula>
    </cfRule>
    <cfRule type="cellIs" dxfId="34" priority="28" operator="greaterThan">
      <formula>$C$10</formula>
    </cfRule>
  </conditionalFormatting>
  <conditionalFormatting sqref="K10">
    <cfRule type="cellIs" dxfId="32" priority="26" operator="greaterThan">
      <formula>$C$11</formula>
    </cfRule>
  </conditionalFormatting>
  <conditionalFormatting sqref="K11">
    <cfRule type="cellIs" dxfId="31" priority="25" operator="greaterThan">
      <formula>$C$12</formula>
    </cfRule>
  </conditionalFormatting>
  <conditionalFormatting sqref="L9">
    <cfRule type="cellIs" dxfId="30" priority="24" operator="greaterThan">
      <formula>$D$10</formula>
    </cfRule>
  </conditionalFormatting>
  <conditionalFormatting sqref="L10">
    <cfRule type="cellIs" dxfId="29" priority="23" operator="greaterThan">
      <formula>$D$11</formula>
    </cfRule>
  </conditionalFormatting>
  <conditionalFormatting sqref="L11">
    <cfRule type="cellIs" dxfId="28" priority="22" operator="greaterThan">
      <formula>$D$12</formula>
    </cfRule>
  </conditionalFormatting>
  <conditionalFormatting sqref="O9">
    <cfRule type="cellIs" dxfId="26" priority="20" operator="greaterThan">
      <formula>$C$10</formula>
    </cfRule>
    <cfRule type="cellIs" dxfId="27" priority="21" operator="greaterThan">
      <formula>$C$10</formula>
    </cfRule>
  </conditionalFormatting>
  <conditionalFormatting sqref="O10">
    <cfRule type="cellIs" dxfId="25" priority="19" operator="greaterThan">
      <formula>$C$11</formula>
    </cfRule>
  </conditionalFormatting>
  <conditionalFormatting sqref="O11">
    <cfRule type="cellIs" dxfId="24" priority="18" operator="greaterThan">
      <formula>$C$12</formula>
    </cfRule>
  </conditionalFormatting>
  <conditionalFormatting sqref="P9">
    <cfRule type="cellIs" dxfId="23" priority="17" operator="greaterThan">
      <formula>$D$10</formula>
    </cfRule>
  </conditionalFormatting>
  <conditionalFormatting sqref="P10">
    <cfRule type="cellIs" dxfId="22" priority="16" operator="greaterThan">
      <formula>$D$11</formula>
    </cfRule>
  </conditionalFormatting>
  <conditionalFormatting sqref="P11">
    <cfRule type="cellIs" dxfId="21" priority="15" operator="greaterThan">
      <formula>$D$12</formula>
    </cfRule>
  </conditionalFormatting>
  <conditionalFormatting sqref="C21">
    <cfRule type="cellIs" dxfId="19" priority="13" operator="greaterThan">
      <formula>$C$10</formula>
    </cfRule>
    <cfRule type="cellIs" dxfId="20" priority="14" operator="greaterThan">
      <formula>$C$10</formula>
    </cfRule>
  </conditionalFormatting>
  <conditionalFormatting sqref="C22">
    <cfRule type="cellIs" dxfId="18" priority="12" operator="greaterThan">
      <formula>$C$11</formula>
    </cfRule>
  </conditionalFormatting>
  <conditionalFormatting sqref="C23">
    <cfRule type="cellIs" dxfId="17" priority="11" operator="greaterThan">
      <formula>$C$12</formula>
    </cfRule>
  </conditionalFormatting>
  <conditionalFormatting sqref="D21">
    <cfRule type="cellIs" dxfId="16" priority="10" operator="greaterThan">
      <formula>$D$10</formula>
    </cfRule>
  </conditionalFormatting>
  <conditionalFormatting sqref="D22">
    <cfRule type="cellIs" dxfId="15" priority="9" operator="greaterThan">
      <formula>$D$11</formula>
    </cfRule>
  </conditionalFormatting>
  <conditionalFormatting sqref="D23">
    <cfRule type="cellIs" dxfId="14" priority="8" operator="greaterThan">
      <formula>$D$12</formula>
    </cfRule>
  </conditionalFormatting>
  <conditionalFormatting sqref="G21">
    <cfRule type="cellIs" dxfId="5" priority="6" operator="greaterThan">
      <formula>$C$10</formula>
    </cfRule>
    <cfRule type="cellIs" dxfId="6" priority="7" operator="greaterThan">
      <formula>$C$10</formula>
    </cfRule>
  </conditionalFormatting>
  <conditionalFormatting sqref="G22">
    <cfRule type="cellIs" dxfId="4" priority="5" operator="greaterThan">
      <formula>$C$11</formula>
    </cfRule>
  </conditionalFormatting>
  <conditionalFormatting sqref="G23">
    <cfRule type="cellIs" dxfId="3" priority="4" operator="greaterThan">
      <formula>$C$12</formula>
    </cfRule>
  </conditionalFormatting>
  <conditionalFormatting sqref="H21">
    <cfRule type="cellIs" dxfId="2" priority="3" operator="greaterThan">
      <formula>$D$10</formula>
    </cfRule>
  </conditionalFormatting>
  <conditionalFormatting sqref="H22">
    <cfRule type="cellIs" dxfId="1" priority="2" operator="greaterThan">
      <formula>$D$11</formula>
    </cfRule>
  </conditionalFormatting>
  <conditionalFormatting sqref="H23">
    <cfRule type="cellIs" dxfId="0" priority="1" operator="greaterThan">
      <formula>$D$12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2020-10-07T18:41:54Z</dcterms:created>
  <dcterms:modified xsi:type="dcterms:W3CDTF">2020-10-07T19:10:00Z</dcterms:modified>
</cp:coreProperties>
</file>