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s_overview" sheetId="2" r:id="rId1"/>
    <sheet name="sl_model_perf" sheetId="1" r:id="rId2"/>
  </sheets>
  <definedNames>
    <definedName name="_xlchart.v1.0" hidden="1">ds_overview!$B$6:$E$9</definedName>
    <definedName name="_xlchart.v1.1" hidden="1">ds_overview!$F$6:$F$9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7" i="2"/>
  <c r="F8" i="2" s="1"/>
  <c r="F6" i="2"/>
</calcChain>
</file>

<file path=xl/sharedStrings.xml><?xml version="1.0" encoding="utf-8"?>
<sst xmlns="http://schemas.openxmlformats.org/spreadsheetml/2006/main" count="51" uniqueCount="33">
  <si>
    <t>MAE (TS)</t>
  </si>
  <si>
    <t>MSE (TS)</t>
  </si>
  <si>
    <t>RMSE (TS)</t>
  </si>
  <si>
    <t>R^2 (TS)</t>
  </si>
  <si>
    <t>MAE (TE)</t>
  </si>
  <si>
    <t>MSE (TE)</t>
  </si>
  <si>
    <t>RMSE (TE)</t>
  </si>
  <si>
    <t>R^2 (TE)</t>
  </si>
  <si>
    <t>Modello</t>
  </si>
  <si>
    <t>regLin</t>
  </si>
  <si>
    <t>regKNN</t>
  </si>
  <si>
    <t>regDeT</t>
  </si>
  <si>
    <t>regSVR</t>
  </si>
  <si>
    <t>regRaF</t>
  </si>
  <si>
    <t>regGrB</t>
  </si>
  <si>
    <t>Combinazione ottimale di iperparametri</t>
  </si>
  <si>
    <t>{'algorithm': 'kd_tree', 'n_neighbors': 12, 'weights': 'distance'}</t>
  </si>
  <si>
    <t>{'criterion': 'friedman_mse', 'max_depth': 10, 'min_samples_leaf': 5, 'min_samples_split': 40, 'random_state': 1, 'splitter': 'random'}</t>
  </si>
  <si>
    <t>{'C': 100, 'epsilon': 0.2, 'gamma': 'scale', 'kernel': 'rbf'}</t>
  </si>
  <si>
    <t>{'bootstrap': True, 'criterion': 'friedman_mse', 'max_depth': 10, 'min_samples_leaf': 5, 'min_samples_split': 2, 'n_estimators': 100, 'random_state': 66}</t>
  </si>
  <si>
    <t>{'criterion': 'friedman_mse', 'learning_rate': 0.05, 'max_depth': 10, 'min_samples_leaf': 20, 'min_samples_split': 120, 'n_estimators': 100, 'random_state': 66}</t>
  </si>
  <si>
    <t>Dataset</t>
  </si>
  <si>
    <t>Righe (intestazione esclusa)</t>
  </si>
  <si>
    <t>ds1</t>
  </si>
  <si>
    <t>si possono modificare</t>
  </si>
  <si>
    <t>clean</t>
  </si>
  <si>
    <t>unique</t>
  </si>
  <si>
    <t>gt</t>
  </si>
  <si>
    <t>final</t>
  </si>
  <si>
    <t>no-clean</t>
  </si>
  <si>
    <t>no-final</t>
  </si>
  <si>
    <t>no-unique</t>
  </si>
  <si>
    <t>calcolati automaticamente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</si>
</sst>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3" borderId="1" xfId="0" applyFont="1" applyFill="1" applyBorder="1"/>
    <xf numFmtId="0" fontId="1" fillId="0" borderId="0" xfId="0" applyFont="1" applyFill="1" applyBorder="1"/>
    <xf numFmtId="164" fontId="0" fillId="0" borderId="0" xfId="0" applyNumberFormat="1"/>
    <xf numFmtId="0" fontId="1" fillId="5" borderId="1" xfId="0" applyFont="1" applyFill="1" applyBorder="1"/>
    <xf numFmtId="0" fontId="0" fillId="0" borderId="0" xfId="0" applyFill="1"/>
    <xf numFmtId="0" fontId="0" fillId="0" borderId="0" xfId="0" applyAlignment="1">
      <alignment vertical="center" wrapText="1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baseline="0"/>
              <a:t>Metriche valutazione performance modelli </a:t>
            </a:r>
            <a:r>
              <a:rPr lang="it-IT" b="0" baseline="0"/>
              <a:t>(TE) (basso è meglio) </a:t>
            </a:r>
            <a:endParaRPr lang="it-IT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sl_model_perf!$G$1</c:f>
              <c:strCache>
                <c:ptCount val="1"/>
                <c:pt idx="0">
                  <c:v>MAE (TE)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sl_model_perf!$G$2:$G$7</c:f>
              <c:numCache>
                <c:formatCode>0.000000</c:formatCode>
                <c:ptCount val="6"/>
                <c:pt idx="0">
                  <c:v>0.36782100000000001</c:v>
                </c:pt>
                <c:pt idx="1">
                  <c:v>0.282082</c:v>
                </c:pt>
                <c:pt idx="2">
                  <c:v>0.28358499999999998</c:v>
                </c:pt>
                <c:pt idx="3">
                  <c:v>0.306309</c:v>
                </c:pt>
                <c:pt idx="4">
                  <c:v>0.27278599999999997</c:v>
                </c:pt>
                <c:pt idx="5">
                  <c:v>0.27518799999999999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5-48E9-A1D1-E36E63DB38E2}"/>
            </c:ext>
          </c:extLst>
        </c:ser>
        <c:ser>
          <c:idx val="1"/>
          <c:order val="1"/>
          <c:tx>
            <c:strRef>
              <c:f>sl_model_perf!$H$1</c:f>
              <c:strCache>
                <c:ptCount val="1"/>
                <c:pt idx="0">
                  <c:v>MSE (TE)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sl_model_perf!$H$2:$H$7</c:f>
              <c:numCache>
                <c:formatCode>0.000000</c:formatCode>
                <c:ptCount val="6"/>
                <c:pt idx="0">
                  <c:v>0.214031</c:v>
                </c:pt>
                <c:pt idx="1">
                  <c:v>0.15046100000000001</c:v>
                </c:pt>
                <c:pt idx="2">
                  <c:v>0.15013000000000001</c:v>
                </c:pt>
                <c:pt idx="3">
                  <c:v>0.175513</c:v>
                </c:pt>
                <c:pt idx="4">
                  <c:v>0.137379</c:v>
                </c:pt>
                <c:pt idx="5">
                  <c:v>0.13988100000000001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45-48E9-A1D1-E36E63DB38E2}"/>
            </c:ext>
          </c:extLst>
        </c:ser>
        <c:ser>
          <c:idx val="2"/>
          <c:order val="2"/>
          <c:tx>
            <c:strRef>
              <c:f>sl_model_perf!$I$1</c:f>
              <c:strCache>
                <c:ptCount val="1"/>
                <c:pt idx="0">
                  <c:v>RMSE (TE)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sl_model_perf!$I$2:$I$7</c:f>
              <c:numCache>
                <c:formatCode>0.000000</c:formatCode>
                <c:ptCount val="6"/>
                <c:pt idx="0">
                  <c:v>0.46232600000000001</c:v>
                </c:pt>
                <c:pt idx="1">
                  <c:v>0.387708</c:v>
                </c:pt>
                <c:pt idx="2">
                  <c:v>0.38658100000000001</c:v>
                </c:pt>
                <c:pt idx="3">
                  <c:v>0.418576</c:v>
                </c:pt>
                <c:pt idx="4">
                  <c:v>0.3705</c:v>
                </c:pt>
                <c:pt idx="5">
                  <c:v>0.37383899999999998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45-48E9-A1D1-E36E63DB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377440"/>
        <c:axId val="766374944"/>
      </c:barChart>
      <c:catAx>
        <c:axId val="7663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4944"/>
        <c:crosses val="autoZero"/>
        <c:auto val="1"/>
        <c:lblAlgn val="ctr"/>
        <c:lblOffset val="100"/>
        <c:noMultiLvlLbl val="0"/>
      </c:catAx>
      <c:valAx>
        <c:axId val="76637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7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effectLst/>
              </a:rPr>
              <a:t>Metriche valutazione performance modelli </a:t>
            </a:r>
            <a:r>
              <a:rPr lang="it-IT" sz="1400" b="0" i="0" baseline="0">
                <a:effectLst/>
              </a:rPr>
              <a:t>(TS) (basso è meglio) </a:t>
            </a:r>
            <a:endParaRPr lang="it-IT" sz="1400" b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sl_model_perf!$C$1</c:f>
              <c:strCache>
                <c:ptCount val="1"/>
                <c:pt idx="0">
                  <c:v>MAE (TS)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sl_model_perf!$C$2:$C$7</c:f>
              <c:numCache>
                <c:formatCode>0.000000</c:formatCode>
                <c:ptCount val="6"/>
                <c:pt idx="0">
                  <c:v>0.36044999999999999</c:v>
                </c:pt>
                <c:pt idx="1">
                  <c:v>0</c:v>
                </c:pt>
                <c:pt idx="2">
                  <c:v>0.26600099999999999</c:v>
                </c:pt>
                <c:pt idx="3">
                  <c:v>0.27200299999999999</c:v>
                </c:pt>
                <c:pt idx="4">
                  <c:v>0.19442799999999999</c:v>
                </c:pt>
                <c:pt idx="5">
                  <c:v>0.20374400000000001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3-4294-A040-4F22A6A06371}"/>
            </c:ext>
          </c:extLst>
        </c:ser>
        <c:ser>
          <c:idx val="1"/>
          <c:order val="1"/>
          <c:tx>
            <c:strRef>
              <c:f>sl_model_perf!$D$1</c:f>
              <c:strCache>
                <c:ptCount val="1"/>
                <c:pt idx="0">
                  <c:v>MSE (TS)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sl_model_perf!$D$2:$D$7</c:f>
              <c:numCache>
                <c:formatCode>0.000000</c:formatCode>
                <c:ptCount val="6"/>
                <c:pt idx="0">
                  <c:v>0.19849800000000001</c:v>
                </c:pt>
                <c:pt idx="1">
                  <c:v>0</c:v>
                </c:pt>
                <c:pt idx="2">
                  <c:v>0.130166</c:v>
                </c:pt>
                <c:pt idx="3">
                  <c:v>0.131184</c:v>
                </c:pt>
                <c:pt idx="4">
                  <c:v>6.9629999999999997E-2</c:v>
                </c:pt>
                <c:pt idx="5">
                  <c:v>7.5641E-2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3-4294-A040-4F22A6A06371}"/>
            </c:ext>
          </c:extLst>
        </c:ser>
        <c:ser>
          <c:idx val="2"/>
          <c:order val="2"/>
          <c:tx>
            <c:strRef>
              <c:f>sl_model_perf!$E$1</c:f>
              <c:strCache>
                <c:ptCount val="1"/>
                <c:pt idx="0">
                  <c:v>RMSE (TS)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sl_model_perf!$E$2:$E$7</c:f>
              <c:numCache>
                <c:formatCode>0.000000</c:formatCode>
                <c:ptCount val="6"/>
                <c:pt idx="0">
                  <c:v>0.44551299999999999</c:v>
                </c:pt>
                <c:pt idx="1">
                  <c:v>0</c:v>
                </c:pt>
                <c:pt idx="2">
                  <c:v>0.36073499999999997</c:v>
                </c:pt>
                <c:pt idx="3">
                  <c:v>0.36213099999999998</c:v>
                </c:pt>
                <c:pt idx="4">
                  <c:v>0.26385700000000001</c:v>
                </c:pt>
                <c:pt idx="5">
                  <c:v>0.27501599999999998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3-4294-A040-4F22A6A0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377440"/>
        <c:axId val="766374944"/>
      </c:barChart>
      <c:catAx>
        <c:axId val="7663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4944"/>
        <c:crosses val="autoZero"/>
        <c:auto val="1"/>
        <c:lblAlgn val="ctr"/>
        <c:lblOffset val="100"/>
        <c:noMultiLvlLbl val="0"/>
      </c:catAx>
      <c:valAx>
        <c:axId val="76637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7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effectLst/>
              </a:rPr>
              <a:t>Coefficiente di determinazione </a:t>
            </a:r>
            <a:r>
              <a:rPr lang="it-IT" sz="1600" b="1" i="0" baseline="0">
                <a:effectLst/>
              </a:rPr>
              <a:t>R^2</a:t>
            </a:r>
          </a:p>
          <a:p>
            <a:pPr>
              <a:defRPr/>
            </a:pPr>
            <a:r>
              <a:rPr lang="it-IT" sz="1600" b="0" i="0" baseline="0">
                <a:effectLst/>
              </a:rPr>
              <a:t>(TS</a:t>
            </a:r>
            <a:r>
              <a:rPr lang="it-IT" sz="1400" b="0" i="0" baseline="0">
                <a:effectLst/>
              </a:rPr>
              <a:t>) (alto è meglio) </a:t>
            </a:r>
            <a:endParaRPr lang="it-IT" sz="1400" b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sl_model_perf!$F$1</c:f>
              <c:strCache>
                <c:ptCount val="1"/>
                <c:pt idx="0">
                  <c:v>R^2 (TS)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sl_model_perf!$F$2:$F$7</c:f>
              <c:numCache>
                <c:formatCode>0.000000</c:formatCode>
                <c:ptCount val="6"/>
                <c:pt idx="0">
                  <c:v>0.23272699999999999</c:v>
                </c:pt>
                <c:pt idx="1">
                  <c:v>1</c:v>
                </c:pt>
                <c:pt idx="2">
                  <c:v>0.49654399999999999</c:v>
                </c:pt>
                <c:pt idx="3">
                  <c:v>0.49289899999999998</c:v>
                </c:pt>
                <c:pt idx="4">
                  <c:v>0.73086200000000001</c:v>
                </c:pt>
                <c:pt idx="5">
                  <c:v>0.70757700000000001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8-4D0B-90A3-17A3B55A6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377440"/>
        <c:axId val="766374944"/>
      </c:barChart>
      <c:catAx>
        <c:axId val="7663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4944"/>
        <c:crosses val="autoZero"/>
        <c:auto val="1"/>
        <c:lblAlgn val="ctr"/>
        <c:lblOffset val="100"/>
        <c:noMultiLvlLbl val="0"/>
      </c:catAx>
      <c:valAx>
        <c:axId val="76637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7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effectLst/>
              </a:rPr>
              <a:t>Coefficiente di determinazione R^2</a:t>
            </a:r>
            <a:br>
              <a:rPr lang="it-IT" sz="1400" b="1" i="0" baseline="0">
                <a:effectLst/>
              </a:rPr>
            </a:br>
            <a:r>
              <a:rPr lang="it-IT" sz="1400" b="0" i="0" baseline="0">
                <a:effectLst/>
              </a:rPr>
              <a:t>(TE) (alto è meglio) </a:t>
            </a:r>
            <a:endParaRPr lang="it-IT" sz="1400" b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sl_model_perf!$J$1</c:f>
              <c:strCache>
                <c:ptCount val="1"/>
                <c:pt idx="0">
                  <c:v>R^2 (TE)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sl_model_perf!$J$2:$J$7</c:f>
              <c:numCache>
                <c:formatCode>0.000000</c:formatCode>
                <c:ptCount val="6"/>
                <c:pt idx="0">
                  <c:v>0.16772599999999999</c:v>
                </c:pt>
                <c:pt idx="1">
                  <c:v>0.41645300000000002</c:v>
                </c:pt>
                <c:pt idx="2">
                  <c:v>0.41647099999999998</c:v>
                </c:pt>
                <c:pt idx="3">
                  <c:v>0.31672499999999998</c:v>
                </c:pt>
                <c:pt idx="4">
                  <c:v>0.466306</c:v>
                </c:pt>
                <c:pt idx="5">
                  <c:v>0.45571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A-4C03-9B3D-ED441845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377440"/>
        <c:axId val="766374944"/>
      </c:barChart>
      <c:catAx>
        <c:axId val="7663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4944"/>
        <c:crosses val="autoZero"/>
        <c:auto val="1"/>
        <c:lblAlgn val="ctr"/>
        <c:lblOffset val="100"/>
        <c:noMultiLvlLbl val="0"/>
      </c:catAx>
      <c:valAx>
        <c:axId val="76637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7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sunburst" uniqueId="{DB391E73-0CD5-4FFF-9280-5E924A4EE014}">
          <cx:dataPt idx="0">
            <cx:spPr>
              <a:solidFill>
                <a:schemeClr val="accent5">
                  <a:lumMod val="75000"/>
                </a:schemeClr>
              </a:solidFill>
            </cx:spPr>
          </cx:dataPt>
          <cx:dataPt idx="1">
            <cx:spPr>
              <a:solidFill>
                <a:schemeClr val="accent6">
                  <a:lumMod val="60000"/>
                  <a:lumOff val="40000"/>
                </a:schemeClr>
              </a:solidFill>
            </cx:spPr>
          </cx:dataPt>
          <cx:dataPt idx="4">
            <cx:spPr>
              <a:solidFill>
                <a:schemeClr val="accent6">
                  <a:lumMod val="75000"/>
                </a:schemeClr>
              </a:solidFill>
            </cx:spPr>
          </cx:dataPt>
          <cx:dataPt idx="5">
            <cx:spPr>
              <a:solidFill>
                <a:schemeClr val="accent3"/>
              </a:solidFill>
            </cx:spPr>
          </cx:dataPt>
          <cx:dataPt idx="6">
            <cx:spPr>
              <a:solidFill>
                <a:schemeClr val="accent3"/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13</xdr:row>
      <xdr:rowOff>28575</xdr:rowOff>
    </xdr:from>
    <xdr:to>
      <xdr:col>6</xdr:col>
      <xdr:colOff>847725</xdr:colOff>
      <xdr:row>31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11</xdr:row>
      <xdr:rowOff>0</xdr:rowOff>
    </xdr:from>
    <xdr:to>
      <xdr:col>12</xdr:col>
      <xdr:colOff>357599</xdr:colOff>
      <xdr:row>27</xdr:row>
      <xdr:rowOff>114300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200027</xdr:colOff>
      <xdr:row>10</xdr:row>
      <xdr:rowOff>171450</xdr:rowOff>
    </xdr:from>
    <xdr:to>
      <xdr:col>5</xdr:col>
      <xdr:colOff>371475</xdr:colOff>
      <xdr:row>27</xdr:row>
      <xdr:rowOff>104775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561975</xdr:colOff>
      <xdr:row>30</xdr:row>
      <xdr:rowOff>47625</xdr:rowOff>
    </xdr:from>
    <xdr:to>
      <xdr:col>5</xdr:col>
      <xdr:colOff>452850</xdr:colOff>
      <xdr:row>46</xdr:row>
      <xdr:rowOff>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523875</xdr:colOff>
      <xdr:row>29</xdr:row>
      <xdr:rowOff>85725</xdr:rowOff>
    </xdr:from>
    <xdr:to>
      <xdr:col>12</xdr:col>
      <xdr:colOff>424275</xdr:colOff>
      <xdr:row>46</xdr:row>
      <xdr:rowOff>19050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Normal="100" workbookViewId="0">
      <selection activeCell="L4" sqref="L4"/>
    </sheetView>
  </sheetViews>
  <sheetFormatPr defaultRowHeight="15" x14ac:dyDescent="0.25"/>
  <cols>
    <col min="6" max="6" width="26.28515625" bestFit="1" customWidth="1"/>
    <col min="7" max="7" width="23.140625" bestFit="1" customWidth="1"/>
  </cols>
  <sheetData>
    <row r="1" spans="1:7" x14ac:dyDescent="0.25">
      <c r="A1" s="11" t="s">
        <v>21</v>
      </c>
      <c r="B1" s="12"/>
      <c r="C1" s="12"/>
      <c r="D1" s="12"/>
      <c r="E1" s="12"/>
      <c r="F1" s="8" t="s">
        <v>22</v>
      </c>
    </row>
    <row r="2" spans="1:7" x14ac:dyDescent="0.25">
      <c r="A2" t="s">
        <v>23</v>
      </c>
      <c r="F2">
        <v>51081</v>
      </c>
      <c r="G2" s="13" t="s">
        <v>24</v>
      </c>
    </row>
    <row r="3" spans="1:7" x14ac:dyDescent="0.25">
      <c r="A3" t="s">
        <v>23</v>
      </c>
      <c r="B3" t="s">
        <v>25</v>
      </c>
      <c r="F3">
        <v>2777</v>
      </c>
      <c r="G3" s="13"/>
    </row>
    <row r="4" spans="1:7" x14ac:dyDescent="0.25">
      <c r="A4" t="s">
        <v>23</v>
      </c>
      <c r="B4" t="s">
        <v>25</v>
      </c>
      <c r="C4" t="s">
        <v>26</v>
      </c>
      <c r="F4">
        <v>1627</v>
      </c>
      <c r="G4" s="13"/>
    </row>
    <row r="5" spans="1:7" x14ac:dyDescent="0.25">
      <c r="A5" t="s">
        <v>23</v>
      </c>
      <c r="B5" t="s">
        <v>25</v>
      </c>
      <c r="C5" t="s">
        <v>26</v>
      </c>
      <c r="D5" t="s">
        <v>27</v>
      </c>
      <c r="E5" t="s">
        <v>28</v>
      </c>
      <c r="F5" s="9">
        <v>1329</v>
      </c>
      <c r="G5" s="13"/>
    </row>
    <row r="6" spans="1:7" ht="15" customHeight="1" x14ac:dyDescent="0.25">
      <c r="A6" t="s">
        <v>23</v>
      </c>
      <c r="B6" t="s">
        <v>29</v>
      </c>
      <c r="F6">
        <f>F2-F3</f>
        <v>48304</v>
      </c>
      <c r="G6" s="13" t="s">
        <v>32</v>
      </c>
    </row>
    <row r="7" spans="1:7" ht="15" customHeight="1" x14ac:dyDescent="0.25">
      <c r="A7" t="s">
        <v>23</v>
      </c>
      <c r="B7" t="s">
        <v>25</v>
      </c>
      <c r="C7" t="s">
        <v>26</v>
      </c>
      <c r="D7" t="s">
        <v>27</v>
      </c>
      <c r="E7" t="s">
        <v>28</v>
      </c>
      <c r="F7">
        <f>F5</f>
        <v>1329</v>
      </c>
      <c r="G7" s="13"/>
    </row>
    <row r="8" spans="1:7" x14ac:dyDescent="0.25">
      <c r="A8" t="s">
        <v>23</v>
      </c>
      <c r="B8" t="s">
        <v>25</v>
      </c>
      <c r="C8" t="s">
        <v>26</v>
      </c>
      <c r="D8" t="s">
        <v>27</v>
      </c>
      <c r="E8" t="s">
        <v>30</v>
      </c>
      <c r="F8">
        <f>F4-F7</f>
        <v>298</v>
      </c>
      <c r="G8" s="13"/>
    </row>
    <row r="9" spans="1:7" x14ac:dyDescent="0.25">
      <c r="A9" t="s">
        <v>23</v>
      </c>
      <c r="B9" t="s">
        <v>25</v>
      </c>
      <c r="C9" t="s">
        <v>31</v>
      </c>
      <c r="F9">
        <f>F3-F4</f>
        <v>1150</v>
      </c>
      <c r="G9" s="13"/>
    </row>
    <row r="10" spans="1:7" x14ac:dyDescent="0.25">
      <c r="G10" s="10"/>
    </row>
  </sheetData>
  <mergeCells count="3">
    <mergeCell ref="A1:E1"/>
    <mergeCell ref="G2:G5"/>
    <mergeCell ref="G6:G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P28" sqref="P28"/>
    </sheetView>
  </sheetViews>
  <sheetFormatPr defaultRowHeight="15" x14ac:dyDescent="0.25"/>
  <cols>
    <col min="1" max="1" width="8.5703125" bestFit="1" customWidth="1"/>
    <col min="2" max="2" width="23" customWidth="1"/>
    <col min="3" max="3" width="8.7109375" bestFit="1" customWidth="1"/>
    <col min="4" max="4" width="9.85546875" bestFit="1" customWidth="1"/>
    <col min="5" max="6" width="10.140625" bestFit="1" customWidth="1"/>
    <col min="7" max="7" width="9" bestFit="1" customWidth="1"/>
    <col min="8" max="8" width="8.7109375" bestFit="1" customWidth="1"/>
    <col min="9" max="9" width="9.85546875" bestFit="1" customWidth="1"/>
    <col min="10" max="10" width="10.140625" bestFit="1" customWidth="1"/>
    <col min="11" max="11" width="9.28515625" bestFit="1" customWidth="1"/>
  </cols>
  <sheetData>
    <row r="1" spans="1:10" ht="30" x14ac:dyDescent="0.25">
      <c r="A1" s="2" t="s">
        <v>8</v>
      </c>
      <c r="B1" s="3" t="s">
        <v>15</v>
      </c>
      <c r="C1" s="4" t="s">
        <v>0</v>
      </c>
      <c r="D1" s="4" t="s">
        <v>1</v>
      </c>
      <c r="E1" s="4" t="s">
        <v>2</v>
      </c>
      <c r="F1" s="4" t="s">
        <v>3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0" x14ac:dyDescent="0.25">
      <c r="A2" t="s">
        <v>9</v>
      </c>
      <c r="B2" s="1"/>
      <c r="C2" s="7">
        <v>0.36044999999999999</v>
      </c>
      <c r="D2" s="7">
        <v>0.19849800000000001</v>
      </c>
      <c r="E2" s="7">
        <v>0.44551299999999999</v>
      </c>
      <c r="F2" s="7">
        <v>0.23272699999999999</v>
      </c>
      <c r="G2" s="7">
        <v>0.36782100000000001</v>
      </c>
      <c r="H2" s="7">
        <v>0.214031</v>
      </c>
      <c r="I2" s="7">
        <v>0.46232600000000001</v>
      </c>
      <c r="J2" s="7">
        <v>0.16772599999999999</v>
      </c>
    </row>
    <row r="3" spans="1:10" ht="45" x14ac:dyDescent="0.25">
      <c r="A3" t="s">
        <v>10</v>
      </c>
      <c r="B3" s="1" t="s">
        <v>16</v>
      </c>
      <c r="C3" s="7">
        <v>0</v>
      </c>
      <c r="D3" s="7">
        <v>0</v>
      </c>
      <c r="E3" s="7">
        <v>0</v>
      </c>
      <c r="F3" s="7">
        <v>1</v>
      </c>
      <c r="G3" s="7">
        <v>0.282082</v>
      </c>
      <c r="H3" s="7">
        <v>0.15046100000000001</v>
      </c>
      <c r="I3" s="7">
        <v>0.387708</v>
      </c>
      <c r="J3" s="7">
        <v>0.41645300000000002</v>
      </c>
    </row>
    <row r="4" spans="1:10" ht="105" x14ac:dyDescent="0.25">
      <c r="A4" t="s">
        <v>11</v>
      </c>
      <c r="B4" s="1" t="s">
        <v>17</v>
      </c>
      <c r="C4" s="7">
        <v>0.26600099999999999</v>
      </c>
      <c r="D4" s="7">
        <v>0.130166</v>
      </c>
      <c r="E4" s="7">
        <v>0.36073499999999997</v>
      </c>
      <c r="F4" s="7">
        <v>0.49654399999999999</v>
      </c>
      <c r="G4" s="7">
        <v>0.28358499999999998</v>
      </c>
      <c r="H4" s="7">
        <v>0.15013000000000001</v>
      </c>
      <c r="I4" s="7">
        <v>0.38658100000000001</v>
      </c>
      <c r="J4" s="7">
        <v>0.41647099999999998</v>
      </c>
    </row>
    <row r="5" spans="1:10" ht="45" x14ac:dyDescent="0.25">
      <c r="A5" t="s">
        <v>12</v>
      </c>
      <c r="B5" s="1" t="s">
        <v>18</v>
      </c>
      <c r="C5" s="7">
        <v>0.27200299999999999</v>
      </c>
      <c r="D5" s="7">
        <v>0.131184</v>
      </c>
      <c r="E5" s="7">
        <v>0.36213099999999998</v>
      </c>
      <c r="F5" s="7">
        <v>0.49289899999999998</v>
      </c>
      <c r="G5" s="7">
        <v>0.306309</v>
      </c>
      <c r="H5" s="7">
        <v>0.175513</v>
      </c>
      <c r="I5" s="7">
        <v>0.418576</v>
      </c>
      <c r="J5" s="7">
        <v>0.31672499999999998</v>
      </c>
    </row>
    <row r="6" spans="1:10" ht="120" x14ac:dyDescent="0.25">
      <c r="A6" t="s">
        <v>13</v>
      </c>
      <c r="B6" s="1" t="s">
        <v>19</v>
      </c>
      <c r="C6" s="7">
        <v>0.19442799999999999</v>
      </c>
      <c r="D6" s="7">
        <v>6.9629999999999997E-2</v>
      </c>
      <c r="E6" s="7">
        <v>0.26385700000000001</v>
      </c>
      <c r="F6" s="7">
        <v>0.73086200000000001</v>
      </c>
      <c r="G6" s="7">
        <v>0.27278599999999997</v>
      </c>
      <c r="H6" s="7">
        <v>0.137379</v>
      </c>
      <c r="I6" s="7">
        <v>0.3705</v>
      </c>
      <c r="J6" s="7">
        <v>0.466306</v>
      </c>
    </row>
    <row r="7" spans="1:10" ht="120" x14ac:dyDescent="0.25">
      <c r="A7" t="s">
        <v>14</v>
      </c>
      <c r="B7" s="1" t="s">
        <v>20</v>
      </c>
      <c r="C7" s="7">
        <v>0.20374400000000001</v>
      </c>
      <c r="D7" s="7">
        <v>7.5641E-2</v>
      </c>
      <c r="E7" s="7">
        <v>0.27501599999999998</v>
      </c>
      <c r="F7" s="7">
        <v>0.70757700000000001</v>
      </c>
      <c r="G7" s="7">
        <v>0.27518799999999999</v>
      </c>
      <c r="H7" s="7">
        <v>0.13988100000000001</v>
      </c>
      <c r="I7" s="7">
        <v>0.37383899999999998</v>
      </c>
      <c r="J7" s="7">
        <v>0.45571</v>
      </c>
    </row>
    <row r="19" spans="1:5" x14ac:dyDescent="0.25">
      <c r="A19" s="6"/>
      <c r="B19" s="6"/>
      <c r="C19" s="6"/>
      <c r="D19" s="6"/>
      <c r="E19" s="6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ds_overview</vt:lpstr>
      <vt:lpstr>sl_model_perf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2023-11-19T08:51:10Z</dcterms:modified>
</cp:coreProperties>
</file>