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 User\Desktop\"/>
    </mc:Choice>
  </mc:AlternateContent>
  <bookViews>
    <workbookView xWindow="0" yWindow="0" windowWidth="28800" windowHeight="1410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9" i="1" l="1"/>
  <c r="M29" i="1"/>
  <c r="L29" i="1"/>
  <c r="K29" i="1"/>
  <c r="J29" i="1"/>
  <c r="I29" i="1"/>
  <c r="H29" i="1"/>
  <c r="G29" i="1"/>
  <c r="F29" i="1"/>
  <c r="E29" i="1"/>
  <c r="D29" i="1"/>
  <c r="C29" i="1"/>
  <c r="D13" i="1"/>
  <c r="E13" i="1"/>
  <c r="F13" i="1"/>
  <c r="G13" i="1"/>
  <c r="H13" i="1"/>
  <c r="I13" i="1"/>
  <c r="J13" i="1"/>
  <c r="K13" i="1"/>
  <c r="L13" i="1"/>
  <c r="M13" i="1"/>
  <c r="N13" i="1"/>
  <c r="C13" i="1"/>
</calcChain>
</file>

<file path=xl/sharedStrings.xml><?xml version="1.0" encoding="utf-8"?>
<sst xmlns="http://schemas.openxmlformats.org/spreadsheetml/2006/main" count="55" uniqueCount="25">
  <si>
    <t>EIS</t>
  </si>
  <si>
    <t>risk-aversion</t>
  </si>
  <si>
    <t>emissions prices</t>
  </si>
  <si>
    <t>Yield</t>
  </si>
  <si>
    <t>NA</t>
  </si>
  <si>
    <t>Social Cost of Carbon</t>
  </si>
  <si>
    <t>Expected damage</t>
  </si>
  <si>
    <t>Risk aversion</t>
  </si>
  <si>
    <t>Risk aversion as a percentage of SCC</t>
  </si>
  <si>
    <t>1.11111</t>
  </si>
  <si>
    <t>1.7</t>
  </si>
  <si>
    <t>2.5</t>
  </si>
  <si>
    <t>3.5</t>
  </si>
  <si>
    <t>0.9000009000009</t>
  </si>
  <si>
    <t>0.588235294117647</t>
  </si>
  <si>
    <t>0.4</t>
  </si>
  <si>
    <t>0.285714285714286</t>
  </si>
  <si>
    <t>0.2</t>
  </si>
  <si>
    <t>0.142857142857143</t>
  </si>
  <si>
    <t>0.1</t>
  </si>
  <si>
    <t>0.0666666666666667</t>
  </si>
  <si>
    <t>0.05</t>
  </si>
  <si>
    <t>0.0333333333333333</t>
  </si>
  <si>
    <t>0.025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</si>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</sst>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4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4" fontId="0" fillId="2" borderId="0" xfId="1" applyNumberFormat="1" applyFont="1" applyFill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6" fillId="0" borderId="0" xfId="0" applyFont="1"/>
  </cellXfs>
  <cellStyles count="1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34" sqref="C34"/>
    </sheetView>
  </sheetViews>
  <sheetFormatPr defaultColWidth="11" defaultRowHeight="15.75"/>
  <cols>
    <col min="1" max="1" width="30.625" bestFit="1" customWidth="1"/>
    <col min="3" max="3" width="11" customWidth="1"/>
  </cols>
  <sheetData>
    <row r="1" spans="1:14">
      <c r="A1" s="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>
      <c r="A2" s="2" t="s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5</v>
      </c>
      <c r="H2" s="5">
        <v>7</v>
      </c>
      <c r="I2" s="5">
        <v>10</v>
      </c>
      <c r="J2" s="5">
        <v>15</v>
      </c>
      <c r="K2" s="5">
        <v>20</v>
      </c>
      <c r="L2" s="5">
        <v>30</v>
      </c>
      <c r="M2" s="5">
        <v>40</v>
      </c>
      <c r="N2" s="5">
        <v>50</v>
      </c>
    </row>
    <row r="3" spans="1:14">
      <c r="A3" s="1" t="s">
        <v>2</v>
      </c>
      <c r="B3" s="5">
        <v>2015</v>
      </c>
      <c r="C3">
        <v>110.54183598188899</v>
      </c>
      <c r="D3" s="4">
        <v>19.804621990000001</v>
      </c>
      <c r="E3">
        <v>8.6484744509203804</v>
      </c>
      <c r="F3">
        <v>4.2351427639428998</v>
      </c>
      <c r="G3">
        <v>1.94160017017293</v>
      </c>
      <c r="H3">
        <v>0.91374388276157203</v>
      </c>
      <c r="I3">
        <v>0.41381680988692099</v>
      </c>
      <c r="J3">
        <v>0.175104383562937</v>
      </c>
      <c r="K3" s="4">
        <v>9.6206656000000002E-2</v>
      </c>
      <c r="L3">
        <v>3.8078924E-2</v>
      </c>
      <c r="M3">
        <v>1.69783100485984E-2</v>
      </c>
      <c r="N3" s="4">
        <v>7.8758290000000009E-3</v>
      </c>
    </row>
    <row r="4" spans="1:14">
      <c r="A4" s="1"/>
      <c r="B4" s="5">
        <v>2030</v>
      </c>
      <c r="C4">
        <v>122.92893298945999</v>
      </c>
      <c r="D4" s="4">
        <v>19.695774889999999</v>
      </c>
      <c r="E4">
        <v>8.9460674458845695</v>
      </c>
      <c r="F4">
        <v>4.8031666838425604</v>
      </c>
      <c r="G4">
        <v>2.5844358659537598</v>
      </c>
      <c r="H4">
        <v>1.49151676020487</v>
      </c>
      <c r="I4">
        <v>0.85352792667864696</v>
      </c>
      <c r="J4">
        <v>0.44472024041498598</v>
      </c>
      <c r="K4" s="4">
        <v>0.26580367199999999</v>
      </c>
      <c r="L4">
        <v>0.111368443</v>
      </c>
      <c r="M4">
        <v>5.1255244372932697E-2</v>
      </c>
      <c r="N4" s="4">
        <v>2.3900683999999998E-2</v>
      </c>
    </row>
    <row r="5" spans="1:14">
      <c r="A5" s="1"/>
      <c r="B5" s="5">
        <v>2060</v>
      </c>
      <c r="C5">
        <v>121.18372604718699</v>
      </c>
      <c r="D5" s="4">
        <v>16.078930920000001</v>
      </c>
      <c r="E5">
        <v>7.0597095402002301</v>
      </c>
      <c r="F5">
        <v>3.9128069149183098</v>
      </c>
      <c r="G5">
        <v>2.2519844319398601</v>
      </c>
      <c r="H5">
        <v>1.3824349654399199</v>
      </c>
      <c r="I5">
        <v>0.82490420399724895</v>
      </c>
      <c r="J5">
        <v>0.43852330366105402</v>
      </c>
      <c r="K5" s="4">
        <v>0.26014694700000002</v>
      </c>
      <c r="L5">
        <v>0.109529893</v>
      </c>
      <c r="M5">
        <v>0.43203019498242701</v>
      </c>
      <c r="N5" s="4">
        <v>7.6249465799999996</v>
      </c>
    </row>
    <row r="6" spans="1:14">
      <c r="A6" s="1"/>
      <c r="B6" s="5">
        <v>2100</v>
      </c>
      <c r="C6">
        <v>101.711226174103</v>
      </c>
      <c r="D6" s="4">
        <v>13.405426840000001</v>
      </c>
      <c r="E6">
        <v>5.9259875096310202</v>
      </c>
      <c r="F6">
        <v>3.4073531223348699</v>
      </c>
      <c r="G6">
        <v>2.0526837097916202</v>
      </c>
      <c r="H6">
        <v>1.2998799249466599</v>
      </c>
      <c r="I6">
        <v>0.81777734940952496</v>
      </c>
      <c r="J6">
        <v>2.0298715515919898</v>
      </c>
      <c r="K6" s="4">
        <v>5.1769293300000001</v>
      </c>
      <c r="L6">
        <v>32.212457309999998</v>
      </c>
      <c r="M6">
        <v>78.830363772218405</v>
      </c>
      <c r="N6" s="4">
        <v>18.790417290000001</v>
      </c>
    </row>
    <row r="7" spans="1:14">
      <c r="A7" s="1"/>
      <c r="B7" s="5">
        <v>2200</v>
      </c>
      <c r="C7">
        <v>20.862709859130799</v>
      </c>
      <c r="D7" s="4">
        <v>10.78682345</v>
      </c>
      <c r="E7">
        <v>4.8117078517628098</v>
      </c>
      <c r="F7">
        <v>2.6506495335822802</v>
      </c>
      <c r="G7">
        <v>0.97632089451322401</v>
      </c>
      <c r="H7">
        <v>15.7934878299278</v>
      </c>
      <c r="I7">
        <v>28.791010577385698</v>
      </c>
      <c r="J7">
        <v>41.097988352116197</v>
      </c>
      <c r="K7" s="4">
        <v>48.485230489999999</v>
      </c>
      <c r="L7">
        <v>41.784779180000001</v>
      </c>
      <c r="M7">
        <v>50.646965203320001</v>
      </c>
      <c r="N7" s="4">
        <v>29.49542864</v>
      </c>
    </row>
    <row r="8" spans="1:14">
      <c r="A8" s="1"/>
      <c r="B8" s="5">
        <v>2300</v>
      </c>
      <c r="C8">
        <v>5.8357782862208101</v>
      </c>
      <c r="D8" s="4">
        <v>12.33708382</v>
      </c>
      <c r="E8">
        <v>6.8842838830370603</v>
      </c>
      <c r="F8">
        <v>2.72583667658856</v>
      </c>
      <c r="G8">
        <v>10.1639470011922</v>
      </c>
      <c r="H8">
        <v>10.204940557487999</v>
      </c>
      <c r="I8">
        <v>6.6641578415844398</v>
      </c>
      <c r="J8">
        <v>11.1865222429927</v>
      </c>
      <c r="K8" s="4">
        <v>6.6852005280000002</v>
      </c>
      <c r="L8">
        <v>7.5020251599999996</v>
      </c>
      <c r="M8">
        <v>9.21183613415627</v>
      </c>
      <c r="N8" s="4">
        <v>11.0642437</v>
      </c>
    </row>
    <row r="9" spans="1:14">
      <c r="A9" s="1" t="s">
        <v>3</v>
      </c>
      <c r="C9">
        <v>3.1146594960076599</v>
      </c>
      <c r="D9">
        <v>3.8358455847377702</v>
      </c>
      <c r="E9">
        <v>4.8979188292981801</v>
      </c>
      <c r="F9">
        <v>6.2290463190000001</v>
      </c>
      <c r="G9">
        <v>8.116546198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4">
      <c r="A10" s="1" t="s">
        <v>5</v>
      </c>
      <c r="C10">
        <v>110.54183598188899</v>
      </c>
      <c r="D10">
        <v>19.804621987969298</v>
      </c>
      <c r="E10">
        <v>8.6484744509203804</v>
      </c>
      <c r="F10">
        <v>4.2351427639999999</v>
      </c>
      <c r="G10">
        <v>1.9416001700000001</v>
      </c>
      <c r="H10">
        <v>0.91374388276157203</v>
      </c>
      <c r="I10">
        <v>0.41381680988692099</v>
      </c>
      <c r="J10">
        <v>0.175104384</v>
      </c>
      <c r="K10">
        <v>9.62066559163825E-2</v>
      </c>
      <c r="L10">
        <v>3.8078924E-2</v>
      </c>
      <c r="M10">
        <v>1.697831E-2</v>
      </c>
      <c r="N10">
        <v>7.8758290000000009E-3</v>
      </c>
    </row>
    <row r="11" spans="1:14">
      <c r="A11" s="1" t="s">
        <v>6</v>
      </c>
      <c r="C11">
        <v>95.475537993275296</v>
      </c>
      <c r="D11">
        <v>19.472593646934801</v>
      </c>
      <c r="E11">
        <v>8.5210617671506306</v>
      </c>
      <c r="F11">
        <v>4.1842747920000001</v>
      </c>
      <c r="G11">
        <v>1.922148288</v>
      </c>
      <c r="H11">
        <v>0.90612574675933499</v>
      </c>
      <c r="I11">
        <v>0.41127213818789699</v>
      </c>
      <c r="J11">
        <v>0.174462326</v>
      </c>
      <c r="K11">
        <v>9.5959365181443504E-2</v>
      </c>
      <c r="L11">
        <v>3.7995518999999998E-2</v>
      </c>
      <c r="M11">
        <v>1.6936212999999999E-2</v>
      </c>
      <c r="N11">
        <v>7.8528499999999998E-3</v>
      </c>
    </row>
    <row r="12" spans="1:14">
      <c r="A12" s="1" t="s">
        <v>7</v>
      </c>
      <c r="C12">
        <v>15.0662979886143</v>
      </c>
      <c r="D12">
        <v>0.33202834103451101</v>
      </c>
      <c r="E12">
        <v>0.12741268376974499</v>
      </c>
      <c r="F12">
        <v>5.0867971999999997E-2</v>
      </c>
      <c r="G12">
        <v>1.9451882E-2</v>
      </c>
      <c r="H12">
        <v>7.6181360022363302E-3</v>
      </c>
      <c r="I12">
        <v>2.5446716990237201E-3</v>
      </c>
      <c r="J12">
        <v>6.4205800000000004E-4</v>
      </c>
      <c r="K12">
        <v>2.4729073493899399E-4</v>
      </c>
      <c r="L12" s="6">
        <v>8.3399999999999994E-5</v>
      </c>
      <c r="M12" s="6">
        <v>4.21E-5</v>
      </c>
      <c r="N12" s="6">
        <v>2.3E-5</v>
      </c>
    </row>
    <row r="13" spans="1:14">
      <c r="A13" s="1" t="s">
        <v>8</v>
      </c>
      <c r="C13" s="3">
        <f>C12/C10</f>
        <v>0.13629498600948459</v>
      </c>
      <c r="D13" s="3">
        <f t="shared" ref="D13:N13" si="0">D12/D10</f>
        <v>1.6765194571055589E-2</v>
      </c>
      <c r="E13" s="3">
        <f t="shared" si="0"/>
        <v>1.4732388294930511E-2</v>
      </c>
      <c r="F13" s="3">
        <f t="shared" si="0"/>
        <v>1.2010922614555809E-2</v>
      </c>
      <c r="G13" s="3">
        <f t="shared" si="0"/>
        <v>1.0018479757343655E-2</v>
      </c>
      <c r="H13" s="3">
        <f t="shared" si="0"/>
        <v>8.3372771582473845E-3</v>
      </c>
      <c r="I13" s="3">
        <f t="shared" si="0"/>
        <v>6.1492709774624028E-3</v>
      </c>
      <c r="J13" s="3">
        <f t="shared" si="0"/>
        <v>3.666715734541518E-3</v>
      </c>
      <c r="K13" s="3">
        <f t="shared" si="0"/>
        <v>2.5704119177983424E-3</v>
      </c>
      <c r="L13" s="3">
        <f t="shared" si="0"/>
        <v>2.1901879370330945E-3</v>
      </c>
      <c r="M13" s="3">
        <f t="shared" si="0"/>
        <v>2.4796343098930341E-3</v>
      </c>
      <c r="N13" s="3">
        <f t="shared" si="0"/>
        <v>2.9203274982227264E-3</v>
      </c>
    </row>
    <row r="15" spans="1:14">
      <c r="B15" s="4"/>
      <c r="E15" s="6"/>
    </row>
    <row r="17" spans="1:14">
      <c r="A17" s="1" t="s">
        <v>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 s="2" t="s">
        <v>1</v>
      </c>
      <c r="C18" s="5" t="s">
        <v>9</v>
      </c>
      <c r="D18" s="5" t="s">
        <v>10</v>
      </c>
      <c r="E18" s="5" t="s">
        <v>11</v>
      </c>
      <c r="F18" s="5" t="s">
        <v>12</v>
      </c>
      <c r="G18" s="5">
        <v>5</v>
      </c>
      <c r="H18" s="5">
        <v>7</v>
      </c>
      <c r="I18" s="5">
        <v>10</v>
      </c>
      <c r="J18" s="5">
        <v>15</v>
      </c>
      <c r="K18" s="5">
        <v>20</v>
      </c>
      <c r="L18" s="5">
        <v>30</v>
      </c>
      <c r="M18" s="5">
        <v>40</v>
      </c>
      <c r="N18" s="5">
        <v>50</v>
      </c>
    </row>
    <row r="19" spans="1:14">
      <c r="A19" s="1" t="s">
        <v>2</v>
      </c>
      <c r="B19" s="5">
        <v>2015</v>
      </c>
      <c r="C19">
        <v>110.54183598188899</v>
      </c>
      <c r="D19">
        <v>110.07970429949199</v>
      </c>
      <c r="E19">
        <v>112.885520588585</v>
      </c>
      <c r="F19" s="4">
        <v>114.0579797</v>
      </c>
      <c r="G19">
        <v>117.223722393128</v>
      </c>
      <c r="H19">
        <v>122.2925274</v>
      </c>
      <c r="I19">
        <v>127.418083499845</v>
      </c>
      <c r="J19">
        <v>137.18095430922</v>
      </c>
      <c r="K19" s="4">
        <v>150.7510455</v>
      </c>
      <c r="L19">
        <v>162.00087690000001</v>
      </c>
      <c r="M19">
        <v>175.79774259999999</v>
      </c>
      <c r="N19" s="4">
        <v>182.26270220000001</v>
      </c>
    </row>
    <row r="20" spans="1:14">
      <c r="A20" s="1"/>
      <c r="B20" s="5">
        <v>2030</v>
      </c>
      <c r="C20">
        <v>122.92893298945999</v>
      </c>
      <c r="D20">
        <v>121.573823497345</v>
      </c>
      <c r="E20">
        <v>126.824218684076</v>
      </c>
      <c r="F20" s="4">
        <v>126.8766145</v>
      </c>
      <c r="G20">
        <v>130.194780060722</v>
      </c>
      <c r="H20">
        <v>132.2011837</v>
      </c>
      <c r="I20">
        <v>137.18451792461801</v>
      </c>
      <c r="J20">
        <v>144.81933927730901</v>
      </c>
      <c r="K20" s="4">
        <v>157.01754639999999</v>
      </c>
      <c r="L20">
        <v>167.4680918</v>
      </c>
      <c r="M20">
        <v>170.62207570000001</v>
      </c>
      <c r="N20" s="4">
        <v>175.94439850000001</v>
      </c>
    </row>
    <row r="21" spans="1:14">
      <c r="A21" s="1"/>
      <c r="B21" s="5">
        <v>2060</v>
      </c>
      <c r="C21">
        <v>121.18372604718699</v>
      </c>
      <c r="D21">
        <v>122.315054151171</v>
      </c>
      <c r="E21">
        <v>129.45293106995399</v>
      </c>
      <c r="F21" s="4">
        <v>125.19546680000001</v>
      </c>
      <c r="G21">
        <v>127.610935703404</v>
      </c>
      <c r="H21">
        <v>128.38548639999999</v>
      </c>
      <c r="I21">
        <v>132.361753142259</v>
      </c>
      <c r="J21">
        <v>134.60618467930601</v>
      </c>
      <c r="K21" s="4">
        <v>148.56044230000001</v>
      </c>
      <c r="L21">
        <v>160.30501709999999</v>
      </c>
      <c r="M21">
        <v>151.77299959999999</v>
      </c>
      <c r="N21" s="4">
        <v>160.07067459999999</v>
      </c>
    </row>
    <row r="22" spans="1:14">
      <c r="A22" s="1"/>
      <c r="B22" s="5">
        <v>2100</v>
      </c>
      <c r="C22">
        <v>101.711226174103</v>
      </c>
      <c r="D22">
        <v>101.956584996708</v>
      </c>
      <c r="E22">
        <v>101.710726319719</v>
      </c>
      <c r="F22" s="4">
        <v>97.725382719999999</v>
      </c>
      <c r="G22">
        <v>96.968325699732702</v>
      </c>
      <c r="H22">
        <v>101.21630759999999</v>
      </c>
      <c r="I22">
        <v>103.351955239785</v>
      </c>
      <c r="J22">
        <v>103.35381970823001</v>
      </c>
      <c r="K22" s="4">
        <v>113.1599456</v>
      </c>
      <c r="L22">
        <v>116.2969111</v>
      </c>
      <c r="M22">
        <v>113.85898779999999</v>
      </c>
      <c r="N22" s="4">
        <v>106.68683110000001</v>
      </c>
    </row>
    <row r="23" spans="1:14">
      <c r="A23" s="1"/>
      <c r="B23" s="5">
        <v>2200</v>
      </c>
      <c r="C23">
        <v>20.862709859130799</v>
      </c>
      <c r="D23">
        <v>22.087072501853399</v>
      </c>
      <c r="E23">
        <v>22.4349306214583</v>
      </c>
      <c r="F23" s="4">
        <v>22.302298879999999</v>
      </c>
      <c r="G23">
        <v>25.381643429954099</v>
      </c>
      <c r="H23">
        <v>23.972370340000001</v>
      </c>
      <c r="I23">
        <v>22.7104481201083</v>
      </c>
      <c r="J23">
        <v>22.739932616180798</v>
      </c>
      <c r="K23" s="4">
        <v>21.976260239999998</v>
      </c>
      <c r="L23">
        <v>22.278895309999999</v>
      </c>
      <c r="M23">
        <v>22.848300349999999</v>
      </c>
      <c r="N23" s="4">
        <v>23.55162486</v>
      </c>
    </row>
    <row r="24" spans="1:14">
      <c r="A24" s="1"/>
      <c r="B24" s="5">
        <v>2300</v>
      </c>
      <c r="C24">
        <v>5.8357782862208101</v>
      </c>
      <c r="D24">
        <v>5.5843829807920402</v>
      </c>
      <c r="E24">
        <v>5.4609924998950499</v>
      </c>
      <c r="F24" s="4">
        <v>5.5203563569999998</v>
      </c>
      <c r="G24">
        <v>4.8065918803368497</v>
      </c>
      <c r="H24">
        <v>4.3475151810000003</v>
      </c>
      <c r="I24">
        <v>4.78389455384053</v>
      </c>
      <c r="J24">
        <v>4.9538127156754603</v>
      </c>
      <c r="K24" s="4">
        <v>4.3859580859999996</v>
      </c>
      <c r="L24">
        <v>3.925968304</v>
      </c>
      <c r="M24">
        <v>4.5431991800000002</v>
      </c>
      <c r="N24" s="4">
        <v>4.4844805939999999</v>
      </c>
    </row>
    <row r="25" spans="1:14">
      <c r="A25" s="1" t="s">
        <v>3</v>
      </c>
      <c r="C25">
        <v>3.1146594960076599</v>
      </c>
      <c r="D25" s="4">
        <v>3.114897907</v>
      </c>
      <c r="E25" s="4">
        <v>3.1168953940000002</v>
      </c>
      <c r="F25">
        <v>3.1158524502317202</v>
      </c>
      <c r="G25">
        <v>3.1169666559999998</v>
      </c>
      <c r="H25">
        <v>3.1177035800000001</v>
      </c>
      <c r="I25">
        <v>3.1183448337430999</v>
      </c>
      <c r="J25">
        <v>3.118819352</v>
      </c>
      <c r="K25">
        <v>3.1222017910000002</v>
      </c>
      <c r="L25">
        <v>3.1221621659999998</v>
      </c>
      <c r="M25">
        <v>3.1203542909999999</v>
      </c>
      <c r="N25" s="7">
        <v>3.1189194699999998</v>
      </c>
    </row>
    <row r="26" spans="1:14">
      <c r="A26" s="1" t="s">
        <v>5</v>
      </c>
      <c r="C26">
        <v>110.54183598188899</v>
      </c>
      <c r="D26" s="4">
        <v>110.0797043</v>
      </c>
      <c r="E26" s="4">
        <v>112.88552060000001</v>
      </c>
      <c r="F26">
        <v>114.057979702853</v>
      </c>
      <c r="G26">
        <v>117.2237224</v>
      </c>
      <c r="H26">
        <v>122.2925274</v>
      </c>
      <c r="I26">
        <v>127.418083499845</v>
      </c>
      <c r="J26">
        <v>137.1809543</v>
      </c>
      <c r="K26">
        <v>150.7510455</v>
      </c>
      <c r="L26">
        <v>162.00087690000001</v>
      </c>
      <c r="M26">
        <v>175.79774259999999</v>
      </c>
      <c r="N26">
        <v>182.26270220000001</v>
      </c>
    </row>
    <row r="27" spans="1:14">
      <c r="A27" s="1" t="s">
        <v>6</v>
      </c>
      <c r="C27">
        <v>95.475537993275296</v>
      </c>
      <c r="D27" s="4">
        <v>85.020511929999998</v>
      </c>
      <c r="E27" s="4">
        <v>97.560844790000004</v>
      </c>
      <c r="F27">
        <v>91.471461338329206</v>
      </c>
      <c r="G27">
        <v>104.2017239</v>
      </c>
      <c r="H27">
        <v>109.7616386</v>
      </c>
      <c r="I27">
        <v>116.0060192774</v>
      </c>
      <c r="J27">
        <v>116.30846289999999</v>
      </c>
      <c r="K27">
        <v>183.2032327</v>
      </c>
      <c r="L27">
        <v>203.50713160000001</v>
      </c>
      <c r="M27">
        <v>197.08596349999999</v>
      </c>
      <c r="N27">
        <v>252.9465744</v>
      </c>
    </row>
    <row r="28" spans="1:14">
      <c r="A28" s="1" t="s">
        <v>7</v>
      </c>
      <c r="C28">
        <v>15.0662979886143</v>
      </c>
      <c r="D28" s="4">
        <v>25.059192370000002</v>
      </c>
      <c r="E28" s="4">
        <v>15.3246758</v>
      </c>
      <c r="F28">
        <v>22.5865183645241</v>
      </c>
      <c r="G28">
        <v>13.021998529999999</v>
      </c>
      <c r="H28">
        <v>12.53088883</v>
      </c>
      <c r="I28">
        <v>11.4120642224451</v>
      </c>
      <c r="J28">
        <v>20.872491369999999</v>
      </c>
      <c r="K28">
        <v>-32.452187170000002</v>
      </c>
      <c r="L28">
        <v>-41.506254679999998</v>
      </c>
      <c r="M28">
        <v>-21.288220890000002</v>
      </c>
      <c r="N28">
        <v>-70.683872260000001</v>
      </c>
    </row>
    <row r="29" spans="1:14">
      <c r="A29" s="1" t="s">
        <v>8</v>
      </c>
      <c r="C29" s="3">
        <f>C28/C26</f>
        <v>0.13629498600948459</v>
      </c>
      <c r="D29" s="3">
        <f t="shared" ref="D29" si="1">D28/D26</f>
        <v>0.22764589103279415</v>
      </c>
      <c r="E29" s="3">
        <f t="shared" ref="E29" si="2">E28/E26</f>
        <v>0.13575413142932344</v>
      </c>
      <c r="F29" s="3">
        <f t="shared" ref="F29" si="3">F28/F26</f>
        <v>0.19802663893720651</v>
      </c>
      <c r="G29" s="3">
        <f t="shared" ref="G29" si="4">G28/G26</f>
        <v>0.11108671746120903</v>
      </c>
      <c r="H29" s="3">
        <f t="shared" ref="H29" si="5">H28/H26</f>
        <v>0.10246651284761983</v>
      </c>
      <c r="I29" s="3">
        <f t="shared" ref="I29" si="6">I28/I26</f>
        <v>8.9563929302538772E-2</v>
      </c>
      <c r="J29" s="3">
        <f t="shared" ref="J29" si="7">J28/J26</f>
        <v>0.15215298272640751</v>
      </c>
      <c r="K29" s="3">
        <f t="shared" ref="K29" si="8">K28/K26</f>
        <v>-0.21527006371574386</v>
      </c>
      <c r="L29" s="3">
        <f t="shared" ref="L29" si="9">L28/L26</f>
        <v>-0.2562100617864001</v>
      </c>
      <c r="M29" s="3">
        <f t="shared" ref="M29" si="10">M28/M26</f>
        <v>-0.12109496160276635</v>
      </c>
      <c r="N29" s="3">
        <f t="shared" ref="N29" si="11">N28/N26</f>
        <v>-0.38781314776315218</v>
      </c>
    </row>
    <row r="31" spans="1:14">
      <c r="C31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Lab User</cp:lastModifiedBy>
  <dcterms:created xsi:type="dcterms:W3CDTF">2017-04-13T14:03:24Z</dcterms:created>
  <dcterms:modified xsi:type="dcterms:W3CDTF">2017-04-14T16:43:02Z</dcterms:modified>
</cp:coreProperties>
</file>