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0035" tabRatio="635" firstSheet="4" activeTab="6"/>
  </bookViews>
  <sheets>
    <sheet name="BBC iPlayer Requests" sheetId="1" r:id="rId1"/>
    <sheet name="BBC iPlayer Requests by Device" sheetId="4" r:id="rId2"/>
    <sheet name="BBC iPlayer Requests by Day" sheetId="3" r:id="rId3"/>
    <sheet name="Average Daily BBC iPlayer Users" sheetId="2" r:id="rId4"/>
    <sheet name="Weekly BBC iPlayer Requests" sheetId="5" r:id="rId5"/>
    <sheet name="Weekly BBC iPlayer Users " sheetId="6" r:id="rId6"/>
    <sheet name="Simulcast" sheetId="9" r:id="rId7"/>
    <sheet name="BBC iPlayer Use by Demographic" sheetId="7" r:id="rId8"/>
    <sheet name="Guidance Notes" sheetId="8" r:id="rId9"/>
  </sheets>
  <calcPr calcId="145621"/>
</workbook>
</file>

<file path=xl/calcChain.xml><?xml version="1.0" encoding="utf-8"?>
<calcChain xmlns="http://schemas.openxmlformats.org/spreadsheetml/2006/main">
  <c r="F34" i="6" l="1"/>
  <c r="E34" i="6"/>
  <c r="D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C34" i="6"/>
  <c r="F19" i="6"/>
  <c r="F18" i="6"/>
  <c r="F17" i="6"/>
  <c r="F16" i="6"/>
  <c r="F15" i="6"/>
  <c r="F14" i="6"/>
  <c r="F13" i="6"/>
  <c r="F12" i="6"/>
  <c r="F11" i="6"/>
  <c r="F10" i="6"/>
  <c r="F9" i="6"/>
  <c r="F8" i="6"/>
  <c r="D39" i="5"/>
  <c r="C39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8" i="5"/>
  <c r="E51" i="2"/>
  <c r="E50" i="2"/>
  <c r="E49" i="2"/>
  <c r="E48" i="2"/>
  <c r="E47" i="2"/>
  <c r="E46" i="2"/>
  <c r="E45" i="2"/>
  <c r="E44" i="2"/>
  <c r="E43" i="2"/>
  <c r="E42" i="2"/>
  <c r="E41" i="2"/>
  <c r="E40" i="2"/>
  <c r="E52" i="2" s="1"/>
  <c r="E35" i="2"/>
  <c r="E34" i="2"/>
  <c r="E33" i="2"/>
  <c r="E32" i="2"/>
  <c r="E31" i="2"/>
  <c r="E30" i="2"/>
  <c r="E29" i="2"/>
  <c r="E28" i="2"/>
  <c r="E27" i="2"/>
  <c r="E26" i="2"/>
  <c r="E25" i="2"/>
  <c r="E24" i="2"/>
  <c r="E36" i="2" s="1"/>
  <c r="E9" i="2"/>
  <c r="E10" i="2"/>
  <c r="E11" i="2"/>
  <c r="E12" i="2"/>
  <c r="E13" i="2"/>
  <c r="E14" i="2"/>
  <c r="E15" i="2"/>
  <c r="E16" i="2"/>
  <c r="E17" i="2"/>
  <c r="E18" i="2"/>
  <c r="E19" i="2"/>
  <c r="E8" i="2"/>
  <c r="D52" i="2"/>
  <c r="C52" i="2"/>
  <c r="D36" i="2"/>
  <c r="C36" i="2"/>
  <c r="D20" i="2"/>
  <c r="C20" i="2"/>
  <c r="D52" i="3"/>
  <c r="C52" i="3"/>
  <c r="E51" i="3"/>
  <c r="E50" i="3"/>
  <c r="E49" i="3"/>
  <c r="E48" i="3"/>
  <c r="E47" i="3"/>
  <c r="E46" i="3"/>
  <c r="E45" i="3"/>
  <c r="E44" i="3"/>
  <c r="E43" i="3"/>
  <c r="E42" i="3"/>
  <c r="E41" i="3"/>
  <c r="E40" i="3"/>
  <c r="D36" i="3"/>
  <c r="C36" i="3"/>
  <c r="E35" i="3"/>
  <c r="E34" i="3"/>
  <c r="E33" i="3"/>
  <c r="E32" i="3"/>
  <c r="E31" i="3"/>
  <c r="E30" i="3"/>
  <c r="E29" i="3"/>
  <c r="E28" i="3"/>
  <c r="E27" i="3"/>
  <c r="E26" i="3"/>
  <c r="E25" i="3"/>
  <c r="E24" i="3"/>
  <c r="D20" i="3"/>
  <c r="C20" i="3"/>
  <c r="E19" i="3"/>
  <c r="E18" i="3"/>
  <c r="E17" i="3"/>
  <c r="E16" i="3"/>
  <c r="E15" i="3"/>
  <c r="E14" i="3"/>
  <c r="E13" i="3"/>
  <c r="E12" i="3"/>
  <c r="E11" i="3"/>
  <c r="E10" i="3"/>
  <c r="E9" i="3"/>
  <c r="E8" i="3"/>
  <c r="J25" i="4"/>
  <c r="J13" i="4"/>
  <c r="J14" i="4"/>
  <c r="J15" i="4"/>
  <c r="J16" i="4"/>
  <c r="J17" i="4"/>
  <c r="J18" i="4"/>
  <c r="J19" i="4"/>
  <c r="J20" i="4"/>
  <c r="J21" i="4"/>
  <c r="J22" i="4"/>
  <c r="J23" i="4"/>
  <c r="J24" i="4"/>
  <c r="J12" i="4"/>
  <c r="D25" i="4"/>
  <c r="E25" i="4"/>
  <c r="F25" i="4"/>
  <c r="G25" i="4"/>
  <c r="H25" i="4"/>
  <c r="I25" i="4"/>
  <c r="C25" i="4"/>
  <c r="E39" i="5" l="1"/>
  <c r="E20" i="2"/>
  <c r="E52" i="3"/>
  <c r="E36" i="3"/>
  <c r="E20" i="3"/>
  <c r="D36" i="1"/>
  <c r="E36" i="1"/>
  <c r="F25" i="1"/>
  <c r="F26" i="1"/>
  <c r="F27" i="1"/>
  <c r="F28" i="1"/>
  <c r="F29" i="1"/>
  <c r="F30" i="1"/>
  <c r="F31" i="1"/>
  <c r="F32" i="1"/>
  <c r="F33" i="1"/>
  <c r="F34" i="1"/>
  <c r="F35" i="1"/>
  <c r="F24" i="1"/>
  <c r="F36" i="1" s="1"/>
  <c r="D52" i="1"/>
  <c r="E52" i="1"/>
  <c r="F41" i="1"/>
  <c r="F42" i="1"/>
  <c r="F43" i="1"/>
  <c r="F44" i="1"/>
  <c r="F45" i="1"/>
  <c r="F46" i="1"/>
  <c r="F47" i="1"/>
  <c r="F48" i="1"/>
  <c r="F49" i="1"/>
  <c r="F50" i="1"/>
  <c r="F51" i="1"/>
  <c r="F40" i="1"/>
  <c r="F52" i="1" s="1"/>
  <c r="C52" i="1"/>
  <c r="F9" i="1"/>
  <c r="F10" i="1"/>
  <c r="F11" i="1"/>
  <c r="F12" i="1"/>
  <c r="F13" i="1"/>
  <c r="F14" i="1"/>
  <c r="F15" i="1"/>
  <c r="F16" i="1"/>
  <c r="F17" i="1"/>
  <c r="F18" i="1"/>
  <c r="F19" i="1"/>
  <c r="F8" i="1"/>
  <c r="E20" i="1"/>
  <c r="C36" i="1"/>
  <c r="D20" i="1"/>
  <c r="C20" i="1"/>
  <c r="F20" i="1" l="1"/>
</calcChain>
</file>

<file path=xl/sharedStrings.xml><?xml version="1.0" encoding="utf-8"?>
<sst xmlns="http://schemas.openxmlformats.org/spreadsheetml/2006/main" count="169" uniqueCount="91">
  <si>
    <t>TOTAL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</si>
  <si>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All figures below are in millions (000,000)</t>
    </r>
  </si>
  <si>
    <t>Total monthly BBC iPlayer requests across ALL platforms</t>
  </si>
  <si>
    <t>Online TV</t>
  </si>
  <si>
    <t>Virgin Media TV</t>
  </si>
  <si>
    <t>Radio</t>
  </si>
  <si>
    <t>1. IPTV devices include internet-connected set-top-boxes, DVD players and integrated TV sets, including BT Vision and Virgin
Tivo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</si>
  <si>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All graphs correspond to figures contained in data tables. </t>
    </r>
  </si>
  <si>
    <t>Requests for Programmes by Device Type (includes Virgin Media Cable)</t>
  </si>
  <si>
    <t>Mobile Devices</t>
  </si>
  <si>
    <t>Tablets</t>
  </si>
  <si>
    <t>Computers</t>
  </si>
  <si>
    <t>Games Consoles</t>
  </si>
  <si>
    <t>IPTV Devices</t>
  </si>
  <si>
    <t>Virgin Cable</t>
  </si>
  <si>
    <t>Other Devices</t>
  </si>
  <si>
    <t>Number of Requests 2009</t>
  </si>
  <si>
    <t>Number of Requests 2010</t>
  </si>
  <si>
    <t>Number of Requests 2011</t>
  </si>
  <si>
    <t>Percentage of Requests 2010 - 2011</t>
  </si>
  <si>
    <t>Number of Requests 2010 - 2011 (millions)</t>
  </si>
  <si>
    <t xml:space="preserve">Notes: </t>
  </si>
  <si>
    <t>Average daily BBC iPlayer requests (not including Virgin Media)</t>
  </si>
  <si>
    <t>TV Requests</t>
  </si>
  <si>
    <t>Radio Requests</t>
  </si>
  <si>
    <t>Average daily BBC iPlayer Users (not including Virgin Media)</t>
  </si>
  <si>
    <t>Users of Both</t>
  </si>
  <si>
    <t>TV Users</t>
  </si>
  <si>
    <t>Radio Users</t>
  </si>
  <si>
    <t>Number of Requests by Day 2009</t>
  </si>
  <si>
    <t>Number of Requests by Day 2010</t>
  </si>
  <si>
    <t>Number of Requests by Day 2011</t>
  </si>
  <si>
    <t>Average Daily BBC iPlayer Users 2009</t>
  </si>
  <si>
    <t>Average Daily BBC iPlayer Users 2010</t>
  </si>
  <si>
    <t>Average Daily BBC iPlayer Users 2011</t>
  </si>
  <si>
    <t>Week commencing 30 May 2011</t>
  </si>
  <si>
    <t>Weekly BBC iPlayer Users - Since 4 July 2011</t>
  </si>
  <si>
    <t>Week commencing 4 July 2011</t>
  </si>
  <si>
    <t>Weekly BBC iPlayer Requests since 30 May 2011</t>
  </si>
  <si>
    <t>Weekly BBC iPlayer requests - Since 30 May 2011</t>
  </si>
  <si>
    <t>Weekly BBC iPlayer Users since 4 July 2011</t>
  </si>
  <si>
    <t>Guidance Notes for Figures in this Spreadsheet</t>
  </si>
  <si>
    <t>2. The BBC has also asked that the source of these figures be known as "BBC iStats"</t>
  </si>
  <si>
    <t>3. Unless specified otherwise, figures include requests for both on-demand catch-up (streams and downloads), or views of live simulcasts</t>
  </si>
  <si>
    <t>5. All data is for the UK only and excludes listening outside the UK</t>
  </si>
  <si>
    <t>6. This data includes requests via BBC iPlayer on any BBC website – whether on a programme, channel or station page, via the pop-out console, or on the BBC iPlayer website itself</t>
  </si>
  <si>
    <t>4. The BBC cannot report download playback due to data privacy restrictions</t>
  </si>
  <si>
    <t>7. This spreadsheet does not include requests for web-only content (such as online news or sport coverage) – only requests for full-length programmes which have been transmitted on a TV channel or radio station</t>
  </si>
  <si>
    <r>
      <rPr>
        <b/>
        <sz val="11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</t>
    </r>
  </si>
  <si>
    <t>1. The profile of users of the BBC iPlayer is measured on a monthly survey of 700 UK adults.</t>
  </si>
  <si>
    <t>2. User profiles - TV from BARB (Q4 11), radio from RAJAR (Q3 11), broadband from BARB (Q4 2011)</t>
  </si>
  <si>
    <t>BBC iPlayer use by demographic</t>
  </si>
  <si>
    <t>BBC iPlayer use by Gender since Q1 2008</t>
  </si>
  <si>
    <t>Women</t>
  </si>
  <si>
    <t>Men</t>
  </si>
  <si>
    <t>Q108</t>
  </si>
  <si>
    <t>Q208</t>
  </si>
  <si>
    <t>Q308</t>
  </si>
  <si>
    <t>Q408</t>
  </si>
  <si>
    <t>Q109</t>
  </si>
  <si>
    <t>Q209</t>
  </si>
  <si>
    <t>Q309</t>
  </si>
  <si>
    <t>Q409</t>
  </si>
  <si>
    <t>Q110</t>
  </si>
  <si>
    <t>Q210</t>
  </si>
  <si>
    <t>Q310</t>
  </si>
  <si>
    <t>Q410</t>
  </si>
  <si>
    <t>Q111</t>
  </si>
  <si>
    <t>Q211</t>
  </si>
  <si>
    <t>Q311</t>
  </si>
  <si>
    <t>BBC iPlayer use by Age since Q1 2008</t>
  </si>
  <si>
    <t>16 - 34</t>
  </si>
  <si>
    <t>35 - 54</t>
  </si>
  <si>
    <t>55+</t>
  </si>
  <si>
    <t>Q2</t>
  </si>
  <si>
    <t>Q3</t>
  </si>
  <si>
    <t>Q4</t>
  </si>
  <si>
    <t>1. The source for all of the figures contained in this spreadsheet is the BBC's iPlayer Performance Packs.</t>
  </si>
  <si>
    <t>On-demand</t>
  </si>
  <si>
    <t>Simulcast</t>
  </si>
  <si>
    <t>GRAPHS (x8)</t>
  </si>
  <si>
    <t>DATA TABLES (x3)</t>
  </si>
  <si>
    <t>DATA TABLES (x2)</t>
  </si>
  <si>
    <t>GRAPHS (x2)</t>
  </si>
  <si>
    <t>2. Other devices are requests from unidentifiable devices – most of which are due to online radio services such as the TuneIn radio app, which the BBC are currently unable to classify accurately by device.</t>
  </si>
  <si>
    <t>GRAPHS (x4)</t>
  </si>
  <si>
    <t>DATA TABLES (x1)</t>
  </si>
  <si>
    <t>GRAPHS (x1)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</si>
  <si>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All figures below are expressed as percentages (%)</t>
    </r>
  </si>
  <si>
    <t>BBC iPlayer Requests by on-demand vs. live simulcast</t>
  </si>
  <si>
    <t>BBC iPlayer use On-demand vs. Simulcast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</si>
</sst>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1121D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1" fillId="0" borderId="0" xfId="0" applyFont="1"/>
    <xf numFmtId="0" fontId="4" fillId="0" borderId="0" xfId="0" applyFont="1"/>
    <xf numFmtId="0" fontId="5" fillId="3" borderId="0" xfId="0" applyFont="1" applyFill="1" applyAlignment="1">
      <alignment horizontal="left"/>
    </xf>
    <xf numFmtId="17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3" fontId="2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left"/>
    </xf>
    <xf numFmtId="9" fontId="0" fillId="0" borderId="0" xfId="0" applyNumberFormat="1" applyAlignment="1">
      <alignment horizontal="center"/>
    </xf>
    <xf numFmtId="0" fontId="5" fillId="0" borderId="0" xfId="0" applyFont="1" applyFill="1" applyBorder="1" applyAlignment="1">
      <alignment horizontal="center"/>
    </xf>
    <xf numFmtId="3" fontId="0" fillId="0" borderId="0" xfId="0" applyNumberFormat="1" applyFill="1" applyBorder="1"/>
    <xf numFmtId="3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66"/>
      <color rgb="FF01121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Total monthly BBC iPlayer requests across ALL platforms - 2009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'BBC iPlayer Requests'!$C$7</c:f>
              <c:strCache>
                <c:ptCount val="1"/>
                <c:pt idx="0">
                  <c:v>Online TV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Requests'!$B$8:$B$19</c:f>
              <c:numCache>
                <c:formatCode>mmm\-yy</c:formatCode>
                <c:ptCount val="1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</c:numCache>
            </c:numRef>
          </c:cat>
          <c:val>
            <c:numRef>
              <c:f>'BBC iPlayer Requests'!$C$8:$C$19</c:f>
              <c:numCache>
                <c:formatCode>General</c:formatCode>
                <c:ptCount val="12"/>
                <c:pt idx="0">
                  <c:v>31</c:v>
                </c:pt>
                <c:pt idx="1">
                  <c:v>36</c:v>
                </c:pt>
                <c:pt idx="2">
                  <c:v>37</c:v>
                </c:pt>
                <c:pt idx="3">
                  <c:v>37</c:v>
                </c:pt>
                <c:pt idx="4">
                  <c:v>39</c:v>
                </c:pt>
                <c:pt idx="5">
                  <c:v>37</c:v>
                </c:pt>
                <c:pt idx="6">
                  <c:v>45</c:v>
                </c:pt>
                <c:pt idx="7">
                  <c:v>43</c:v>
                </c:pt>
                <c:pt idx="8">
                  <c:v>45</c:v>
                </c:pt>
                <c:pt idx="9">
                  <c:v>53</c:v>
                </c:pt>
                <c:pt idx="10">
                  <c:v>60</c:v>
                </c:pt>
                <c:pt idx="11">
                  <c:v>65</c:v>
                </c:pt>
              </c:numCache>
            </c:numRef>
          </c:val>
        </c:ser>
        <c:ser>
          <c:idx val="1"/>
          <c:order val="1"/>
          <c:tx>
            <c:strRef>
              <c:f>'BBC iPlayer Requests'!$D$7</c:f>
              <c:strCache>
                <c:ptCount val="1"/>
                <c:pt idx="0">
                  <c:v>Virgin Media TV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Requests'!$B$8:$B$19</c:f>
              <c:numCache>
                <c:formatCode>mmm\-yy</c:formatCode>
                <c:ptCount val="1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</c:numCache>
            </c:numRef>
          </c:cat>
          <c:val>
            <c:numRef>
              <c:f>'BBC iPlayer Requests'!$D$8:$D$19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15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21</c:v>
                </c:pt>
              </c:numCache>
            </c:numRef>
          </c:val>
        </c:ser>
        <c:ser>
          <c:idx val="2"/>
          <c:order val="2"/>
          <c:tx>
            <c:strRef>
              <c:f>'BBC iPlayer Requests'!$E$7</c:f>
              <c:strCache>
                <c:ptCount val="1"/>
                <c:pt idx="0">
                  <c:v>Radio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Requests'!$B$8:$B$19</c:f>
              <c:numCache>
                <c:formatCode>mmm\-yy</c:formatCode>
                <c:ptCount val="1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</c:numCache>
            </c:numRef>
          </c:cat>
          <c:val>
            <c:numRef>
              <c:f>'BBC iPlayer Requests'!$E$8:$E$19</c:f>
              <c:numCache>
                <c:formatCode>General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27</c:v>
                </c:pt>
                <c:pt idx="3">
                  <c:v>24</c:v>
                </c:pt>
                <c:pt idx="4">
                  <c:v>25</c:v>
                </c:pt>
                <c:pt idx="5">
                  <c:v>25</c:v>
                </c:pt>
                <c:pt idx="6">
                  <c:v>26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29</c:v>
                </c:pt>
                <c:pt idx="11">
                  <c:v>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9805824"/>
        <c:axId val="107348352"/>
        <c:axId val="0"/>
      </c:bar3DChart>
      <c:dateAx>
        <c:axId val="998058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7348352"/>
        <c:crosses val="autoZero"/>
        <c:auto val="1"/>
        <c:lblOffset val="100"/>
        <c:baseTimeUnit val="months"/>
      </c:dateAx>
      <c:valAx>
        <c:axId val="10734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8058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BBC iPlayer % of Requests 2010 - 2011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'BBC iPlayer Requests by Device'!$C$29</c:f>
              <c:strCache>
                <c:ptCount val="1"/>
                <c:pt idx="0">
                  <c:v>Mobile Devices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 by Device'!$B$30:$B$42</c:f>
              <c:numCache>
                <c:formatCode>mmm\-yy</c:formatCode>
                <c:ptCount val="13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</c:numCache>
            </c:numRef>
          </c:cat>
          <c:val>
            <c:numRef>
              <c:f>'BBC iPlayer Requests by Device'!$C$30:$C$42</c:f>
              <c:numCache>
                <c:formatCode>#,##0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</c:numCache>
            </c:numRef>
          </c:val>
        </c:ser>
        <c:ser>
          <c:idx val="1"/>
          <c:order val="1"/>
          <c:tx>
            <c:strRef>
              <c:f>'BBC iPlayer Requests by Device'!$D$29</c:f>
              <c:strCache>
                <c:ptCount val="1"/>
                <c:pt idx="0">
                  <c:v>Tablets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 by Device'!$B$30:$B$42</c:f>
              <c:numCache>
                <c:formatCode>mmm\-yy</c:formatCode>
                <c:ptCount val="13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</c:numCache>
            </c:numRef>
          </c:cat>
          <c:val>
            <c:numRef>
              <c:f>'BBC iPlayer Requests by Device'!$D$30:$D$42</c:f>
              <c:numCache>
                <c:formatCode>#,##0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</c:ser>
        <c:ser>
          <c:idx val="2"/>
          <c:order val="2"/>
          <c:tx>
            <c:strRef>
              <c:f>'BBC iPlayer Requests by Device'!$E$29</c:f>
              <c:strCache>
                <c:ptCount val="1"/>
                <c:pt idx="0">
                  <c:v>Computers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 by Device'!$B$30:$B$42</c:f>
              <c:numCache>
                <c:formatCode>mmm\-yy</c:formatCode>
                <c:ptCount val="13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</c:numCache>
            </c:numRef>
          </c:cat>
          <c:val>
            <c:numRef>
              <c:f>'BBC iPlayer Requests by Device'!$E$30:$E$42</c:f>
              <c:numCache>
                <c:formatCode>#,##0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70</c:v>
                </c:pt>
                <c:pt idx="4">
                  <c:v>67</c:v>
                </c:pt>
                <c:pt idx="5">
                  <c:v>68</c:v>
                </c:pt>
                <c:pt idx="6">
                  <c:v>66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62</c:v>
                </c:pt>
              </c:numCache>
            </c:numRef>
          </c:val>
        </c:ser>
        <c:ser>
          <c:idx val="3"/>
          <c:order val="3"/>
          <c:tx>
            <c:strRef>
              <c:f>'BBC iPlayer Requests by Device'!$F$29</c:f>
              <c:strCache>
                <c:ptCount val="1"/>
                <c:pt idx="0">
                  <c:v>Games Consoles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 by Device'!$B$30:$B$42</c:f>
              <c:numCache>
                <c:formatCode>mmm\-yy</c:formatCode>
                <c:ptCount val="13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</c:numCache>
            </c:numRef>
          </c:cat>
          <c:val>
            <c:numRef>
              <c:f>'BBC iPlayer Requests by Device'!$F$30:$F$42</c:f>
              <c:numCache>
                <c:formatCode>#,##0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</c:ser>
        <c:ser>
          <c:idx val="4"/>
          <c:order val="4"/>
          <c:tx>
            <c:strRef>
              <c:f>'BBC iPlayer Requests by Device'!$G$29</c:f>
              <c:strCache>
                <c:ptCount val="1"/>
                <c:pt idx="0">
                  <c:v>IPTV Devices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'BBC iPlayer Requests by Device'!$B$30:$B$42</c:f>
              <c:numCache>
                <c:formatCode>mmm\-yy</c:formatCode>
                <c:ptCount val="13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</c:numCache>
            </c:numRef>
          </c:cat>
          <c:val>
            <c:numRef>
              <c:f>'BBC iPlayer Requests by Device'!$G$30:$G$42</c:f>
              <c:numCache>
                <c:formatCode>#,##0</c:formatCode>
                <c:ptCount val="13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</c:ser>
        <c:ser>
          <c:idx val="5"/>
          <c:order val="5"/>
          <c:tx>
            <c:strRef>
              <c:f>'BBC iPlayer Requests by Device'!$H$29</c:f>
              <c:strCache>
                <c:ptCount val="1"/>
                <c:pt idx="0">
                  <c:v>Virgin Cable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 by Device'!$B$30:$B$42</c:f>
              <c:numCache>
                <c:formatCode>mmm\-yy</c:formatCode>
                <c:ptCount val="13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</c:numCache>
            </c:numRef>
          </c:cat>
          <c:val>
            <c:numRef>
              <c:f>'BBC iPlayer Requests by Device'!$H$30:$H$42</c:f>
              <c:numCache>
                <c:formatCode>#,##0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</c:numCache>
            </c:numRef>
          </c:val>
        </c:ser>
        <c:ser>
          <c:idx val="6"/>
          <c:order val="6"/>
          <c:tx>
            <c:strRef>
              <c:f>'BBC iPlayer Requests by Device'!$I$29</c:f>
              <c:strCache>
                <c:ptCount val="1"/>
                <c:pt idx="0">
                  <c:v>Other Devices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'BBC iPlayer Requests by Device'!$B$30:$B$42</c:f>
              <c:numCache>
                <c:formatCode>mmm\-yy</c:formatCode>
                <c:ptCount val="13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</c:numCache>
            </c:numRef>
          </c:cat>
          <c:val>
            <c:numRef>
              <c:f>'BBC iPlayer Requests by Device'!$I$30:$I$42</c:f>
              <c:numCache>
                <c:formatCode>#,##0</c:formatCode>
                <c:ptCount val="13"/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6520960"/>
        <c:axId val="106522496"/>
      </c:barChart>
      <c:dateAx>
        <c:axId val="1065209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06522496"/>
        <c:crosses val="autoZero"/>
        <c:auto val="1"/>
        <c:lblOffset val="100"/>
        <c:baseTimeUnit val="months"/>
      </c:dateAx>
      <c:valAx>
        <c:axId val="1065224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0652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daily BBC iPlayer requests 2009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'BBC iPlayer Requests by Day'!$C$7</c:f>
              <c:strCache>
                <c:ptCount val="1"/>
                <c:pt idx="0">
                  <c:v>TV Requests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 by Day'!$B$8:$B$19</c:f>
              <c:numCache>
                <c:formatCode>mmm\-yy</c:formatCode>
                <c:ptCount val="1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</c:numCache>
            </c:numRef>
          </c:cat>
          <c:val>
            <c:numRef>
              <c:f>'BBC iPlayer Requests by Day'!$C$8:$C$19</c:f>
              <c:numCache>
                <c:formatCode>General</c:formatCode>
                <c:ptCount val="12"/>
                <c:pt idx="0">
                  <c:v>1.1000000000000001</c:v>
                </c:pt>
                <c:pt idx="1">
                  <c:v>1.3</c:v>
                </c:pt>
                <c:pt idx="2">
                  <c:v>1.2</c:v>
                </c:pt>
                <c:pt idx="3">
                  <c:v>1.2</c:v>
                </c:pt>
                <c:pt idx="4">
                  <c:v>1.3</c:v>
                </c:pt>
                <c:pt idx="5">
                  <c:v>1.2</c:v>
                </c:pt>
                <c:pt idx="6">
                  <c:v>1.4</c:v>
                </c:pt>
                <c:pt idx="7">
                  <c:v>1.4</c:v>
                </c:pt>
                <c:pt idx="8">
                  <c:v>1.5</c:v>
                </c:pt>
                <c:pt idx="9">
                  <c:v>1.7</c:v>
                </c:pt>
                <c:pt idx="10">
                  <c:v>2</c:v>
                </c:pt>
                <c:pt idx="11">
                  <c:v>2.1</c:v>
                </c:pt>
              </c:numCache>
            </c:numRef>
          </c:val>
        </c:ser>
        <c:ser>
          <c:idx val="1"/>
          <c:order val="1"/>
          <c:tx>
            <c:strRef>
              <c:f>'BBC iPlayer Requests by Day'!$D$7</c:f>
              <c:strCache>
                <c:ptCount val="1"/>
                <c:pt idx="0">
                  <c:v>Radio Requests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 by Day'!$B$8:$B$19</c:f>
              <c:numCache>
                <c:formatCode>mmm\-yy</c:formatCode>
                <c:ptCount val="1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</c:numCache>
            </c:numRef>
          </c:cat>
          <c:val>
            <c:numRef>
              <c:f>'BBC iPlayer Requests by Day'!$D$8:$D$19</c:f>
              <c:numCache>
                <c:formatCode>General</c:formatCode>
                <c:ptCount val="12"/>
                <c:pt idx="0">
                  <c:v>0.6</c:v>
                </c:pt>
                <c:pt idx="1">
                  <c:v>0.7</c:v>
                </c:pt>
                <c:pt idx="2">
                  <c:v>0.9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</c:v>
                </c:pt>
                <c:pt idx="11">
                  <c:v>0.9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6622976"/>
        <c:axId val="106624512"/>
      </c:barChart>
      <c:dateAx>
        <c:axId val="1066229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6624512"/>
        <c:crosses val="autoZero"/>
        <c:auto val="1"/>
        <c:lblOffset val="100"/>
        <c:baseTimeUnit val="months"/>
      </c:dateAx>
      <c:valAx>
        <c:axId val="1066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229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daily BBC iPlayer requests 2010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'BBC iPlayer Requests by Day'!$C$23</c:f>
              <c:strCache>
                <c:ptCount val="1"/>
                <c:pt idx="0">
                  <c:v>TV Requests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 by Day'!$B$24:$B$35</c:f>
              <c:numCache>
                <c:formatCode>mmm\-yy</c:formatCode>
                <c:ptCount val="1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</c:numCache>
            </c:numRef>
          </c:cat>
          <c:val>
            <c:numRef>
              <c:f>'BBC iPlayer Requests by Day'!$C$24:$C$35</c:f>
              <c:numCache>
                <c:formatCode>General</c:formatCode>
                <c:ptCount val="12"/>
                <c:pt idx="0">
                  <c:v>2.2000000000000002</c:v>
                </c:pt>
                <c:pt idx="1">
                  <c:v>2.5</c:v>
                </c:pt>
                <c:pt idx="2">
                  <c:v>2.2000000000000002</c:v>
                </c:pt>
                <c:pt idx="3">
                  <c:v>2.4</c:v>
                </c:pt>
                <c:pt idx="4">
                  <c:v>2.5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2.7</c:v>
                </c:pt>
                <c:pt idx="10">
                  <c:v>2.9</c:v>
                </c:pt>
                <c:pt idx="11">
                  <c:v>2.9</c:v>
                </c:pt>
              </c:numCache>
            </c:numRef>
          </c:val>
        </c:ser>
        <c:ser>
          <c:idx val="1"/>
          <c:order val="1"/>
          <c:tx>
            <c:strRef>
              <c:f>'BBC iPlayer Requests by Day'!$D$23</c:f>
              <c:strCache>
                <c:ptCount val="1"/>
                <c:pt idx="0">
                  <c:v>Radio Requests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 by Day'!$B$24:$B$35</c:f>
              <c:numCache>
                <c:formatCode>mmm\-yy</c:formatCode>
                <c:ptCount val="1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</c:numCache>
            </c:numRef>
          </c:cat>
          <c:val>
            <c:numRef>
              <c:f>'BBC iPlayer Requests by Day'!$D$24:$D$35</c:f>
              <c:numCache>
                <c:formatCode>General</c:formatCode>
                <c:ptCount val="12"/>
                <c:pt idx="0">
                  <c:v>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</c:v>
                </c:pt>
                <c:pt idx="4">
                  <c:v>1.1000000000000001</c:v>
                </c:pt>
                <c:pt idx="5">
                  <c:v>1</c:v>
                </c:pt>
                <c:pt idx="6">
                  <c:v>0.9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  <c:pt idx="10">
                  <c:v>1.1000000000000001</c:v>
                </c:pt>
                <c:pt idx="1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475136"/>
        <c:axId val="112497408"/>
      </c:barChart>
      <c:dateAx>
        <c:axId val="1124751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2497408"/>
        <c:crosses val="autoZero"/>
        <c:auto val="1"/>
        <c:lblOffset val="100"/>
        <c:baseTimeUnit val="months"/>
      </c:dateAx>
      <c:valAx>
        <c:axId val="11249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751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daily BBC iPlayer requests 2011</a:t>
            </a:r>
          </a:p>
        </c:rich>
      </c:tx>
      <c:layout>
        <c:manualLayout>
          <c:xMode val="edge"/>
          <c:yMode val="edge"/>
          <c:x val="0.23033983497160895"/>
          <c:y val="2.4539877300613498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'BBC iPlayer Requests by Day'!$C$39</c:f>
              <c:strCache>
                <c:ptCount val="1"/>
                <c:pt idx="0">
                  <c:v>TV Requests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 by Day'!$B$40:$B$51</c:f>
              <c:numCache>
                <c:formatCode>mmm\-yy</c:formatCode>
                <c:ptCount val="1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</c:numCache>
            </c:numRef>
          </c:cat>
          <c:val>
            <c:numRef>
              <c:f>'BBC iPlayer Requests by Day'!$C$40:$C$51</c:f>
              <c:numCache>
                <c:formatCode>General</c:formatCode>
                <c:ptCount val="12"/>
                <c:pt idx="0">
                  <c:v>3.3</c:v>
                </c:pt>
                <c:pt idx="1">
                  <c:v>3.3</c:v>
                </c:pt>
                <c:pt idx="2">
                  <c:v>3.1</c:v>
                </c:pt>
                <c:pt idx="3">
                  <c:v>2.8</c:v>
                </c:pt>
                <c:pt idx="4">
                  <c:v>3.1</c:v>
                </c:pt>
                <c:pt idx="5">
                  <c:v>3.2</c:v>
                </c:pt>
                <c:pt idx="6">
                  <c:v>3</c:v>
                </c:pt>
                <c:pt idx="7">
                  <c:v>2.9</c:v>
                </c:pt>
                <c:pt idx="8">
                  <c:v>3</c:v>
                </c:pt>
                <c:pt idx="9">
                  <c:v>3.4</c:v>
                </c:pt>
                <c:pt idx="10">
                  <c:v>3.6</c:v>
                </c:pt>
                <c:pt idx="11">
                  <c:v>3.8</c:v>
                </c:pt>
              </c:numCache>
            </c:numRef>
          </c:val>
        </c:ser>
        <c:ser>
          <c:idx val="1"/>
          <c:order val="1"/>
          <c:tx>
            <c:strRef>
              <c:f>'BBC iPlayer Requests by Day'!$D$39</c:f>
              <c:strCache>
                <c:ptCount val="1"/>
                <c:pt idx="0">
                  <c:v>Radio Requests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 by Day'!$B$40:$B$51</c:f>
              <c:numCache>
                <c:formatCode>mmm\-yy</c:formatCode>
                <c:ptCount val="1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</c:numCache>
            </c:numRef>
          </c:cat>
          <c:val>
            <c:numRef>
              <c:f>'BBC iPlayer Requests by Day'!$D$40:$D$51</c:f>
              <c:numCache>
                <c:formatCode>General</c:formatCode>
                <c:ptCount val="12"/>
                <c:pt idx="0">
                  <c:v>1.1000000000000001</c:v>
                </c:pt>
                <c:pt idx="1">
                  <c:v>1.1000000000000001</c:v>
                </c:pt>
                <c:pt idx="2">
                  <c:v>1.2</c:v>
                </c:pt>
                <c:pt idx="3">
                  <c:v>1.1000000000000001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1.3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515328"/>
        <c:axId val="112599040"/>
      </c:barChart>
      <c:dateAx>
        <c:axId val="1125153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2599040"/>
        <c:crosses val="autoZero"/>
        <c:auto val="1"/>
        <c:lblOffset val="100"/>
        <c:baseTimeUnit val="months"/>
      </c:dateAx>
      <c:valAx>
        <c:axId val="11259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153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Daily BBC iPlayer Requests Growth 2009 - 2011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'BBC iPlayer Requests by Day'!$C$7</c:f>
              <c:strCache>
                <c:ptCount val="1"/>
                <c:pt idx="0">
                  <c:v>TV Requests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('BBC iPlayer Requests by Day'!$B$8:$B$19,'BBC iPlayer Requests by Day'!$B$23:$B$35,'BBC iPlayer Requests by Day'!$B$39:$B$51)</c:f>
              <c:numCache>
                <c:formatCode>mmm\-yy</c:formatCode>
                <c:ptCount val="3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6">
                  <c:v>40544</c:v>
                </c:pt>
                <c:pt idx="27">
                  <c:v>40575</c:v>
                </c:pt>
                <c:pt idx="28">
                  <c:v>40603</c:v>
                </c:pt>
                <c:pt idx="29">
                  <c:v>40634</c:v>
                </c:pt>
                <c:pt idx="30">
                  <c:v>40664</c:v>
                </c:pt>
                <c:pt idx="31">
                  <c:v>40695</c:v>
                </c:pt>
                <c:pt idx="32">
                  <c:v>40725</c:v>
                </c:pt>
                <c:pt idx="33">
                  <c:v>40756</c:v>
                </c:pt>
                <c:pt idx="34">
                  <c:v>40787</c:v>
                </c:pt>
                <c:pt idx="35">
                  <c:v>40817</c:v>
                </c:pt>
                <c:pt idx="36">
                  <c:v>40848</c:v>
                </c:pt>
                <c:pt idx="37">
                  <c:v>40878</c:v>
                </c:pt>
              </c:numCache>
            </c:numRef>
          </c:cat>
          <c:val>
            <c:numRef>
              <c:f>('BBC iPlayer Requests by Day'!$C$8:$C$19,'BBC iPlayer Requests by Day'!$C$23:$C$35,'BBC iPlayer Requests by Day'!$C$39:$C$51)</c:f>
              <c:numCache>
                <c:formatCode>General</c:formatCode>
                <c:ptCount val="38"/>
                <c:pt idx="0">
                  <c:v>1.1000000000000001</c:v>
                </c:pt>
                <c:pt idx="1">
                  <c:v>1.3</c:v>
                </c:pt>
                <c:pt idx="2">
                  <c:v>1.2</c:v>
                </c:pt>
                <c:pt idx="3">
                  <c:v>1.2</c:v>
                </c:pt>
                <c:pt idx="4">
                  <c:v>1.3</c:v>
                </c:pt>
                <c:pt idx="5">
                  <c:v>1.2</c:v>
                </c:pt>
                <c:pt idx="6">
                  <c:v>1.4</c:v>
                </c:pt>
                <c:pt idx="7">
                  <c:v>1.4</c:v>
                </c:pt>
                <c:pt idx="8">
                  <c:v>1.5</c:v>
                </c:pt>
                <c:pt idx="9">
                  <c:v>1.7</c:v>
                </c:pt>
                <c:pt idx="10">
                  <c:v>2</c:v>
                </c:pt>
                <c:pt idx="11">
                  <c:v>2.1</c:v>
                </c:pt>
                <c:pt idx="12">
                  <c:v>0</c:v>
                </c:pt>
                <c:pt idx="13">
                  <c:v>2.2000000000000002</c:v>
                </c:pt>
                <c:pt idx="14">
                  <c:v>2.5</c:v>
                </c:pt>
                <c:pt idx="15">
                  <c:v>2.2000000000000002</c:v>
                </c:pt>
                <c:pt idx="16">
                  <c:v>2.4</c:v>
                </c:pt>
                <c:pt idx="17">
                  <c:v>2.5</c:v>
                </c:pt>
                <c:pt idx="18">
                  <c:v>2.2999999999999998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2.2000000000000002</c:v>
                </c:pt>
                <c:pt idx="22">
                  <c:v>2.7</c:v>
                </c:pt>
                <c:pt idx="23">
                  <c:v>2.9</c:v>
                </c:pt>
                <c:pt idx="24">
                  <c:v>2.9</c:v>
                </c:pt>
                <c:pt idx="25">
                  <c:v>0</c:v>
                </c:pt>
                <c:pt idx="26">
                  <c:v>3.3</c:v>
                </c:pt>
                <c:pt idx="27">
                  <c:v>3.3</c:v>
                </c:pt>
                <c:pt idx="28">
                  <c:v>3.1</c:v>
                </c:pt>
                <c:pt idx="29">
                  <c:v>2.8</c:v>
                </c:pt>
                <c:pt idx="30">
                  <c:v>3.1</c:v>
                </c:pt>
                <c:pt idx="31">
                  <c:v>3.2</c:v>
                </c:pt>
                <c:pt idx="32">
                  <c:v>3</c:v>
                </c:pt>
                <c:pt idx="33">
                  <c:v>2.9</c:v>
                </c:pt>
                <c:pt idx="34">
                  <c:v>3</c:v>
                </c:pt>
                <c:pt idx="35">
                  <c:v>3.4</c:v>
                </c:pt>
                <c:pt idx="36">
                  <c:v>3.6</c:v>
                </c:pt>
                <c:pt idx="37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27712"/>
        <c:axId val="112629248"/>
      </c:lineChart>
      <c:dateAx>
        <c:axId val="1126277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2629248"/>
        <c:crosses val="autoZero"/>
        <c:auto val="1"/>
        <c:lblOffset val="100"/>
        <c:baseTimeUnit val="months"/>
      </c:dateAx>
      <c:valAx>
        <c:axId val="11262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277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Daily BBC iPlayer Users 2009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'Average Daily BBC iPlayer Users'!$C$7</c:f>
              <c:strCache>
                <c:ptCount val="1"/>
                <c:pt idx="0">
                  <c:v>TV Users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'Average Daily BBC iPlayer Users'!$B$8:$B$19</c:f>
              <c:numCache>
                <c:formatCode>mmm\-yy</c:formatCode>
                <c:ptCount val="1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</c:numCache>
            </c:numRef>
          </c:cat>
          <c:val>
            <c:numRef>
              <c:f>'Average Daily BBC iPlayer Users'!$C$8:$C$19</c:f>
              <c:numCache>
                <c:formatCode>General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0.7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</c:ser>
        <c:ser>
          <c:idx val="1"/>
          <c:order val="1"/>
          <c:tx>
            <c:strRef>
              <c:f>'Average Daily BBC iPlayer Users'!$D$7</c:f>
              <c:strCache>
                <c:ptCount val="1"/>
                <c:pt idx="0">
                  <c:v>Radio Users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'Average Daily BBC iPlayer Users'!$B$8:$B$19</c:f>
              <c:numCache>
                <c:formatCode>mmm\-yy</c:formatCode>
                <c:ptCount val="1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</c:numCache>
            </c:numRef>
          </c:cat>
          <c:val>
            <c:numRef>
              <c:f>'Average Daily BBC iPlayer Users'!$D$8:$D$19</c:f>
              <c:numCache>
                <c:formatCode>General</c:formatCode>
                <c:ptCount val="1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651648"/>
        <c:axId val="114771072"/>
      </c:barChart>
      <c:dateAx>
        <c:axId val="1126516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4771072"/>
        <c:crosses val="autoZero"/>
        <c:auto val="1"/>
        <c:lblOffset val="100"/>
        <c:baseTimeUnit val="months"/>
      </c:dateAx>
      <c:valAx>
        <c:axId val="1147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516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Daily BBC iPlayer Users 2010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'Average Daily BBC iPlayer Users'!$C$23</c:f>
              <c:strCache>
                <c:ptCount val="1"/>
                <c:pt idx="0">
                  <c:v>TV Users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'Average Daily BBC iPlayer Users'!$B$24:$B$35</c:f>
              <c:numCache>
                <c:formatCode>mmm\-yy</c:formatCode>
                <c:ptCount val="1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</c:numCache>
            </c:numRef>
          </c:cat>
          <c:val>
            <c:numRef>
              <c:f>'Average Daily BBC iPlayer Users'!$C$24:$C$35</c:f>
              <c:numCache>
                <c:formatCode>General</c:formatCode>
                <c:ptCount val="12"/>
                <c:pt idx="0">
                  <c:v>0.9</c:v>
                </c:pt>
                <c:pt idx="1">
                  <c:v>1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1.1000000000000001</c:v>
                </c:pt>
              </c:numCache>
            </c:numRef>
          </c:val>
        </c:ser>
        <c:ser>
          <c:idx val="1"/>
          <c:order val="1"/>
          <c:tx>
            <c:strRef>
              <c:f>'Average Daily BBC iPlayer Users'!$D$23</c:f>
              <c:strCache>
                <c:ptCount val="1"/>
                <c:pt idx="0">
                  <c:v>Radio Users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'Average Daily BBC iPlayer Users'!$B$24:$B$35</c:f>
              <c:numCache>
                <c:formatCode>mmm\-yy</c:formatCode>
                <c:ptCount val="1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</c:numCache>
            </c:numRef>
          </c:cat>
          <c:val>
            <c:numRef>
              <c:f>'Average Daily BBC iPlayer Users'!$D$24:$D$35</c:f>
              <c:numCache>
                <c:formatCode>General</c:formatCode>
                <c:ptCount val="1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809472"/>
        <c:axId val="114815360"/>
      </c:barChart>
      <c:dateAx>
        <c:axId val="1148094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4815360"/>
        <c:crosses val="autoZero"/>
        <c:auto val="1"/>
        <c:lblOffset val="100"/>
        <c:baseTimeUnit val="months"/>
      </c:dateAx>
      <c:valAx>
        <c:axId val="1148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8094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Daily BBC iPlayer Users 2011</a:t>
            </a:r>
          </a:p>
        </c:rich>
      </c:tx>
      <c:layout>
        <c:manualLayout>
          <c:xMode val="edge"/>
          <c:yMode val="edge"/>
          <c:x val="0.23033983497160895"/>
          <c:y val="2.4539877300613498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'Average Daily BBC iPlayer Users'!$C$39</c:f>
              <c:strCache>
                <c:ptCount val="1"/>
                <c:pt idx="0">
                  <c:v>TV Users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'Average Daily BBC iPlayer Users'!$B$40:$B$51</c:f>
              <c:numCache>
                <c:formatCode>mmm\-yy</c:formatCode>
                <c:ptCount val="1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</c:numCache>
            </c:numRef>
          </c:cat>
          <c:val>
            <c:numRef>
              <c:f>'Average Daily BBC iPlayer Users'!$C$40:$C$51</c:f>
              <c:numCache>
                <c:formatCode>General</c:formatCode>
                <c:ptCount val="12"/>
                <c:pt idx="0">
                  <c:v>1.3</c:v>
                </c:pt>
                <c:pt idx="1">
                  <c:v>1.4</c:v>
                </c:pt>
                <c:pt idx="2">
                  <c:v>1.3</c:v>
                </c:pt>
                <c:pt idx="3">
                  <c:v>1.2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1.6</c:v>
                </c:pt>
                <c:pt idx="11">
                  <c:v>1.6</c:v>
                </c:pt>
              </c:numCache>
            </c:numRef>
          </c:val>
        </c:ser>
        <c:ser>
          <c:idx val="1"/>
          <c:order val="1"/>
          <c:tx>
            <c:strRef>
              <c:f>'Average Daily BBC iPlayer Users'!$D$39</c:f>
              <c:strCache>
                <c:ptCount val="1"/>
                <c:pt idx="0">
                  <c:v>Radio Users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'Average Daily BBC iPlayer Users'!$B$40:$B$51</c:f>
              <c:numCache>
                <c:formatCode>mmm\-yy</c:formatCode>
                <c:ptCount val="1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</c:numCache>
            </c:numRef>
          </c:cat>
          <c:val>
            <c:numRef>
              <c:f>'Average Daily BBC iPlayer Users'!$D$40:$D$51</c:f>
              <c:numCache>
                <c:formatCode>General</c:formatCode>
                <c:ptCount val="12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3911680"/>
        <c:axId val="113913216"/>
      </c:barChart>
      <c:dateAx>
        <c:axId val="1139116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3913216"/>
        <c:crosses val="autoZero"/>
        <c:auto val="1"/>
        <c:lblOffset val="100"/>
        <c:baseTimeUnit val="months"/>
      </c:dateAx>
      <c:valAx>
        <c:axId val="11391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116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Daily BBC iPlayer TV Users Growth 2009 - 2011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'Average Daily BBC iPlayer Users'!$C$7</c:f>
              <c:strCache>
                <c:ptCount val="1"/>
                <c:pt idx="0">
                  <c:v>TV Users</c:v>
                </c:pt>
              </c:strCache>
            </c:strRef>
          </c:tx>
          <c:marker>
            <c:symbol val="none"/>
          </c:marker>
          <c:cat>
            <c:numRef>
              <c:f>('Average Daily BBC iPlayer Users'!$B$8:$B$19,'Average Daily BBC iPlayer Users'!$B$23:$B$35,'Average Daily BBC iPlayer Users'!$B$39:$B$51)</c:f>
              <c:numCache>
                <c:formatCode>mmm\-yy</c:formatCode>
                <c:ptCount val="3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6">
                  <c:v>40544</c:v>
                </c:pt>
                <c:pt idx="27">
                  <c:v>40575</c:v>
                </c:pt>
                <c:pt idx="28">
                  <c:v>40603</c:v>
                </c:pt>
                <c:pt idx="29">
                  <c:v>40634</c:v>
                </c:pt>
                <c:pt idx="30">
                  <c:v>40664</c:v>
                </c:pt>
                <c:pt idx="31">
                  <c:v>40695</c:v>
                </c:pt>
                <c:pt idx="32">
                  <c:v>40725</c:v>
                </c:pt>
                <c:pt idx="33">
                  <c:v>40756</c:v>
                </c:pt>
                <c:pt idx="34">
                  <c:v>40787</c:v>
                </c:pt>
                <c:pt idx="35">
                  <c:v>40817</c:v>
                </c:pt>
                <c:pt idx="36">
                  <c:v>40848</c:v>
                </c:pt>
                <c:pt idx="37">
                  <c:v>40878</c:v>
                </c:pt>
              </c:numCache>
            </c:numRef>
          </c:cat>
          <c:val>
            <c:numRef>
              <c:f>('Average Daily BBC iPlayer Users'!$C$8:$C$19,'Average Daily BBC iPlayer Users'!$C$23:$C$35,'Average Daily BBC iPlayer Users'!$C$39:$C$51)</c:f>
              <c:numCache>
                <c:formatCode>General</c:formatCode>
                <c:ptCount val="3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0.7</c:v>
                </c:pt>
                <c:pt idx="10">
                  <c:v>0.9</c:v>
                </c:pt>
                <c:pt idx="11">
                  <c:v>0.9</c:v>
                </c:pt>
                <c:pt idx="12">
                  <c:v>0</c:v>
                </c:pt>
                <c:pt idx="13">
                  <c:v>0.9</c:v>
                </c:pt>
                <c:pt idx="14">
                  <c:v>1</c:v>
                </c:pt>
                <c:pt idx="15">
                  <c:v>0.9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1.1000000000000001</c:v>
                </c:pt>
                <c:pt idx="25">
                  <c:v>0</c:v>
                </c:pt>
                <c:pt idx="26">
                  <c:v>1.3</c:v>
                </c:pt>
                <c:pt idx="27">
                  <c:v>1.4</c:v>
                </c:pt>
                <c:pt idx="28">
                  <c:v>1.3</c:v>
                </c:pt>
                <c:pt idx="29">
                  <c:v>1.2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1.2</c:v>
                </c:pt>
                <c:pt idx="34">
                  <c:v>1.3</c:v>
                </c:pt>
                <c:pt idx="35">
                  <c:v>1.4</c:v>
                </c:pt>
                <c:pt idx="36">
                  <c:v>1.6</c:v>
                </c:pt>
                <c:pt idx="37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50080"/>
        <c:axId val="114623616"/>
      </c:lineChart>
      <c:dateAx>
        <c:axId val="1139500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4623616"/>
        <c:crosses val="autoZero"/>
        <c:auto val="1"/>
        <c:lblOffset val="100"/>
        <c:baseTimeUnit val="months"/>
      </c:dateAx>
      <c:valAx>
        <c:axId val="11462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500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Weekly BBC iPlayer Requests -</a:t>
            </a:r>
            <a:r>
              <a:rPr lang="en-GB" baseline="0"/>
              <a:t> Since 30 May 2011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'Weekly BBC iPlayer Requests'!$C$7</c:f>
              <c:strCache>
                <c:ptCount val="1"/>
                <c:pt idx="0">
                  <c:v>TV Requests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'Weekly BBC iPlayer Requests'!$B$8:$B$38</c:f>
              <c:strCache>
                <c:ptCount val="31"/>
                <c:pt idx="0">
                  <c:v>Week commencing 30 May 2011</c:v>
                </c:pt>
                <c:pt idx="1">
                  <c:v>06/06/2011</c:v>
                </c:pt>
                <c:pt idx="2">
                  <c:v>13/06/2011</c:v>
                </c:pt>
                <c:pt idx="3">
                  <c:v>20/06/2011</c:v>
                </c:pt>
                <c:pt idx="4">
                  <c:v>27/06/2011</c:v>
                </c:pt>
                <c:pt idx="5">
                  <c:v>04/07/2011</c:v>
                </c:pt>
                <c:pt idx="6">
                  <c:v>11/07/2011</c:v>
                </c:pt>
                <c:pt idx="7">
                  <c:v>18/07/2011</c:v>
                </c:pt>
                <c:pt idx="8">
                  <c:v>25/07/2011</c:v>
                </c:pt>
                <c:pt idx="9">
                  <c:v>01/08/2011</c:v>
                </c:pt>
                <c:pt idx="10">
                  <c:v>08/08/2011</c:v>
                </c:pt>
                <c:pt idx="11">
                  <c:v>15/08/2011</c:v>
                </c:pt>
                <c:pt idx="12">
                  <c:v>22/08/2011</c:v>
                </c:pt>
                <c:pt idx="13">
                  <c:v>29/08/2011</c:v>
                </c:pt>
                <c:pt idx="14">
                  <c:v>05/09/2011</c:v>
                </c:pt>
                <c:pt idx="15">
                  <c:v>12/09/2011</c:v>
                </c:pt>
                <c:pt idx="16">
                  <c:v>19/09/2011</c:v>
                </c:pt>
                <c:pt idx="17">
                  <c:v>26/09/2011</c:v>
                </c:pt>
                <c:pt idx="18">
                  <c:v>03/10/2011</c:v>
                </c:pt>
                <c:pt idx="19">
                  <c:v>10/10/2011</c:v>
                </c:pt>
                <c:pt idx="20">
                  <c:v>17/10/2011</c:v>
                </c:pt>
                <c:pt idx="21">
                  <c:v>24/10/2011</c:v>
                </c:pt>
                <c:pt idx="22">
                  <c:v>31/10/2011</c:v>
                </c:pt>
                <c:pt idx="23">
                  <c:v>07/11/2011</c:v>
                </c:pt>
                <c:pt idx="24">
                  <c:v>14/11/2011</c:v>
                </c:pt>
                <c:pt idx="25">
                  <c:v>21/11/2011</c:v>
                </c:pt>
                <c:pt idx="26">
                  <c:v>28/11/2011</c:v>
                </c:pt>
                <c:pt idx="27">
                  <c:v>05/12/2011</c:v>
                </c:pt>
                <c:pt idx="28">
                  <c:v>12/12/2011</c:v>
                </c:pt>
                <c:pt idx="29">
                  <c:v>19/12/2011</c:v>
                </c:pt>
                <c:pt idx="30">
                  <c:v>26/12/2011</c:v>
                </c:pt>
              </c:strCache>
            </c:strRef>
          </c:cat>
          <c:val>
            <c:numRef>
              <c:f>'Weekly BBC iPlayer Requests'!$C$8:$C$38</c:f>
              <c:numCache>
                <c:formatCode>General</c:formatCode>
                <c:ptCount val="3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24</c:v>
                </c:pt>
                <c:pt idx="19">
                  <c:v>23</c:v>
                </c:pt>
                <c:pt idx="20">
                  <c:v>23</c:v>
                </c:pt>
                <c:pt idx="21">
                  <c:v>26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25</c:v>
                </c:pt>
                <c:pt idx="29">
                  <c:v>24</c:v>
                </c:pt>
                <c:pt idx="30">
                  <c:v>30</c:v>
                </c:pt>
              </c:numCache>
            </c:numRef>
          </c:val>
        </c:ser>
        <c:ser>
          <c:idx val="1"/>
          <c:order val="1"/>
          <c:tx>
            <c:strRef>
              <c:f>'Weekly BBC iPlayer Requests'!$D$7</c:f>
              <c:strCache>
                <c:ptCount val="1"/>
                <c:pt idx="0">
                  <c:v>Radio Requests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'Weekly BBC iPlayer Requests'!$B$8:$B$38</c:f>
              <c:strCache>
                <c:ptCount val="31"/>
                <c:pt idx="0">
                  <c:v>Week commencing 30 May 2011</c:v>
                </c:pt>
                <c:pt idx="1">
                  <c:v>06/06/2011</c:v>
                </c:pt>
                <c:pt idx="2">
                  <c:v>13/06/2011</c:v>
                </c:pt>
                <c:pt idx="3">
                  <c:v>20/06/2011</c:v>
                </c:pt>
                <c:pt idx="4">
                  <c:v>27/06/2011</c:v>
                </c:pt>
                <c:pt idx="5">
                  <c:v>04/07/2011</c:v>
                </c:pt>
                <c:pt idx="6">
                  <c:v>11/07/2011</c:v>
                </c:pt>
                <c:pt idx="7">
                  <c:v>18/07/2011</c:v>
                </c:pt>
                <c:pt idx="8">
                  <c:v>25/07/2011</c:v>
                </c:pt>
                <c:pt idx="9">
                  <c:v>01/08/2011</c:v>
                </c:pt>
                <c:pt idx="10">
                  <c:v>08/08/2011</c:v>
                </c:pt>
                <c:pt idx="11">
                  <c:v>15/08/2011</c:v>
                </c:pt>
                <c:pt idx="12">
                  <c:v>22/08/2011</c:v>
                </c:pt>
                <c:pt idx="13">
                  <c:v>29/08/2011</c:v>
                </c:pt>
                <c:pt idx="14">
                  <c:v>05/09/2011</c:v>
                </c:pt>
                <c:pt idx="15">
                  <c:v>12/09/2011</c:v>
                </c:pt>
                <c:pt idx="16">
                  <c:v>19/09/2011</c:v>
                </c:pt>
                <c:pt idx="17">
                  <c:v>26/09/2011</c:v>
                </c:pt>
                <c:pt idx="18">
                  <c:v>03/10/2011</c:v>
                </c:pt>
                <c:pt idx="19">
                  <c:v>10/10/2011</c:v>
                </c:pt>
                <c:pt idx="20">
                  <c:v>17/10/2011</c:v>
                </c:pt>
                <c:pt idx="21">
                  <c:v>24/10/2011</c:v>
                </c:pt>
                <c:pt idx="22">
                  <c:v>31/10/2011</c:v>
                </c:pt>
                <c:pt idx="23">
                  <c:v>07/11/2011</c:v>
                </c:pt>
                <c:pt idx="24">
                  <c:v>14/11/2011</c:v>
                </c:pt>
                <c:pt idx="25">
                  <c:v>21/11/2011</c:v>
                </c:pt>
                <c:pt idx="26">
                  <c:v>28/11/2011</c:v>
                </c:pt>
                <c:pt idx="27">
                  <c:v>05/12/2011</c:v>
                </c:pt>
                <c:pt idx="28">
                  <c:v>12/12/2011</c:v>
                </c:pt>
                <c:pt idx="29">
                  <c:v>19/12/2011</c:v>
                </c:pt>
                <c:pt idx="30">
                  <c:v>26/12/2011</c:v>
                </c:pt>
              </c:strCache>
            </c:strRef>
          </c:cat>
          <c:val>
            <c:numRef>
              <c:f>'Weekly BBC iPlayer Requests'!$D$8:$D$38</c:f>
              <c:numCache>
                <c:formatCode>General</c:formatCode>
                <c:ptCount val="31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  <c:pt idx="30">
                  <c:v>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700288"/>
        <c:axId val="114701824"/>
      </c:barChart>
      <c:catAx>
        <c:axId val="1147002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4701824"/>
        <c:crosses val="autoZero"/>
        <c:auto val="1"/>
        <c:lblAlgn val="ctr"/>
        <c:lblOffset val="100"/>
        <c:noMultiLvlLbl val="0"/>
      </c:catAx>
      <c:valAx>
        <c:axId val="114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002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Total monthly BBC iPlayer requests across ALL platforms - 2010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'BBC iPlayer Requests'!$C$23</c:f>
              <c:strCache>
                <c:ptCount val="1"/>
                <c:pt idx="0">
                  <c:v>Online TV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Requests'!$B$24:$B$35</c:f>
              <c:numCache>
                <c:formatCode>mmm\-yy</c:formatCode>
                <c:ptCount val="1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</c:numCache>
            </c:numRef>
          </c:cat>
          <c:val>
            <c:numRef>
              <c:f>'BBC iPlayer Requests'!$C$24:$C$35</c:f>
              <c:numCache>
                <c:formatCode>General</c:formatCode>
                <c:ptCount val="12"/>
                <c:pt idx="0">
                  <c:v>68</c:v>
                </c:pt>
                <c:pt idx="1">
                  <c:v>69</c:v>
                </c:pt>
                <c:pt idx="2">
                  <c:v>67</c:v>
                </c:pt>
                <c:pt idx="3">
                  <c:v>73</c:v>
                </c:pt>
                <c:pt idx="4">
                  <c:v>77</c:v>
                </c:pt>
                <c:pt idx="5">
                  <c:v>70</c:v>
                </c:pt>
                <c:pt idx="6">
                  <c:v>68</c:v>
                </c:pt>
                <c:pt idx="7">
                  <c:v>70</c:v>
                </c:pt>
                <c:pt idx="8">
                  <c:v>66</c:v>
                </c:pt>
                <c:pt idx="9">
                  <c:v>84</c:v>
                </c:pt>
                <c:pt idx="10">
                  <c:v>86</c:v>
                </c:pt>
                <c:pt idx="11">
                  <c:v>90</c:v>
                </c:pt>
              </c:numCache>
            </c:numRef>
          </c:val>
        </c:ser>
        <c:ser>
          <c:idx val="1"/>
          <c:order val="1"/>
          <c:tx>
            <c:strRef>
              <c:f>'BBC iPlayer Requests'!$D$23</c:f>
              <c:strCache>
                <c:ptCount val="1"/>
                <c:pt idx="0">
                  <c:v>Virgin Media TV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Requests'!$B$24:$B$35</c:f>
              <c:numCache>
                <c:formatCode>mmm\-yy</c:formatCode>
                <c:ptCount val="1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</c:numCache>
            </c:numRef>
          </c:cat>
          <c:val>
            <c:numRef>
              <c:f>'BBC iPlayer Requests'!$D$24:$D$35</c:f>
              <c:numCache>
                <c:formatCode>General</c:formatCode>
                <c:ptCount val="12"/>
                <c:pt idx="0">
                  <c:v>20</c:v>
                </c:pt>
                <c:pt idx="1">
                  <c:v>18</c:v>
                </c:pt>
                <c:pt idx="2">
                  <c:v>17</c:v>
                </c:pt>
                <c:pt idx="3">
                  <c:v>20</c:v>
                </c:pt>
                <c:pt idx="4">
                  <c:v>20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20</c:v>
                </c:pt>
                <c:pt idx="9">
                  <c:v>24</c:v>
                </c:pt>
                <c:pt idx="10">
                  <c:v>23</c:v>
                </c:pt>
                <c:pt idx="11">
                  <c:v>24</c:v>
                </c:pt>
              </c:numCache>
            </c:numRef>
          </c:val>
        </c:ser>
        <c:ser>
          <c:idx val="2"/>
          <c:order val="2"/>
          <c:tx>
            <c:strRef>
              <c:f>'BBC iPlayer Requests'!$E$23</c:f>
              <c:strCache>
                <c:ptCount val="1"/>
                <c:pt idx="0">
                  <c:v>Radio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Requests'!$B$24:$B$35</c:f>
              <c:numCache>
                <c:formatCode>mmm\-yy</c:formatCode>
                <c:ptCount val="1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</c:numCache>
            </c:numRef>
          </c:cat>
          <c:val>
            <c:numRef>
              <c:f>'BBC iPlayer Requests'!$E$24:$E$35</c:f>
              <c:numCache>
                <c:formatCode>General</c:formatCode>
                <c:ptCount val="12"/>
                <c:pt idx="0">
                  <c:v>32</c:v>
                </c:pt>
                <c:pt idx="1">
                  <c:v>30</c:v>
                </c:pt>
                <c:pt idx="2">
                  <c:v>33</c:v>
                </c:pt>
                <c:pt idx="3">
                  <c:v>30</c:v>
                </c:pt>
                <c:pt idx="4">
                  <c:v>33</c:v>
                </c:pt>
                <c:pt idx="5">
                  <c:v>31</c:v>
                </c:pt>
                <c:pt idx="6">
                  <c:v>27</c:v>
                </c:pt>
                <c:pt idx="7">
                  <c:v>28</c:v>
                </c:pt>
                <c:pt idx="8">
                  <c:v>28</c:v>
                </c:pt>
                <c:pt idx="9">
                  <c:v>31</c:v>
                </c:pt>
                <c:pt idx="10">
                  <c:v>32</c:v>
                </c:pt>
                <c:pt idx="11">
                  <c:v>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7388288"/>
        <c:axId val="107398272"/>
        <c:axId val="0"/>
      </c:bar3DChart>
      <c:dateAx>
        <c:axId val="1073882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7398272"/>
        <c:crosses val="autoZero"/>
        <c:auto val="1"/>
        <c:lblOffset val="100"/>
        <c:baseTimeUnit val="months"/>
      </c:dateAx>
      <c:valAx>
        <c:axId val="10739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3882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BBC iPlayer TV Requests</a:t>
            </a:r>
            <a:r>
              <a:rPr lang="en-US" baseline="0"/>
              <a:t> Growth Since 30 May 2011 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'Weekly BBC iPlayer Requests'!$C$7</c:f>
              <c:strCache>
                <c:ptCount val="1"/>
                <c:pt idx="0">
                  <c:v>TV Requests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strRef>
              <c:f>'Weekly BBC iPlayer Requests'!$B$8:$B$38</c:f>
              <c:strCache>
                <c:ptCount val="31"/>
                <c:pt idx="0">
                  <c:v>Week commencing 30 May 2011</c:v>
                </c:pt>
                <c:pt idx="1">
                  <c:v>06/06/2011</c:v>
                </c:pt>
                <c:pt idx="2">
                  <c:v>13/06/2011</c:v>
                </c:pt>
                <c:pt idx="3">
                  <c:v>20/06/2011</c:v>
                </c:pt>
                <c:pt idx="4">
                  <c:v>27/06/2011</c:v>
                </c:pt>
                <c:pt idx="5">
                  <c:v>04/07/2011</c:v>
                </c:pt>
                <c:pt idx="6">
                  <c:v>11/07/2011</c:v>
                </c:pt>
                <c:pt idx="7">
                  <c:v>18/07/2011</c:v>
                </c:pt>
                <c:pt idx="8">
                  <c:v>25/07/2011</c:v>
                </c:pt>
                <c:pt idx="9">
                  <c:v>01/08/2011</c:v>
                </c:pt>
                <c:pt idx="10">
                  <c:v>08/08/2011</c:v>
                </c:pt>
                <c:pt idx="11">
                  <c:v>15/08/2011</c:v>
                </c:pt>
                <c:pt idx="12">
                  <c:v>22/08/2011</c:v>
                </c:pt>
                <c:pt idx="13">
                  <c:v>29/08/2011</c:v>
                </c:pt>
                <c:pt idx="14">
                  <c:v>05/09/2011</c:v>
                </c:pt>
                <c:pt idx="15">
                  <c:v>12/09/2011</c:v>
                </c:pt>
                <c:pt idx="16">
                  <c:v>19/09/2011</c:v>
                </c:pt>
                <c:pt idx="17">
                  <c:v>26/09/2011</c:v>
                </c:pt>
                <c:pt idx="18">
                  <c:v>03/10/2011</c:v>
                </c:pt>
                <c:pt idx="19">
                  <c:v>10/10/2011</c:v>
                </c:pt>
                <c:pt idx="20">
                  <c:v>17/10/2011</c:v>
                </c:pt>
                <c:pt idx="21">
                  <c:v>24/10/2011</c:v>
                </c:pt>
                <c:pt idx="22">
                  <c:v>31/10/2011</c:v>
                </c:pt>
                <c:pt idx="23">
                  <c:v>07/11/2011</c:v>
                </c:pt>
                <c:pt idx="24">
                  <c:v>14/11/2011</c:v>
                </c:pt>
                <c:pt idx="25">
                  <c:v>21/11/2011</c:v>
                </c:pt>
                <c:pt idx="26">
                  <c:v>28/11/2011</c:v>
                </c:pt>
                <c:pt idx="27">
                  <c:v>05/12/2011</c:v>
                </c:pt>
                <c:pt idx="28">
                  <c:v>12/12/2011</c:v>
                </c:pt>
                <c:pt idx="29">
                  <c:v>19/12/2011</c:v>
                </c:pt>
                <c:pt idx="30">
                  <c:v>26/12/2011</c:v>
                </c:pt>
              </c:strCache>
            </c:strRef>
          </c:cat>
          <c:val>
            <c:numRef>
              <c:f>'Weekly BBC iPlayer Requests'!$C$8:$C$38</c:f>
              <c:numCache>
                <c:formatCode>General</c:formatCode>
                <c:ptCount val="31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24</c:v>
                </c:pt>
                <c:pt idx="19">
                  <c:v>23</c:v>
                </c:pt>
                <c:pt idx="20">
                  <c:v>23</c:v>
                </c:pt>
                <c:pt idx="21">
                  <c:v>26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25</c:v>
                </c:pt>
                <c:pt idx="29">
                  <c:v>24</c:v>
                </c:pt>
                <c:pt idx="3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46496"/>
        <c:axId val="114748032"/>
      </c:lineChart>
      <c:catAx>
        <c:axId val="1147464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4748032"/>
        <c:crosses val="autoZero"/>
        <c:auto val="1"/>
        <c:lblAlgn val="ctr"/>
        <c:lblOffset val="100"/>
        <c:noMultiLvlLbl val="0"/>
      </c:catAx>
      <c:valAx>
        <c:axId val="11474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464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Weekly BBC iPlayer Users since 4 July 2011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'Weekly BBC iPlayer Users '!$C$7</c:f>
              <c:strCache>
                <c:ptCount val="1"/>
                <c:pt idx="0">
                  <c:v>TV Users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'Weekly BBC iPlayer Users '!$B$8:$B$33</c:f>
              <c:strCache>
                <c:ptCount val="26"/>
                <c:pt idx="0">
                  <c:v>Week commencing 4 July 2011</c:v>
                </c:pt>
                <c:pt idx="1">
                  <c:v>11/07/2011</c:v>
                </c:pt>
                <c:pt idx="2">
                  <c:v>18/07/2011</c:v>
                </c:pt>
                <c:pt idx="3">
                  <c:v>25/07/2011</c:v>
                </c:pt>
                <c:pt idx="4">
                  <c:v>01/08/2011</c:v>
                </c:pt>
                <c:pt idx="5">
                  <c:v>08/08/2011</c:v>
                </c:pt>
                <c:pt idx="6">
                  <c:v>15/08/2011</c:v>
                </c:pt>
                <c:pt idx="7">
                  <c:v>22/08/2011</c:v>
                </c:pt>
                <c:pt idx="8">
                  <c:v>29/08/2011</c:v>
                </c:pt>
                <c:pt idx="9">
                  <c:v>05/09/2011</c:v>
                </c:pt>
                <c:pt idx="10">
                  <c:v>12/09/2011</c:v>
                </c:pt>
                <c:pt idx="11">
                  <c:v>19/09/2011</c:v>
                </c:pt>
                <c:pt idx="12">
                  <c:v>26/09/2011</c:v>
                </c:pt>
                <c:pt idx="13">
                  <c:v>03/10/2011</c:v>
                </c:pt>
                <c:pt idx="14">
                  <c:v>10/10/2011</c:v>
                </c:pt>
                <c:pt idx="15">
                  <c:v>17/10/2011</c:v>
                </c:pt>
                <c:pt idx="16">
                  <c:v>24/10/2011</c:v>
                </c:pt>
                <c:pt idx="17">
                  <c:v>31/10/2011</c:v>
                </c:pt>
                <c:pt idx="18">
                  <c:v>07/11/2011</c:v>
                </c:pt>
                <c:pt idx="19">
                  <c:v>14/11/2011</c:v>
                </c:pt>
                <c:pt idx="20">
                  <c:v>21/11/2011</c:v>
                </c:pt>
                <c:pt idx="21">
                  <c:v>28/11/2011</c:v>
                </c:pt>
                <c:pt idx="22">
                  <c:v>05/12/2011</c:v>
                </c:pt>
                <c:pt idx="23">
                  <c:v>12/12/2011</c:v>
                </c:pt>
                <c:pt idx="24">
                  <c:v>19/12/2011</c:v>
                </c:pt>
                <c:pt idx="25">
                  <c:v>26/12/2011</c:v>
                </c:pt>
              </c:strCache>
            </c:strRef>
          </c:cat>
          <c:val>
            <c:numRef>
              <c:f>'Weekly BBC iPlayer Users '!$C$8:$C$33</c:f>
              <c:numCache>
                <c:formatCode>General</c:formatCode>
                <c:ptCount val="26"/>
                <c:pt idx="0">
                  <c:v>5.4</c:v>
                </c:pt>
                <c:pt idx="1">
                  <c:v>5.4</c:v>
                </c:pt>
                <c:pt idx="2">
                  <c:v>5.3</c:v>
                </c:pt>
                <c:pt idx="3">
                  <c:v>4.8</c:v>
                </c:pt>
                <c:pt idx="4">
                  <c:v>4.8</c:v>
                </c:pt>
                <c:pt idx="5">
                  <c:v>4.9000000000000004</c:v>
                </c:pt>
                <c:pt idx="6">
                  <c:v>4.5999999999999996</c:v>
                </c:pt>
                <c:pt idx="7">
                  <c:v>5</c:v>
                </c:pt>
                <c:pt idx="8">
                  <c:v>5.3</c:v>
                </c:pt>
                <c:pt idx="9">
                  <c:v>5.3</c:v>
                </c:pt>
                <c:pt idx="10">
                  <c:v>5.4</c:v>
                </c:pt>
                <c:pt idx="11">
                  <c:v>5.6</c:v>
                </c:pt>
                <c:pt idx="12">
                  <c:v>5.5</c:v>
                </c:pt>
                <c:pt idx="13">
                  <c:v>5.9</c:v>
                </c:pt>
                <c:pt idx="14">
                  <c:v>5.7</c:v>
                </c:pt>
                <c:pt idx="15">
                  <c:v>5.6</c:v>
                </c:pt>
                <c:pt idx="16">
                  <c:v>7</c:v>
                </c:pt>
                <c:pt idx="17">
                  <c:v>6.9</c:v>
                </c:pt>
                <c:pt idx="18">
                  <c:v>6.2</c:v>
                </c:pt>
                <c:pt idx="19">
                  <c:v>7.2</c:v>
                </c:pt>
                <c:pt idx="20">
                  <c:v>6.5</c:v>
                </c:pt>
                <c:pt idx="21">
                  <c:v>7.7</c:v>
                </c:pt>
                <c:pt idx="22">
                  <c:v>7</c:v>
                </c:pt>
                <c:pt idx="23">
                  <c:v>7.2</c:v>
                </c:pt>
                <c:pt idx="24">
                  <c:v>6.5</c:v>
                </c:pt>
                <c:pt idx="25">
                  <c:v>8.1999999999999993</c:v>
                </c:pt>
              </c:numCache>
            </c:numRef>
          </c:val>
        </c:ser>
        <c:ser>
          <c:idx val="1"/>
          <c:order val="1"/>
          <c:tx>
            <c:strRef>
              <c:f>'Weekly BBC iPlayer Users '!$D$7</c:f>
              <c:strCache>
                <c:ptCount val="1"/>
                <c:pt idx="0">
                  <c:v>Radio Users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'Weekly BBC iPlayer Users '!$B$8:$B$33</c:f>
              <c:strCache>
                <c:ptCount val="26"/>
                <c:pt idx="0">
                  <c:v>Week commencing 4 July 2011</c:v>
                </c:pt>
                <c:pt idx="1">
                  <c:v>11/07/2011</c:v>
                </c:pt>
                <c:pt idx="2">
                  <c:v>18/07/2011</c:v>
                </c:pt>
                <c:pt idx="3">
                  <c:v>25/07/2011</c:v>
                </c:pt>
                <c:pt idx="4">
                  <c:v>01/08/2011</c:v>
                </c:pt>
                <c:pt idx="5">
                  <c:v>08/08/2011</c:v>
                </c:pt>
                <c:pt idx="6">
                  <c:v>15/08/2011</c:v>
                </c:pt>
                <c:pt idx="7">
                  <c:v>22/08/2011</c:v>
                </c:pt>
                <c:pt idx="8">
                  <c:v>29/08/2011</c:v>
                </c:pt>
                <c:pt idx="9">
                  <c:v>05/09/2011</c:v>
                </c:pt>
                <c:pt idx="10">
                  <c:v>12/09/2011</c:v>
                </c:pt>
                <c:pt idx="11">
                  <c:v>19/09/2011</c:v>
                </c:pt>
                <c:pt idx="12">
                  <c:v>26/09/2011</c:v>
                </c:pt>
                <c:pt idx="13">
                  <c:v>03/10/2011</c:v>
                </c:pt>
                <c:pt idx="14">
                  <c:v>10/10/2011</c:v>
                </c:pt>
                <c:pt idx="15">
                  <c:v>17/10/2011</c:v>
                </c:pt>
                <c:pt idx="16">
                  <c:v>24/10/2011</c:v>
                </c:pt>
                <c:pt idx="17">
                  <c:v>31/10/2011</c:v>
                </c:pt>
                <c:pt idx="18">
                  <c:v>07/11/2011</c:v>
                </c:pt>
                <c:pt idx="19">
                  <c:v>14/11/2011</c:v>
                </c:pt>
                <c:pt idx="20">
                  <c:v>21/11/2011</c:v>
                </c:pt>
                <c:pt idx="21">
                  <c:v>28/11/2011</c:v>
                </c:pt>
                <c:pt idx="22">
                  <c:v>05/12/2011</c:v>
                </c:pt>
                <c:pt idx="23">
                  <c:v>12/12/2011</c:v>
                </c:pt>
                <c:pt idx="24">
                  <c:v>19/12/2011</c:v>
                </c:pt>
                <c:pt idx="25">
                  <c:v>26/12/2011</c:v>
                </c:pt>
              </c:strCache>
            </c:strRef>
          </c:cat>
          <c:val>
            <c:numRef>
              <c:f>'Weekly BBC iPlayer Users '!$D$8:$D$33</c:f>
              <c:numCache>
                <c:formatCode>General</c:formatCode>
                <c:ptCount val="26"/>
                <c:pt idx="0">
                  <c:v>1.4</c:v>
                </c:pt>
                <c:pt idx="1">
                  <c:v>1.4</c:v>
                </c:pt>
                <c:pt idx="2">
                  <c:v>1.5</c:v>
                </c:pt>
                <c:pt idx="3">
                  <c:v>1.7</c:v>
                </c:pt>
                <c:pt idx="4">
                  <c:v>1.6</c:v>
                </c:pt>
                <c:pt idx="5">
                  <c:v>1.8</c:v>
                </c:pt>
                <c:pt idx="6">
                  <c:v>1.6</c:v>
                </c:pt>
                <c:pt idx="7">
                  <c:v>1.6</c:v>
                </c:pt>
                <c:pt idx="8">
                  <c:v>1.5</c:v>
                </c:pt>
                <c:pt idx="9">
                  <c:v>1.6</c:v>
                </c:pt>
                <c:pt idx="10">
                  <c:v>1.7</c:v>
                </c:pt>
                <c:pt idx="11">
                  <c:v>1.7</c:v>
                </c:pt>
                <c:pt idx="12">
                  <c:v>1.6</c:v>
                </c:pt>
                <c:pt idx="13">
                  <c:v>1.6</c:v>
                </c:pt>
                <c:pt idx="14">
                  <c:v>1.7</c:v>
                </c:pt>
                <c:pt idx="15">
                  <c:v>1.7</c:v>
                </c:pt>
                <c:pt idx="16">
                  <c:v>1.8</c:v>
                </c:pt>
                <c:pt idx="17">
                  <c:v>1.8</c:v>
                </c:pt>
                <c:pt idx="18">
                  <c:v>1.7</c:v>
                </c:pt>
                <c:pt idx="19">
                  <c:v>1.8</c:v>
                </c:pt>
                <c:pt idx="20">
                  <c:v>1.8</c:v>
                </c:pt>
                <c:pt idx="21">
                  <c:v>2</c:v>
                </c:pt>
                <c:pt idx="22">
                  <c:v>1.8</c:v>
                </c:pt>
                <c:pt idx="23">
                  <c:v>1.8</c:v>
                </c:pt>
                <c:pt idx="24">
                  <c:v>1.5</c:v>
                </c:pt>
                <c:pt idx="25">
                  <c:v>1.2</c:v>
                </c:pt>
              </c:numCache>
            </c:numRef>
          </c:val>
        </c:ser>
        <c:ser>
          <c:idx val="2"/>
          <c:order val="2"/>
          <c:tx>
            <c:strRef>
              <c:f>'Weekly BBC iPlayer Users '!$E$7</c:f>
              <c:strCache>
                <c:ptCount val="1"/>
                <c:pt idx="0">
                  <c:v>Users of Both</c:v>
                </c:pt>
              </c:strCache>
            </c:strRef>
          </c:tx>
          <c:invertIfNegative val="0"/>
          <c:dLbls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'Weekly BBC iPlayer Users '!$B$8:$B$33</c:f>
              <c:strCache>
                <c:ptCount val="26"/>
                <c:pt idx="0">
                  <c:v>Week commencing 4 July 2011</c:v>
                </c:pt>
                <c:pt idx="1">
                  <c:v>11/07/2011</c:v>
                </c:pt>
                <c:pt idx="2">
                  <c:v>18/07/2011</c:v>
                </c:pt>
                <c:pt idx="3">
                  <c:v>25/07/2011</c:v>
                </c:pt>
                <c:pt idx="4">
                  <c:v>01/08/2011</c:v>
                </c:pt>
                <c:pt idx="5">
                  <c:v>08/08/2011</c:v>
                </c:pt>
                <c:pt idx="6">
                  <c:v>15/08/2011</c:v>
                </c:pt>
                <c:pt idx="7">
                  <c:v>22/08/2011</c:v>
                </c:pt>
                <c:pt idx="8">
                  <c:v>29/08/2011</c:v>
                </c:pt>
                <c:pt idx="9">
                  <c:v>05/09/2011</c:v>
                </c:pt>
                <c:pt idx="10">
                  <c:v>12/09/2011</c:v>
                </c:pt>
                <c:pt idx="11">
                  <c:v>19/09/2011</c:v>
                </c:pt>
                <c:pt idx="12">
                  <c:v>26/09/2011</c:v>
                </c:pt>
                <c:pt idx="13">
                  <c:v>03/10/2011</c:v>
                </c:pt>
                <c:pt idx="14">
                  <c:v>10/10/2011</c:v>
                </c:pt>
                <c:pt idx="15">
                  <c:v>17/10/2011</c:v>
                </c:pt>
                <c:pt idx="16">
                  <c:v>24/10/2011</c:v>
                </c:pt>
                <c:pt idx="17">
                  <c:v>31/10/2011</c:v>
                </c:pt>
                <c:pt idx="18">
                  <c:v>07/11/2011</c:v>
                </c:pt>
                <c:pt idx="19">
                  <c:v>14/11/2011</c:v>
                </c:pt>
                <c:pt idx="20">
                  <c:v>21/11/2011</c:v>
                </c:pt>
                <c:pt idx="21">
                  <c:v>28/11/2011</c:v>
                </c:pt>
                <c:pt idx="22">
                  <c:v>05/12/2011</c:v>
                </c:pt>
                <c:pt idx="23">
                  <c:v>12/12/2011</c:v>
                </c:pt>
                <c:pt idx="24">
                  <c:v>19/12/2011</c:v>
                </c:pt>
                <c:pt idx="25">
                  <c:v>26/12/2011</c:v>
                </c:pt>
              </c:strCache>
            </c:strRef>
          </c:cat>
          <c:val>
            <c:numRef>
              <c:f>'Weekly BBC iPlayer Users '!$E$8:$E$33</c:f>
              <c:numCache>
                <c:formatCode>General</c:formatCode>
                <c:ptCount val="2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853376"/>
        <c:axId val="114854912"/>
      </c:barChart>
      <c:catAx>
        <c:axId val="114853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4854912"/>
        <c:crosses val="autoZero"/>
        <c:auto val="1"/>
        <c:lblAlgn val="ctr"/>
        <c:lblOffset val="100"/>
        <c:noMultiLvlLbl val="0"/>
      </c:catAx>
      <c:valAx>
        <c:axId val="11485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8533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BBC iPlayer TV Users Growth</a:t>
            </a:r>
            <a:r>
              <a:rPr lang="en-US" baseline="0"/>
              <a:t> </a:t>
            </a:r>
            <a:r>
              <a:rPr lang="en-US"/>
              <a:t>since 4 July 2011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'Weekly BBC iPlayer Users '!$C$7</c:f>
              <c:strCache>
                <c:ptCount val="1"/>
                <c:pt idx="0">
                  <c:v>TV Users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strRef>
              <c:f>'Weekly BBC iPlayer Users '!$B$8:$B$33</c:f>
              <c:strCache>
                <c:ptCount val="26"/>
                <c:pt idx="0">
                  <c:v>Week commencing 4 July 2011</c:v>
                </c:pt>
                <c:pt idx="1">
                  <c:v>11/07/2011</c:v>
                </c:pt>
                <c:pt idx="2">
                  <c:v>18/07/2011</c:v>
                </c:pt>
                <c:pt idx="3">
                  <c:v>25/07/2011</c:v>
                </c:pt>
                <c:pt idx="4">
                  <c:v>01/08/2011</c:v>
                </c:pt>
                <c:pt idx="5">
                  <c:v>08/08/2011</c:v>
                </c:pt>
                <c:pt idx="6">
                  <c:v>15/08/2011</c:v>
                </c:pt>
                <c:pt idx="7">
                  <c:v>22/08/2011</c:v>
                </c:pt>
                <c:pt idx="8">
                  <c:v>29/08/2011</c:v>
                </c:pt>
                <c:pt idx="9">
                  <c:v>05/09/2011</c:v>
                </c:pt>
                <c:pt idx="10">
                  <c:v>12/09/2011</c:v>
                </c:pt>
                <c:pt idx="11">
                  <c:v>19/09/2011</c:v>
                </c:pt>
                <c:pt idx="12">
                  <c:v>26/09/2011</c:v>
                </c:pt>
                <c:pt idx="13">
                  <c:v>03/10/2011</c:v>
                </c:pt>
                <c:pt idx="14">
                  <c:v>10/10/2011</c:v>
                </c:pt>
                <c:pt idx="15">
                  <c:v>17/10/2011</c:v>
                </c:pt>
                <c:pt idx="16">
                  <c:v>24/10/2011</c:v>
                </c:pt>
                <c:pt idx="17">
                  <c:v>31/10/2011</c:v>
                </c:pt>
                <c:pt idx="18">
                  <c:v>07/11/2011</c:v>
                </c:pt>
                <c:pt idx="19">
                  <c:v>14/11/2011</c:v>
                </c:pt>
                <c:pt idx="20">
                  <c:v>21/11/2011</c:v>
                </c:pt>
                <c:pt idx="21">
                  <c:v>28/11/2011</c:v>
                </c:pt>
                <c:pt idx="22">
                  <c:v>05/12/2011</c:v>
                </c:pt>
                <c:pt idx="23">
                  <c:v>12/12/2011</c:v>
                </c:pt>
                <c:pt idx="24">
                  <c:v>19/12/2011</c:v>
                </c:pt>
                <c:pt idx="25">
                  <c:v>26/12/2011</c:v>
                </c:pt>
              </c:strCache>
            </c:strRef>
          </c:cat>
          <c:val>
            <c:numRef>
              <c:f>'Weekly BBC iPlayer Users '!$C$8:$C$33</c:f>
              <c:numCache>
                <c:formatCode>General</c:formatCode>
                <c:ptCount val="26"/>
                <c:pt idx="0">
                  <c:v>5.4</c:v>
                </c:pt>
                <c:pt idx="1">
                  <c:v>5.4</c:v>
                </c:pt>
                <c:pt idx="2">
                  <c:v>5.3</c:v>
                </c:pt>
                <c:pt idx="3">
                  <c:v>4.8</c:v>
                </c:pt>
                <c:pt idx="4">
                  <c:v>4.8</c:v>
                </c:pt>
                <c:pt idx="5">
                  <c:v>4.9000000000000004</c:v>
                </c:pt>
                <c:pt idx="6">
                  <c:v>4.5999999999999996</c:v>
                </c:pt>
                <c:pt idx="7">
                  <c:v>5</c:v>
                </c:pt>
                <c:pt idx="8">
                  <c:v>5.3</c:v>
                </c:pt>
                <c:pt idx="9">
                  <c:v>5.3</c:v>
                </c:pt>
                <c:pt idx="10">
                  <c:v>5.4</c:v>
                </c:pt>
                <c:pt idx="11">
                  <c:v>5.6</c:v>
                </c:pt>
                <c:pt idx="12">
                  <c:v>5.5</c:v>
                </c:pt>
                <c:pt idx="13">
                  <c:v>5.9</c:v>
                </c:pt>
                <c:pt idx="14">
                  <c:v>5.7</c:v>
                </c:pt>
                <c:pt idx="15">
                  <c:v>5.6</c:v>
                </c:pt>
                <c:pt idx="16">
                  <c:v>7</c:v>
                </c:pt>
                <c:pt idx="17">
                  <c:v>6.9</c:v>
                </c:pt>
                <c:pt idx="18">
                  <c:v>6.2</c:v>
                </c:pt>
                <c:pt idx="19">
                  <c:v>7.2</c:v>
                </c:pt>
                <c:pt idx="20">
                  <c:v>6.5</c:v>
                </c:pt>
                <c:pt idx="21">
                  <c:v>7.7</c:v>
                </c:pt>
                <c:pt idx="22">
                  <c:v>7</c:v>
                </c:pt>
                <c:pt idx="23">
                  <c:v>7.2</c:v>
                </c:pt>
                <c:pt idx="24">
                  <c:v>6.5</c:v>
                </c:pt>
                <c:pt idx="25">
                  <c:v>8.1999999999999993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87680"/>
        <c:axId val="114901760"/>
      </c:lineChart>
      <c:catAx>
        <c:axId val="1148876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4901760"/>
        <c:crosses val="autoZero"/>
        <c:auto val="1"/>
        <c:lblAlgn val="ctr"/>
        <c:lblOffset val="100"/>
        <c:noMultiLvlLbl val="0"/>
      </c:catAx>
      <c:valAx>
        <c:axId val="11490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8876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BBC iPlayer use On-demand vs. Simulcast since Jan 2010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Simulcast!$C$8</c:f>
              <c:strCache>
                <c:ptCount val="1"/>
                <c:pt idx="0">
                  <c:v>Simulcast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Simulcast!$B$9:$B$32</c:f>
              <c:numCache>
                <c:formatCode>mmm\-yy</c:formatCode>
                <c:ptCount val="2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</c:numCache>
            </c:numRef>
          </c:cat>
          <c:val>
            <c:numRef>
              <c:f>Simulcast!$C$9:$C$32</c:f>
              <c:numCache>
                <c:formatCode>#,##0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14</c:v>
                </c:pt>
                <c:pt idx="19">
                  <c:v>15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</c:numCache>
            </c:numRef>
          </c:val>
        </c:ser>
        <c:ser>
          <c:idx val="1"/>
          <c:order val="1"/>
          <c:tx>
            <c:strRef>
              <c:f>Simulcast!$D$8</c:f>
              <c:strCache>
                <c:ptCount val="1"/>
                <c:pt idx="0">
                  <c:v>On-demand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Simulcast!$B$9:$B$32</c:f>
              <c:numCache>
                <c:formatCode>mmm\-yy</c:formatCode>
                <c:ptCount val="2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</c:numCache>
            </c:numRef>
          </c:cat>
          <c:val>
            <c:numRef>
              <c:f>Simulcast!$D$9:$D$32</c:f>
              <c:numCache>
                <c:formatCode>#,##0</c:formatCode>
                <c:ptCount val="24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90</c:v>
                </c:pt>
                <c:pt idx="5">
                  <c:v>86</c:v>
                </c:pt>
                <c:pt idx="6">
                  <c:v>90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87</c:v>
                </c:pt>
                <c:pt idx="11">
                  <c:v>87</c:v>
                </c:pt>
                <c:pt idx="12">
                  <c:v>88</c:v>
                </c:pt>
                <c:pt idx="13">
                  <c:v>85</c:v>
                </c:pt>
                <c:pt idx="14">
                  <c:v>85</c:v>
                </c:pt>
                <c:pt idx="15">
                  <c:v>86</c:v>
                </c:pt>
                <c:pt idx="16">
                  <c:v>86</c:v>
                </c:pt>
                <c:pt idx="17">
                  <c:v>85</c:v>
                </c:pt>
                <c:pt idx="18">
                  <c:v>86</c:v>
                </c:pt>
                <c:pt idx="19">
                  <c:v>85</c:v>
                </c:pt>
                <c:pt idx="20">
                  <c:v>87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344320"/>
        <c:axId val="114345856"/>
      </c:barChart>
      <c:dateAx>
        <c:axId val="1143443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14345856"/>
        <c:crosses val="autoZero"/>
        <c:auto val="1"/>
        <c:lblOffset val="100"/>
        <c:baseTimeUnit val="months"/>
      </c:dateAx>
      <c:valAx>
        <c:axId val="1143458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434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BBC iPlayer use by Gender since Q1 2008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'BBC iPlayer Use by Demographic'!$C$11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'BBC iPlayer Use by Demographic'!$B$12:$B$26</c:f>
              <c:strCache>
                <c:ptCount val="15"/>
                <c:pt idx="0">
                  <c:v>Q108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Q109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Q110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Q111</c:v>
                </c:pt>
                <c:pt idx="13">
                  <c:v>Q2</c:v>
                </c:pt>
                <c:pt idx="14">
                  <c:v>Q3</c:v>
                </c:pt>
              </c:strCache>
            </c:strRef>
          </c:cat>
          <c:val>
            <c:numRef>
              <c:f>'BBC iPlayer Use by Demographic'!$C$12:$C$26</c:f>
              <c:numCache>
                <c:formatCode>0%</c:formatCode>
                <c:ptCount val="15"/>
                <c:pt idx="0">
                  <c:v>0.31</c:v>
                </c:pt>
                <c:pt idx="1">
                  <c:v>0.37</c:v>
                </c:pt>
                <c:pt idx="2">
                  <c:v>0.41</c:v>
                </c:pt>
                <c:pt idx="3">
                  <c:v>0.41</c:v>
                </c:pt>
                <c:pt idx="4">
                  <c:v>0.43</c:v>
                </c:pt>
                <c:pt idx="5">
                  <c:v>0.44</c:v>
                </c:pt>
                <c:pt idx="6">
                  <c:v>0.42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  <c:pt idx="11">
                  <c:v>0.45</c:v>
                </c:pt>
                <c:pt idx="12">
                  <c:v>0.47</c:v>
                </c:pt>
                <c:pt idx="13">
                  <c:v>0.49</c:v>
                </c:pt>
                <c:pt idx="14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'BBC iPlayer Use by Demographic'!$D$11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'BBC iPlayer Use by Demographic'!$B$12:$B$26</c:f>
              <c:strCache>
                <c:ptCount val="15"/>
                <c:pt idx="0">
                  <c:v>Q108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Q109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Q110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Q111</c:v>
                </c:pt>
                <c:pt idx="13">
                  <c:v>Q2</c:v>
                </c:pt>
                <c:pt idx="14">
                  <c:v>Q3</c:v>
                </c:pt>
              </c:strCache>
            </c:strRef>
          </c:cat>
          <c:val>
            <c:numRef>
              <c:f>'BBC iPlayer Use by Demographic'!$D$12:$D$26</c:f>
              <c:numCache>
                <c:formatCode>0%</c:formatCode>
                <c:ptCount val="15"/>
                <c:pt idx="0">
                  <c:v>0.7</c:v>
                </c:pt>
                <c:pt idx="1">
                  <c:v>0.63</c:v>
                </c:pt>
                <c:pt idx="2">
                  <c:v>0.59</c:v>
                </c:pt>
                <c:pt idx="3">
                  <c:v>0.59</c:v>
                </c:pt>
                <c:pt idx="4">
                  <c:v>0.56999999999999995</c:v>
                </c:pt>
                <c:pt idx="5">
                  <c:v>0.56000000000000005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0.55000000000000004</c:v>
                </c:pt>
                <c:pt idx="12">
                  <c:v>0.53</c:v>
                </c:pt>
                <c:pt idx="13">
                  <c:v>0.51</c:v>
                </c:pt>
                <c:pt idx="14">
                  <c:v>0.53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383104"/>
        <c:axId val="114388992"/>
      </c:barChart>
      <c:catAx>
        <c:axId val="11438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388992"/>
        <c:crosses val="autoZero"/>
        <c:auto val="1"/>
        <c:lblAlgn val="ctr"/>
        <c:lblOffset val="100"/>
        <c:noMultiLvlLbl val="0"/>
      </c:catAx>
      <c:valAx>
        <c:axId val="1143889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438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BBC iPlayer use by Age since Q1 2008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'BBC iPlayer Use by Demographic'!$C$31</c:f>
              <c:strCache>
                <c:ptCount val="1"/>
                <c:pt idx="0">
                  <c:v>16 - 34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'BBC iPlayer Use by Demographic'!$B$32:$B$46</c:f>
              <c:strCache>
                <c:ptCount val="15"/>
                <c:pt idx="0">
                  <c:v>Q108</c:v>
                </c:pt>
                <c:pt idx="1">
                  <c:v>Q208</c:v>
                </c:pt>
                <c:pt idx="2">
                  <c:v>Q308</c:v>
                </c:pt>
                <c:pt idx="3">
                  <c:v>Q408</c:v>
                </c:pt>
                <c:pt idx="4">
                  <c:v>Q109</c:v>
                </c:pt>
                <c:pt idx="5">
                  <c:v>Q209</c:v>
                </c:pt>
                <c:pt idx="6">
                  <c:v>Q309</c:v>
                </c:pt>
                <c:pt idx="7">
                  <c:v>Q409</c:v>
                </c:pt>
                <c:pt idx="8">
                  <c:v>Q110</c:v>
                </c:pt>
                <c:pt idx="9">
                  <c:v>Q210</c:v>
                </c:pt>
                <c:pt idx="10">
                  <c:v>Q310</c:v>
                </c:pt>
                <c:pt idx="11">
                  <c:v>Q410</c:v>
                </c:pt>
                <c:pt idx="12">
                  <c:v>Q111</c:v>
                </c:pt>
                <c:pt idx="13">
                  <c:v>Q211</c:v>
                </c:pt>
                <c:pt idx="14">
                  <c:v>Q311</c:v>
                </c:pt>
              </c:strCache>
            </c:strRef>
          </c:cat>
          <c:val>
            <c:numRef>
              <c:f>'BBC iPlayer Use by Demographic'!$C$32:$C$46</c:f>
              <c:numCache>
                <c:formatCode>0%</c:formatCode>
                <c:ptCount val="15"/>
                <c:pt idx="0">
                  <c:v>0.38</c:v>
                </c:pt>
                <c:pt idx="1">
                  <c:v>0.39</c:v>
                </c:pt>
                <c:pt idx="2">
                  <c:v>0.4</c:v>
                </c:pt>
                <c:pt idx="3">
                  <c:v>0.42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0.42</c:v>
                </c:pt>
                <c:pt idx="8">
                  <c:v>0.43</c:v>
                </c:pt>
                <c:pt idx="9">
                  <c:v>0.42</c:v>
                </c:pt>
                <c:pt idx="10">
                  <c:v>0.44</c:v>
                </c:pt>
                <c:pt idx="11">
                  <c:v>0.41</c:v>
                </c:pt>
                <c:pt idx="12">
                  <c:v>0.41</c:v>
                </c:pt>
                <c:pt idx="13">
                  <c:v>0.38</c:v>
                </c:pt>
                <c:pt idx="14">
                  <c:v>0.4</c:v>
                </c:pt>
              </c:numCache>
            </c:numRef>
          </c:val>
        </c:ser>
        <c:ser>
          <c:idx val="1"/>
          <c:order val="1"/>
          <c:tx>
            <c:strRef>
              <c:f>'BBC iPlayer Use by Demographic'!$D$31</c:f>
              <c:strCache>
                <c:ptCount val="1"/>
                <c:pt idx="0">
                  <c:v>35 - 54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'BBC iPlayer Use by Demographic'!$B$32:$B$46</c:f>
              <c:strCache>
                <c:ptCount val="15"/>
                <c:pt idx="0">
                  <c:v>Q108</c:v>
                </c:pt>
                <c:pt idx="1">
                  <c:v>Q208</c:v>
                </c:pt>
                <c:pt idx="2">
                  <c:v>Q308</c:v>
                </c:pt>
                <c:pt idx="3">
                  <c:v>Q408</c:v>
                </c:pt>
                <c:pt idx="4">
                  <c:v>Q109</c:v>
                </c:pt>
                <c:pt idx="5">
                  <c:v>Q209</c:v>
                </c:pt>
                <c:pt idx="6">
                  <c:v>Q309</c:v>
                </c:pt>
                <c:pt idx="7">
                  <c:v>Q409</c:v>
                </c:pt>
                <c:pt idx="8">
                  <c:v>Q110</c:v>
                </c:pt>
                <c:pt idx="9">
                  <c:v>Q210</c:v>
                </c:pt>
                <c:pt idx="10">
                  <c:v>Q310</c:v>
                </c:pt>
                <c:pt idx="11">
                  <c:v>Q410</c:v>
                </c:pt>
                <c:pt idx="12">
                  <c:v>Q111</c:v>
                </c:pt>
                <c:pt idx="13">
                  <c:v>Q211</c:v>
                </c:pt>
                <c:pt idx="14">
                  <c:v>Q311</c:v>
                </c:pt>
              </c:strCache>
            </c:strRef>
          </c:cat>
          <c:val>
            <c:numRef>
              <c:f>'BBC iPlayer Use by Demographic'!$D$32:$D$46</c:f>
              <c:numCache>
                <c:formatCode>0%</c:formatCode>
                <c:ptCount val="15"/>
                <c:pt idx="0">
                  <c:v>0.4</c:v>
                </c:pt>
                <c:pt idx="1">
                  <c:v>0.41</c:v>
                </c:pt>
                <c:pt idx="2">
                  <c:v>0.44</c:v>
                </c:pt>
                <c:pt idx="3">
                  <c:v>0.41</c:v>
                </c:pt>
                <c:pt idx="4">
                  <c:v>0.4</c:v>
                </c:pt>
                <c:pt idx="5">
                  <c:v>0.4</c:v>
                </c:pt>
                <c:pt idx="6">
                  <c:v>0.42</c:v>
                </c:pt>
                <c:pt idx="7">
                  <c:v>0.43</c:v>
                </c:pt>
                <c:pt idx="8">
                  <c:v>0.37</c:v>
                </c:pt>
                <c:pt idx="9">
                  <c:v>0.4</c:v>
                </c:pt>
                <c:pt idx="10">
                  <c:v>0.38</c:v>
                </c:pt>
                <c:pt idx="11">
                  <c:v>0.4</c:v>
                </c:pt>
                <c:pt idx="12">
                  <c:v>0.4</c:v>
                </c:pt>
                <c:pt idx="13">
                  <c:v>0.41</c:v>
                </c:pt>
                <c:pt idx="14">
                  <c:v>0.4</c:v>
                </c:pt>
              </c:numCache>
            </c:numRef>
          </c:val>
        </c:ser>
        <c:ser>
          <c:idx val="2"/>
          <c:order val="2"/>
          <c:tx>
            <c:strRef>
              <c:f>'BBC iPlayer Use by Demographic'!$E$31</c:f>
              <c:strCache>
                <c:ptCount val="1"/>
                <c:pt idx="0">
                  <c:v>55+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'BBC iPlayer Use by Demographic'!$B$32:$B$46</c:f>
              <c:strCache>
                <c:ptCount val="15"/>
                <c:pt idx="0">
                  <c:v>Q108</c:v>
                </c:pt>
                <c:pt idx="1">
                  <c:v>Q208</c:v>
                </c:pt>
                <c:pt idx="2">
                  <c:v>Q308</c:v>
                </c:pt>
                <c:pt idx="3">
                  <c:v>Q408</c:v>
                </c:pt>
                <c:pt idx="4">
                  <c:v>Q109</c:v>
                </c:pt>
                <c:pt idx="5">
                  <c:v>Q209</c:v>
                </c:pt>
                <c:pt idx="6">
                  <c:v>Q309</c:v>
                </c:pt>
                <c:pt idx="7">
                  <c:v>Q409</c:v>
                </c:pt>
                <c:pt idx="8">
                  <c:v>Q110</c:v>
                </c:pt>
                <c:pt idx="9">
                  <c:v>Q210</c:v>
                </c:pt>
                <c:pt idx="10">
                  <c:v>Q310</c:v>
                </c:pt>
                <c:pt idx="11">
                  <c:v>Q410</c:v>
                </c:pt>
                <c:pt idx="12">
                  <c:v>Q111</c:v>
                </c:pt>
                <c:pt idx="13">
                  <c:v>Q211</c:v>
                </c:pt>
                <c:pt idx="14">
                  <c:v>Q311</c:v>
                </c:pt>
              </c:strCache>
            </c:strRef>
          </c:cat>
          <c:val>
            <c:numRef>
              <c:f>'BBC iPlayer Use by Demographic'!$E$32:$E$46</c:f>
              <c:numCache>
                <c:formatCode>0%</c:formatCode>
                <c:ptCount val="15"/>
                <c:pt idx="0">
                  <c:v>0.22</c:v>
                </c:pt>
                <c:pt idx="1">
                  <c:v>0.2</c:v>
                </c:pt>
                <c:pt idx="2">
                  <c:v>0.16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0.16</c:v>
                </c:pt>
                <c:pt idx="7">
                  <c:v>0.15</c:v>
                </c:pt>
                <c:pt idx="8">
                  <c:v>0.19</c:v>
                </c:pt>
                <c:pt idx="9">
                  <c:v>0.18</c:v>
                </c:pt>
                <c:pt idx="10">
                  <c:v>0.18</c:v>
                </c:pt>
                <c:pt idx="11">
                  <c:v>0.19</c:v>
                </c:pt>
                <c:pt idx="12">
                  <c:v>0.19</c:v>
                </c:pt>
                <c:pt idx="13">
                  <c:v>0.21</c:v>
                </c:pt>
                <c:pt idx="14">
                  <c:v>0.2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420352"/>
        <c:axId val="114434432"/>
      </c:barChart>
      <c:catAx>
        <c:axId val="1144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434432"/>
        <c:crosses val="autoZero"/>
        <c:auto val="1"/>
        <c:lblAlgn val="ctr"/>
        <c:lblOffset val="100"/>
        <c:noMultiLvlLbl val="0"/>
      </c:catAx>
      <c:valAx>
        <c:axId val="1144344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442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Total monthly BBC iPlayer requests across ALL platforms - 2011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'BBC iPlayer Requests'!$C$39</c:f>
              <c:strCache>
                <c:ptCount val="1"/>
                <c:pt idx="0">
                  <c:v>Online TV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Requests'!$B$40:$B$51</c:f>
              <c:numCache>
                <c:formatCode>mmm\-yy</c:formatCode>
                <c:ptCount val="1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</c:numCache>
            </c:numRef>
          </c:cat>
          <c:val>
            <c:numRef>
              <c:f>'BBC iPlayer Requests'!$C$40:$C$51</c:f>
              <c:numCache>
                <c:formatCode>General</c:formatCode>
                <c:ptCount val="12"/>
                <c:pt idx="0">
                  <c:v>101</c:v>
                </c:pt>
                <c:pt idx="1">
                  <c:v>94</c:v>
                </c:pt>
                <c:pt idx="2">
                  <c:v>96</c:v>
                </c:pt>
                <c:pt idx="3">
                  <c:v>85</c:v>
                </c:pt>
                <c:pt idx="4">
                  <c:v>97</c:v>
                </c:pt>
                <c:pt idx="5">
                  <c:v>96</c:v>
                </c:pt>
                <c:pt idx="6">
                  <c:v>93</c:v>
                </c:pt>
                <c:pt idx="7">
                  <c:v>91</c:v>
                </c:pt>
                <c:pt idx="8">
                  <c:v>90</c:v>
                </c:pt>
                <c:pt idx="9">
                  <c:v>109</c:v>
                </c:pt>
                <c:pt idx="10">
                  <c:v>115</c:v>
                </c:pt>
                <c:pt idx="11">
                  <c:v>120</c:v>
                </c:pt>
              </c:numCache>
            </c:numRef>
          </c:val>
        </c:ser>
        <c:ser>
          <c:idx val="1"/>
          <c:order val="1"/>
          <c:tx>
            <c:strRef>
              <c:f>'BBC iPlayer Requests'!$D$39</c:f>
              <c:strCache>
                <c:ptCount val="1"/>
                <c:pt idx="0">
                  <c:v>Virgin Media TV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Requests'!$B$40:$B$51</c:f>
              <c:numCache>
                <c:formatCode>mmm\-yy</c:formatCode>
                <c:ptCount val="1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</c:numCache>
            </c:numRef>
          </c:cat>
          <c:val>
            <c:numRef>
              <c:f>'BBC iPlayer Requests'!$D$40:$D$51</c:f>
              <c:numCache>
                <c:formatCode>General</c:formatCode>
                <c:ptCount val="12"/>
                <c:pt idx="0">
                  <c:v>25</c:v>
                </c:pt>
                <c:pt idx="1">
                  <c:v>23</c:v>
                </c:pt>
                <c:pt idx="2">
                  <c:v>25</c:v>
                </c:pt>
                <c:pt idx="3">
                  <c:v>23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25</c:v>
                </c:pt>
                <c:pt idx="10">
                  <c:v>24</c:v>
                </c:pt>
                <c:pt idx="11">
                  <c:v>23</c:v>
                </c:pt>
              </c:numCache>
            </c:numRef>
          </c:val>
        </c:ser>
        <c:ser>
          <c:idx val="2"/>
          <c:order val="2"/>
          <c:tx>
            <c:strRef>
              <c:f>'BBC iPlayer Requests'!$E$39</c:f>
              <c:strCache>
                <c:ptCount val="1"/>
                <c:pt idx="0">
                  <c:v>Radio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Requests'!$B$40:$B$51</c:f>
              <c:numCache>
                <c:formatCode>mmm\-yy</c:formatCode>
                <c:ptCount val="1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</c:numCache>
            </c:numRef>
          </c:cat>
          <c:val>
            <c:numRef>
              <c:f>'BBC iPlayer Requests'!$E$40:$E$51</c:f>
              <c:numCache>
                <c:formatCode>General</c:formatCode>
                <c:ptCount val="12"/>
                <c:pt idx="0">
                  <c:v>35</c:v>
                </c:pt>
                <c:pt idx="1">
                  <c:v>32</c:v>
                </c:pt>
                <c:pt idx="2">
                  <c:v>38</c:v>
                </c:pt>
                <c:pt idx="3">
                  <c:v>33</c:v>
                </c:pt>
                <c:pt idx="4">
                  <c:v>37</c:v>
                </c:pt>
                <c:pt idx="5">
                  <c:v>36</c:v>
                </c:pt>
                <c:pt idx="6">
                  <c:v>37</c:v>
                </c:pt>
                <c:pt idx="7">
                  <c:v>40</c:v>
                </c:pt>
                <c:pt idx="8">
                  <c:v>40</c:v>
                </c:pt>
                <c:pt idx="9">
                  <c:v>44</c:v>
                </c:pt>
                <c:pt idx="10">
                  <c:v>46</c:v>
                </c:pt>
                <c:pt idx="11">
                  <c:v>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7434368"/>
        <c:axId val="107435904"/>
        <c:axId val="0"/>
      </c:bar3DChart>
      <c:dateAx>
        <c:axId val="1074343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7435904"/>
        <c:crosses val="autoZero"/>
        <c:auto val="1"/>
        <c:lblOffset val="100"/>
        <c:baseTimeUnit val="months"/>
      </c:dateAx>
      <c:valAx>
        <c:axId val="10743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343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1" i="0" baseline="0">
                <a:effectLst/>
              </a:rPr>
              <a:t>Total monthly BBC iPlayer requests across ALL platforms - 2009</a:t>
            </a:r>
            <a:endParaRPr lang="en-GB" sz="14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'BBC iPlayer Requests'!$C$7</c:f>
              <c:strCache>
                <c:ptCount val="1"/>
                <c:pt idx="0">
                  <c:v>Online TV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'BBC iPlayer Requests'!$B$8:$B$19</c:f>
              <c:numCache>
                <c:formatCode>mmm\-yy</c:formatCode>
                <c:ptCount val="1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</c:numCache>
            </c:numRef>
          </c:cat>
          <c:val>
            <c:numRef>
              <c:f>'BBC iPlayer Requests'!$C$8:$C$19</c:f>
              <c:numCache>
                <c:formatCode>General</c:formatCode>
                <c:ptCount val="12"/>
                <c:pt idx="0">
                  <c:v>31</c:v>
                </c:pt>
                <c:pt idx="1">
                  <c:v>36</c:v>
                </c:pt>
                <c:pt idx="2">
                  <c:v>37</c:v>
                </c:pt>
                <c:pt idx="3">
                  <c:v>37</c:v>
                </c:pt>
                <c:pt idx="4">
                  <c:v>39</c:v>
                </c:pt>
                <c:pt idx="5">
                  <c:v>37</c:v>
                </c:pt>
                <c:pt idx="6">
                  <c:v>45</c:v>
                </c:pt>
                <c:pt idx="7">
                  <c:v>43</c:v>
                </c:pt>
                <c:pt idx="8">
                  <c:v>45</c:v>
                </c:pt>
                <c:pt idx="9">
                  <c:v>53</c:v>
                </c:pt>
                <c:pt idx="10">
                  <c:v>60</c:v>
                </c:pt>
                <c:pt idx="11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'BBC iPlayer Requests'!$D$7</c:f>
              <c:strCache>
                <c:ptCount val="1"/>
                <c:pt idx="0">
                  <c:v>Virgin Media TV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'BBC iPlayer Requests'!$B$8:$B$19</c:f>
              <c:numCache>
                <c:formatCode>mmm\-yy</c:formatCode>
                <c:ptCount val="1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</c:numCache>
            </c:numRef>
          </c:cat>
          <c:val>
            <c:numRef>
              <c:f>'BBC iPlayer Requests'!$D$8:$D$19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15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'BBC iPlayer Requests'!$E$7</c:f>
              <c:strCache>
                <c:ptCount val="1"/>
                <c:pt idx="0">
                  <c:v>Radio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'BBC iPlayer Requests'!$B$8:$B$19</c:f>
              <c:numCache>
                <c:formatCode>mmm\-yy</c:formatCode>
                <c:ptCount val="1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</c:numCache>
            </c:numRef>
          </c:cat>
          <c:val>
            <c:numRef>
              <c:f>'BBC iPlayer Requests'!$E$8:$E$19</c:f>
              <c:numCache>
                <c:formatCode>General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27</c:v>
                </c:pt>
                <c:pt idx="3">
                  <c:v>24</c:v>
                </c:pt>
                <c:pt idx="4">
                  <c:v>25</c:v>
                </c:pt>
                <c:pt idx="5">
                  <c:v>25</c:v>
                </c:pt>
                <c:pt idx="6">
                  <c:v>26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29</c:v>
                </c:pt>
                <c:pt idx="11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63808"/>
        <c:axId val="107465344"/>
      </c:lineChart>
      <c:dateAx>
        <c:axId val="1074638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7465344"/>
        <c:crosses val="autoZero"/>
        <c:auto val="1"/>
        <c:lblOffset val="100"/>
        <c:baseTimeUnit val="months"/>
      </c:dateAx>
      <c:valAx>
        <c:axId val="10746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638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1" i="0" baseline="0">
                <a:effectLst/>
              </a:rPr>
              <a:t>Total monthly BBC iPlayer requests across ALL platforms - 2010</a:t>
            </a:r>
            <a:endParaRPr lang="en-GB" sz="14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'BBC iPlayer Requests'!$C$23</c:f>
              <c:strCache>
                <c:ptCount val="1"/>
                <c:pt idx="0">
                  <c:v>Online TV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'BBC iPlayer Requests'!$B$24:$B$35</c:f>
              <c:numCache>
                <c:formatCode>mmm\-yy</c:formatCode>
                <c:ptCount val="1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</c:numCache>
            </c:numRef>
          </c:cat>
          <c:val>
            <c:numRef>
              <c:f>'BBC iPlayer Requests'!$C$24:$C$35</c:f>
              <c:numCache>
                <c:formatCode>General</c:formatCode>
                <c:ptCount val="12"/>
                <c:pt idx="0">
                  <c:v>68</c:v>
                </c:pt>
                <c:pt idx="1">
                  <c:v>69</c:v>
                </c:pt>
                <c:pt idx="2">
                  <c:v>67</c:v>
                </c:pt>
                <c:pt idx="3">
                  <c:v>73</c:v>
                </c:pt>
                <c:pt idx="4">
                  <c:v>77</c:v>
                </c:pt>
                <c:pt idx="5">
                  <c:v>70</c:v>
                </c:pt>
                <c:pt idx="6">
                  <c:v>68</c:v>
                </c:pt>
                <c:pt idx="7">
                  <c:v>70</c:v>
                </c:pt>
                <c:pt idx="8">
                  <c:v>66</c:v>
                </c:pt>
                <c:pt idx="9">
                  <c:v>84</c:v>
                </c:pt>
                <c:pt idx="10">
                  <c:v>86</c:v>
                </c:pt>
                <c:pt idx="11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'BBC iPlayer Requests'!$D$23</c:f>
              <c:strCache>
                <c:ptCount val="1"/>
                <c:pt idx="0">
                  <c:v>Virgin Media TV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'BBC iPlayer Requests'!$B$24:$B$35</c:f>
              <c:numCache>
                <c:formatCode>mmm\-yy</c:formatCode>
                <c:ptCount val="1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</c:numCache>
            </c:numRef>
          </c:cat>
          <c:val>
            <c:numRef>
              <c:f>'BBC iPlayer Requests'!$D$24:$D$35</c:f>
              <c:numCache>
                <c:formatCode>General</c:formatCode>
                <c:ptCount val="12"/>
                <c:pt idx="0">
                  <c:v>20</c:v>
                </c:pt>
                <c:pt idx="1">
                  <c:v>18</c:v>
                </c:pt>
                <c:pt idx="2">
                  <c:v>17</c:v>
                </c:pt>
                <c:pt idx="3">
                  <c:v>20</c:v>
                </c:pt>
                <c:pt idx="4">
                  <c:v>20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20</c:v>
                </c:pt>
                <c:pt idx="9">
                  <c:v>24</c:v>
                </c:pt>
                <c:pt idx="10">
                  <c:v>23</c:v>
                </c:pt>
                <c:pt idx="11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'BBC iPlayer Requests'!$E$23</c:f>
              <c:strCache>
                <c:ptCount val="1"/>
                <c:pt idx="0">
                  <c:v>Radio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'BBC iPlayer Requests'!$B$24:$B$35</c:f>
              <c:numCache>
                <c:formatCode>mmm\-yy</c:formatCode>
                <c:ptCount val="1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</c:numCache>
            </c:numRef>
          </c:cat>
          <c:val>
            <c:numRef>
              <c:f>'BBC iPlayer Requests'!$E$24:$E$35</c:f>
              <c:numCache>
                <c:formatCode>General</c:formatCode>
                <c:ptCount val="12"/>
                <c:pt idx="0">
                  <c:v>32</c:v>
                </c:pt>
                <c:pt idx="1">
                  <c:v>30</c:v>
                </c:pt>
                <c:pt idx="2">
                  <c:v>33</c:v>
                </c:pt>
                <c:pt idx="3">
                  <c:v>30</c:v>
                </c:pt>
                <c:pt idx="4">
                  <c:v>33</c:v>
                </c:pt>
                <c:pt idx="5">
                  <c:v>31</c:v>
                </c:pt>
                <c:pt idx="6">
                  <c:v>27</c:v>
                </c:pt>
                <c:pt idx="7">
                  <c:v>28</c:v>
                </c:pt>
                <c:pt idx="8">
                  <c:v>28</c:v>
                </c:pt>
                <c:pt idx="9">
                  <c:v>31</c:v>
                </c:pt>
                <c:pt idx="10">
                  <c:v>32</c:v>
                </c:pt>
                <c:pt idx="11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84032"/>
        <c:axId val="112285568"/>
      </c:lineChart>
      <c:dateAx>
        <c:axId val="1122840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2285568"/>
        <c:crosses val="autoZero"/>
        <c:auto val="1"/>
        <c:lblOffset val="100"/>
        <c:baseTimeUnit val="months"/>
      </c:dateAx>
      <c:valAx>
        <c:axId val="11228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2840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1" i="0" baseline="0">
                <a:effectLst/>
              </a:rPr>
              <a:t>Total monthly BBC iPlayer requests across ALL platforms - 2011</a:t>
            </a:r>
            <a:endParaRPr lang="en-GB" sz="14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'BBC iPlayer Requests'!$C$39</c:f>
              <c:strCache>
                <c:ptCount val="1"/>
                <c:pt idx="0">
                  <c:v>Online TV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'BBC iPlayer Requests'!$B$40:$B$51</c:f>
              <c:numCache>
                <c:formatCode>mmm\-yy</c:formatCode>
                <c:ptCount val="1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</c:numCache>
            </c:numRef>
          </c:cat>
          <c:val>
            <c:numRef>
              <c:f>'BBC iPlayer Requests'!$C$40:$C$51</c:f>
              <c:numCache>
                <c:formatCode>General</c:formatCode>
                <c:ptCount val="12"/>
                <c:pt idx="0">
                  <c:v>101</c:v>
                </c:pt>
                <c:pt idx="1">
                  <c:v>94</c:v>
                </c:pt>
                <c:pt idx="2">
                  <c:v>96</c:v>
                </c:pt>
                <c:pt idx="3">
                  <c:v>85</c:v>
                </c:pt>
                <c:pt idx="4">
                  <c:v>97</c:v>
                </c:pt>
                <c:pt idx="5">
                  <c:v>96</c:v>
                </c:pt>
                <c:pt idx="6">
                  <c:v>93</c:v>
                </c:pt>
                <c:pt idx="7">
                  <c:v>91</c:v>
                </c:pt>
                <c:pt idx="8">
                  <c:v>90</c:v>
                </c:pt>
                <c:pt idx="9">
                  <c:v>109</c:v>
                </c:pt>
                <c:pt idx="10">
                  <c:v>115</c:v>
                </c:pt>
                <c:pt idx="11">
                  <c:v>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'BBC iPlayer Requests'!$D$39</c:f>
              <c:strCache>
                <c:ptCount val="1"/>
                <c:pt idx="0">
                  <c:v>Virgin Media TV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'BBC iPlayer Requests'!$B$40:$B$51</c:f>
              <c:numCache>
                <c:formatCode>mmm\-yy</c:formatCode>
                <c:ptCount val="1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</c:numCache>
            </c:numRef>
          </c:cat>
          <c:val>
            <c:numRef>
              <c:f>'BBC iPlayer Requests'!$D$40:$D$51</c:f>
              <c:numCache>
                <c:formatCode>General</c:formatCode>
                <c:ptCount val="12"/>
                <c:pt idx="0">
                  <c:v>25</c:v>
                </c:pt>
                <c:pt idx="1">
                  <c:v>23</c:v>
                </c:pt>
                <c:pt idx="2">
                  <c:v>25</c:v>
                </c:pt>
                <c:pt idx="3">
                  <c:v>23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25</c:v>
                </c:pt>
                <c:pt idx="10">
                  <c:v>24</c:v>
                </c:pt>
                <c:pt idx="11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'BBC iPlayer Requests'!$E$39</c:f>
              <c:strCache>
                <c:ptCount val="1"/>
                <c:pt idx="0">
                  <c:v>Radio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'BBC iPlayer Requests'!$B$40:$B$51</c:f>
              <c:numCache>
                <c:formatCode>mmm\-yy</c:formatCode>
                <c:ptCount val="1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</c:numCache>
            </c:numRef>
          </c:cat>
          <c:val>
            <c:numRef>
              <c:f>'BBC iPlayer Requests'!$E$40:$E$51</c:f>
              <c:numCache>
                <c:formatCode>General</c:formatCode>
                <c:ptCount val="12"/>
                <c:pt idx="0">
                  <c:v>35</c:v>
                </c:pt>
                <c:pt idx="1">
                  <c:v>32</c:v>
                </c:pt>
                <c:pt idx="2">
                  <c:v>38</c:v>
                </c:pt>
                <c:pt idx="3">
                  <c:v>33</c:v>
                </c:pt>
                <c:pt idx="4">
                  <c:v>37</c:v>
                </c:pt>
                <c:pt idx="5">
                  <c:v>36</c:v>
                </c:pt>
                <c:pt idx="6">
                  <c:v>37</c:v>
                </c:pt>
                <c:pt idx="7">
                  <c:v>40</c:v>
                </c:pt>
                <c:pt idx="8">
                  <c:v>40</c:v>
                </c:pt>
                <c:pt idx="9">
                  <c:v>44</c:v>
                </c:pt>
                <c:pt idx="10">
                  <c:v>46</c:v>
                </c:pt>
                <c:pt idx="11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14624"/>
        <c:axId val="112324608"/>
      </c:lineChart>
      <c:dateAx>
        <c:axId val="112314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2324608"/>
        <c:crosses val="autoZero"/>
        <c:auto val="1"/>
        <c:lblOffset val="100"/>
        <c:baseTimeUnit val="months"/>
      </c:dateAx>
      <c:valAx>
        <c:axId val="11232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146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1" i="0" baseline="0">
                <a:effectLst/>
              </a:rPr>
              <a:t>Growth of Online TV BBC iPlayer requests 2009 - 2011</a:t>
            </a:r>
            <a:endParaRPr lang="en-GB" sz="14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'BBC iPlayer Requests'!$C$7</c:f>
              <c:strCache>
                <c:ptCount val="1"/>
                <c:pt idx="0">
                  <c:v>Online TV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('BBC iPlayer Requests'!$B$8:$B$19,'BBC iPlayer Requests'!$B$23:$B$35,'BBC iPlayer Requests'!$B$39:$B$51)</c:f>
              <c:numCache>
                <c:formatCode>mmm\-yy</c:formatCode>
                <c:ptCount val="3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6">
                  <c:v>40544</c:v>
                </c:pt>
                <c:pt idx="27">
                  <c:v>40575</c:v>
                </c:pt>
                <c:pt idx="28">
                  <c:v>40603</c:v>
                </c:pt>
                <c:pt idx="29">
                  <c:v>40634</c:v>
                </c:pt>
                <c:pt idx="30">
                  <c:v>40664</c:v>
                </c:pt>
                <c:pt idx="31">
                  <c:v>40695</c:v>
                </c:pt>
                <c:pt idx="32">
                  <c:v>40725</c:v>
                </c:pt>
                <c:pt idx="33">
                  <c:v>40756</c:v>
                </c:pt>
                <c:pt idx="34">
                  <c:v>40787</c:v>
                </c:pt>
                <c:pt idx="35">
                  <c:v>40817</c:v>
                </c:pt>
                <c:pt idx="36">
                  <c:v>40848</c:v>
                </c:pt>
                <c:pt idx="37">
                  <c:v>40878</c:v>
                </c:pt>
              </c:numCache>
            </c:numRef>
          </c:cat>
          <c:val>
            <c:numRef>
              <c:f>('BBC iPlayer Requests'!$C$8:$C$19,'BBC iPlayer Requests'!$C$23:$C$35,'BBC iPlayer Requests'!$C$39:$C$51)</c:f>
              <c:numCache>
                <c:formatCode>General</c:formatCode>
                <c:ptCount val="38"/>
                <c:pt idx="0">
                  <c:v>31</c:v>
                </c:pt>
                <c:pt idx="1">
                  <c:v>36</c:v>
                </c:pt>
                <c:pt idx="2">
                  <c:v>37</c:v>
                </c:pt>
                <c:pt idx="3">
                  <c:v>37</c:v>
                </c:pt>
                <c:pt idx="4">
                  <c:v>39</c:v>
                </c:pt>
                <c:pt idx="5">
                  <c:v>37</c:v>
                </c:pt>
                <c:pt idx="6">
                  <c:v>45</c:v>
                </c:pt>
                <c:pt idx="7">
                  <c:v>43</c:v>
                </c:pt>
                <c:pt idx="8">
                  <c:v>45</c:v>
                </c:pt>
                <c:pt idx="9">
                  <c:v>53</c:v>
                </c:pt>
                <c:pt idx="10">
                  <c:v>60</c:v>
                </c:pt>
                <c:pt idx="11">
                  <c:v>65</c:v>
                </c:pt>
                <c:pt idx="12">
                  <c:v>0</c:v>
                </c:pt>
                <c:pt idx="13">
                  <c:v>68</c:v>
                </c:pt>
                <c:pt idx="14">
                  <c:v>69</c:v>
                </c:pt>
                <c:pt idx="15">
                  <c:v>67</c:v>
                </c:pt>
                <c:pt idx="16">
                  <c:v>73</c:v>
                </c:pt>
                <c:pt idx="17">
                  <c:v>77</c:v>
                </c:pt>
                <c:pt idx="18">
                  <c:v>70</c:v>
                </c:pt>
                <c:pt idx="19">
                  <c:v>68</c:v>
                </c:pt>
                <c:pt idx="20">
                  <c:v>70</c:v>
                </c:pt>
                <c:pt idx="21">
                  <c:v>66</c:v>
                </c:pt>
                <c:pt idx="22">
                  <c:v>84</c:v>
                </c:pt>
                <c:pt idx="23">
                  <c:v>86</c:v>
                </c:pt>
                <c:pt idx="24">
                  <c:v>90</c:v>
                </c:pt>
                <c:pt idx="25">
                  <c:v>0</c:v>
                </c:pt>
                <c:pt idx="26">
                  <c:v>101</c:v>
                </c:pt>
                <c:pt idx="27">
                  <c:v>94</c:v>
                </c:pt>
                <c:pt idx="28">
                  <c:v>96</c:v>
                </c:pt>
                <c:pt idx="29">
                  <c:v>85</c:v>
                </c:pt>
                <c:pt idx="30">
                  <c:v>97</c:v>
                </c:pt>
                <c:pt idx="31">
                  <c:v>96</c:v>
                </c:pt>
                <c:pt idx="32">
                  <c:v>93</c:v>
                </c:pt>
                <c:pt idx="33">
                  <c:v>91</c:v>
                </c:pt>
                <c:pt idx="34">
                  <c:v>90</c:v>
                </c:pt>
                <c:pt idx="35">
                  <c:v>109</c:v>
                </c:pt>
                <c:pt idx="36">
                  <c:v>115</c:v>
                </c:pt>
                <c:pt idx="37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36896"/>
        <c:axId val="112338432"/>
      </c:lineChart>
      <c:dateAx>
        <c:axId val="1123368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2338432"/>
        <c:crosses val="autoZero"/>
        <c:auto val="1"/>
        <c:lblOffset val="100"/>
        <c:baseTimeUnit val="months"/>
      </c:dateAx>
      <c:valAx>
        <c:axId val="11233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368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2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Growth of Virgin Media BBC iPlayer requests 2009 - 2011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'BBC iPlayer Requests'!$D$7</c:f>
              <c:strCache>
                <c:ptCount val="1"/>
                <c:pt idx="0">
                  <c:v>Virgin Media TV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('BBC iPlayer Requests'!$B$8:$B$19,'BBC iPlayer Requests'!$B$23:$B$35,'BBC iPlayer Requests'!$B$39:$B$51)</c:f>
              <c:numCache>
                <c:formatCode>mmm\-yy</c:formatCode>
                <c:ptCount val="3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6">
                  <c:v>40544</c:v>
                </c:pt>
                <c:pt idx="27">
                  <c:v>40575</c:v>
                </c:pt>
                <c:pt idx="28">
                  <c:v>40603</c:v>
                </c:pt>
                <c:pt idx="29">
                  <c:v>40634</c:v>
                </c:pt>
                <c:pt idx="30">
                  <c:v>40664</c:v>
                </c:pt>
                <c:pt idx="31">
                  <c:v>40695</c:v>
                </c:pt>
                <c:pt idx="32">
                  <c:v>40725</c:v>
                </c:pt>
                <c:pt idx="33">
                  <c:v>40756</c:v>
                </c:pt>
                <c:pt idx="34">
                  <c:v>40787</c:v>
                </c:pt>
                <c:pt idx="35">
                  <c:v>40817</c:v>
                </c:pt>
                <c:pt idx="36">
                  <c:v>40848</c:v>
                </c:pt>
                <c:pt idx="37">
                  <c:v>40878</c:v>
                </c:pt>
              </c:numCache>
            </c:numRef>
          </c:cat>
          <c:val>
            <c:numRef>
              <c:f>('BBC iPlayer Requests'!$D$8:$D$19,'BBC iPlayer Requests'!$D$23:$D$35,'BBC iPlayer Requests'!$D$39:$D$51)</c:f>
              <c:numCache>
                <c:formatCode>General</c:formatCode>
                <c:ptCount val="38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15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21</c:v>
                </c:pt>
                <c:pt idx="12">
                  <c:v>0</c:v>
                </c:pt>
                <c:pt idx="13">
                  <c:v>20</c:v>
                </c:pt>
                <c:pt idx="14">
                  <c:v>18</c:v>
                </c:pt>
                <c:pt idx="15">
                  <c:v>17</c:v>
                </c:pt>
                <c:pt idx="16">
                  <c:v>20</c:v>
                </c:pt>
                <c:pt idx="17">
                  <c:v>20</c:v>
                </c:pt>
                <c:pt idx="18">
                  <c:v>17</c:v>
                </c:pt>
                <c:pt idx="19">
                  <c:v>19</c:v>
                </c:pt>
                <c:pt idx="20">
                  <c:v>21</c:v>
                </c:pt>
                <c:pt idx="21">
                  <c:v>20</c:v>
                </c:pt>
                <c:pt idx="22">
                  <c:v>24</c:v>
                </c:pt>
                <c:pt idx="23">
                  <c:v>23</c:v>
                </c:pt>
                <c:pt idx="24">
                  <c:v>24</c:v>
                </c:pt>
                <c:pt idx="25">
                  <c:v>0</c:v>
                </c:pt>
                <c:pt idx="26">
                  <c:v>25</c:v>
                </c:pt>
                <c:pt idx="27">
                  <c:v>23</c:v>
                </c:pt>
                <c:pt idx="28">
                  <c:v>25</c:v>
                </c:pt>
                <c:pt idx="29">
                  <c:v>23</c:v>
                </c:pt>
                <c:pt idx="30">
                  <c:v>25</c:v>
                </c:pt>
                <c:pt idx="31">
                  <c:v>25</c:v>
                </c:pt>
                <c:pt idx="32">
                  <c:v>24</c:v>
                </c:pt>
                <c:pt idx="33">
                  <c:v>24</c:v>
                </c:pt>
                <c:pt idx="34">
                  <c:v>23</c:v>
                </c:pt>
                <c:pt idx="35">
                  <c:v>25</c:v>
                </c:pt>
                <c:pt idx="36">
                  <c:v>24</c:v>
                </c:pt>
                <c:pt idx="37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83104"/>
        <c:axId val="112384640"/>
      </c:lineChart>
      <c:dateAx>
        <c:axId val="1123831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12384640"/>
        <c:crosses val="autoZero"/>
        <c:auto val="1"/>
        <c:lblOffset val="100"/>
        <c:baseTimeUnit val="months"/>
      </c:dateAx>
      <c:valAx>
        <c:axId val="11238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8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BBC iPlayer Number of Requests 2010 - 2011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'BBC iPlayer Requests by Device'!$C$11</c:f>
              <c:strCache>
                <c:ptCount val="1"/>
                <c:pt idx="0">
                  <c:v>Mobile Devices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 by Device'!$B$12:$B$24</c:f>
              <c:numCache>
                <c:formatCode>mmm\-yy</c:formatCode>
                <c:ptCount val="13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</c:numCache>
            </c:numRef>
          </c:cat>
          <c:val>
            <c:numRef>
              <c:f>'BBC iPlayer Requests by Device'!$C$12:$C$24</c:f>
              <c:numCache>
                <c:formatCode>#,##0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</c:ser>
        <c:ser>
          <c:idx val="1"/>
          <c:order val="1"/>
          <c:tx>
            <c:strRef>
              <c:f>'BBC iPlayer Requests by Device'!$D$11</c:f>
              <c:strCache>
                <c:ptCount val="1"/>
                <c:pt idx="0">
                  <c:v>Tablets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 by Device'!$B$12:$B$24</c:f>
              <c:numCache>
                <c:formatCode>mmm\-yy</c:formatCode>
                <c:ptCount val="13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</c:numCache>
            </c:numRef>
          </c:cat>
          <c:val>
            <c:numRef>
              <c:f>'BBC iPlayer Requests by Device'!$D$12:$D$24</c:f>
              <c:numCache>
                <c:formatCode>#,##0</c:formatCode>
                <c:ptCount val="13"/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10</c:v>
                </c:pt>
              </c:numCache>
            </c:numRef>
          </c:val>
        </c:ser>
        <c:ser>
          <c:idx val="2"/>
          <c:order val="2"/>
          <c:tx>
            <c:strRef>
              <c:f>'BBC iPlayer Requests by Device'!$E$11</c:f>
              <c:strCache>
                <c:ptCount val="1"/>
                <c:pt idx="0">
                  <c:v>Computers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 by Device'!$B$12:$B$24</c:f>
              <c:numCache>
                <c:formatCode>mmm\-yy</c:formatCode>
                <c:ptCount val="13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</c:numCache>
            </c:numRef>
          </c:cat>
          <c:val>
            <c:numRef>
              <c:f>'BBC iPlayer Requests by Device'!$E$12:$E$24</c:f>
              <c:numCache>
                <c:formatCode>#,##0</c:formatCode>
                <c:ptCount val="13"/>
                <c:pt idx="0">
                  <c:v>104</c:v>
                </c:pt>
                <c:pt idx="1">
                  <c:v>116</c:v>
                </c:pt>
                <c:pt idx="2">
                  <c:v>107</c:v>
                </c:pt>
                <c:pt idx="3">
                  <c:v>112</c:v>
                </c:pt>
                <c:pt idx="4">
                  <c:v>95</c:v>
                </c:pt>
                <c:pt idx="5">
                  <c:v>108</c:v>
                </c:pt>
                <c:pt idx="6">
                  <c:v>104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116</c:v>
                </c:pt>
                <c:pt idx="11">
                  <c:v>120</c:v>
                </c:pt>
                <c:pt idx="12">
                  <c:v>116</c:v>
                </c:pt>
              </c:numCache>
            </c:numRef>
          </c:val>
        </c:ser>
        <c:ser>
          <c:idx val="3"/>
          <c:order val="3"/>
          <c:tx>
            <c:strRef>
              <c:f>'BBC iPlayer Requests by Device'!$F$11</c:f>
              <c:strCache>
                <c:ptCount val="1"/>
                <c:pt idx="0">
                  <c:v>Games Consoles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 by Device'!$B$12:$B$24</c:f>
              <c:numCache>
                <c:formatCode>mmm\-yy</c:formatCode>
                <c:ptCount val="13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</c:numCache>
            </c:numRef>
          </c:cat>
          <c:val>
            <c:numRef>
              <c:f>'BBC iPlayer Requests by Device'!$F$12:$F$24</c:f>
              <c:numCache>
                <c:formatCode>#,##0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</c:numCache>
            </c:numRef>
          </c:val>
        </c:ser>
        <c:ser>
          <c:idx val="4"/>
          <c:order val="4"/>
          <c:tx>
            <c:strRef>
              <c:f>'BBC iPlayer Requests by Device'!$G$11</c:f>
              <c:strCache>
                <c:ptCount val="1"/>
                <c:pt idx="0">
                  <c:v>IPTV Devices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'BBC iPlayer Requests by Device'!$B$12:$B$24</c:f>
              <c:numCache>
                <c:formatCode>mmm\-yy</c:formatCode>
                <c:ptCount val="13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</c:numCache>
            </c:numRef>
          </c:cat>
          <c:val>
            <c:numRef>
              <c:f>'BBC iPlayer Requests by Device'!$G$12:$G$24</c:f>
              <c:numCache>
                <c:formatCode>#,##0</c:formatCode>
                <c:ptCount val="13"/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</c:numCache>
            </c:numRef>
          </c:val>
        </c:ser>
        <c:ser>
          <c:idx val="5"/>
          <c:order val="5"/>
          <c:tx>
            <c:strRef>
              <c:f>'BBC iPlayer Requests by Device'!$H$11</c:f>
              <c:strCache>
                <c:ptCount val="1"/>
                <c:pt idx="0">
                  <c:v>Virgin Cable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'BBC iPlayer Requests by Device'!$B$12:$B$24</c:f>
              <c:numCache>
                <c:formatCode>mmm\-yy</c:formatCode>
                <c:ptCount val="13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</c:numCache>
            </c:numRef>
          </c:cat>
          <c:val>
            <c:numRef>
              <c:f>'BBC iPlayer Requests by Device'!$H$12:$H$24</c:f>
              <c:numCache>
                <c:formatCode>#,##0</c:formatCode>
                <c:ptCount val="13"/>
                <c:pt idx="0">
                  <c:v>24</c:v>
                </c:pt>
                <c:pt idx="1">
                  <c:v>25</c:v>
                </c:pt>
                <c:pt idx="2">
                  <c:v>23</c:v>
                </c:pt>
                <c:pt idx="3">
                  <c:v>25</c:v>
                </c:pt>
                <c:pt idx="4">
                  <c:v>23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</c:numCache>
            </c:numRef>
          </c:val>
        </c:ser>
        <c:ser>
          <c:idx val="6"/>
          <c:order val="6"/>
          <c:tx>
            <c:strRef>
              <c:f>'BBC iPlayer Requests by Device'!$I$11</c:f>
              <c:strCache>
                <c:ptCount val="1"/>
                <c:pt idx="0">
                  <c:v>Other Devices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'BBC iPlayer Requests by Device'!$B$12:$B$24</c:f>
              <c:numCache>
                <c:formatCode>mmm\-yy</c:formatCode>
                <c:ptCount val="13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</c:numCache>
            </c:numRef>
          </c:cat>
          <c:val>
            <c:numRef>
              <c:f>'BBC iPlayer Requests by Device'!$I$12:$I$24</c:f>
              <c:numCache>
                <c:formatCode>#,##0</c:formatCode>
                <c:ptCount val="13"/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6445440"/>
        <c:axId val="106455424"/>
      </c:barChart>
      <c:dateAx>
        <c:axId val="1064454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06455424"/>
        <c:crosses val="autoZero"/>
        <c:auto val="1"/>
        <c:lblOffset val="100"/>
        <c:baseTimeUnit val="months"/>
      </c:dateAx>
      <c:valAx>
        <c:axId val="1064554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064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17318</xdr:colOff>
      <xdr:row>5</xdr:row>
      <xdr:rowOff>25976</xdr:rowOff>
    </xdr:from>
    <xdr:to>
      <xdr:col>18</xdr:col>
      <xdr:colOff>121227</xdr:colOff>
      <xdr:row>20</xdr:row>
      <xdr:rowOff>865</xdr:rowOff>
    </xdr:to>
    <xdr:graphicFrame macro="">
      <xdr:nvGraphicFramePr>
        <xdr:cNvPr id="6" name="Chart 5" title="Total monthly BBC iPlayer requests across ALL platform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1168977</xdr:colOff>
      <xdr:row>21</xdr:row>
      <xdr:rowOff>8659</xdr:rowOff>
    </xdr:from>
    <xdr:to>
      <xdr:col>18</xdr:col>
      <xdr:colOff>95250</xdr:colOff>
      <xdr:row>35</xdr:row>
      <xdr:rowOff>182706</xdr:rowOff>
    </xdr:to>
    <xdr:graphicFrame macro="">
      <xdr:nvGraphicFramePr>
        <xdr:cNvPr id="7" name="Chart 6" title="Total monthly BBC iPlayer requests across ALL platform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37</xdr:row>
      <xdr:rowOff>8660</xdr:rowOff>
    </xdr:from>
    <xdr:to>
      <xdr:col>18</xdr:col>
      <xdr:colOff>103909</xdr:colOff>
      <xdr:row>51</xdr:row>
      <xdr:rowOff>182707</xdr:rowOff>
    </xdr:to>
    <xdr:graphicFrame macro="">
      <xdr:nvGraphicFramePr>
        <xdr:cNvPr id="8" name="Chart 7" title="Total monthly BBC iPlayer requests across ALL platform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8659</xdr:colOff>
      <xdr:row>5</xdr:row>
      <xdr:rowOff>35500</xdr:rowOff>
    </xdr:from>
    <xdr:to>
      <xdr:col>29</xdr:col>
      <xdr:colOff>138545</xdr:colOff>
      <xdr:row>20</xdr:row>
      <xdr:rowOff>34637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21</xdr:row>
      <xdr:rowOff>0</xdr:rowOff>
    </xdr:from>
    <xdr:to>
      <xdr:col>29</xdr:col>
      <xdr:colOff>129886</xdr:colOff>
      <xdr:row>35</xdr:row>
      <xdr:rowOff>198295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37</xdr:row>
      <xdr:rowOff>0</xdr:rowOff>
    </xdr:from>
    <xdr:to>
      <xdr:col>29</xdr:col>
      <xdr:colOff>129886</xdr:colOff>
      <xdr:row>51</xdr:row>
      <xdr:rowOff>198295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5</xdr:row>
      <xdr:rowOff>0</xdr:rowOff>
    </xdr:from>
    <xdr:to>
      <xdr:col>40</xdr:col>
      <xdr:colOff>129886</xdr:colOff>
      <xdr:row>19</xdr:row>
      <xdr:rowOff>198296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21</xdr:row>
      <xdr:rowOff>0</xdr:rowOff>
    </xdr:from>
    <xdr:to>
      <xdr:col>40</xdr:col>
      <xdr:colOff>129886</xdr:colOff>
      <xdr:row>35</xdr:row>
      <xdr:rowOff>198295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607001</xdr:colOff>
      <xdr:row>9</xdr:row>
      <xdr:rowOff>18184</xdr:rowOff>
    </xdr:from>
    <xdr:to>
      <xdr:col>23</xdr:col>
      <xdr:colOff>589683</xdr:colOff>
      <xdr:row>32</xdr:row>
      <xdr:rowOff>30307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23</xdr:col>
      <xdr:colOff>588818</xdr:colOff>
      <xdr:row>57</xdr:row>
      <xdr:rowOff>111701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5</xdr:row>
      <xdr:rowOff>38100</xdr:rowOff>
    </xdr:from>
    <xdr:to>
      <xdr:col>19</xdr:col>
      <xdr:colOff>609599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19</xdr:col>
      <xdr:colOff>581025</xdr:colOff>
      <xdr:row>37</xdr:row>
      <xdr:rowOff>228600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19</xdr:col>
      <xdr:colOff>581025</xdr:colOff>
      <xdr:row>56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5</xdr:row>
      <xdr:rowOff>0</xdr:rowOff>
    </xdr:from>
    <xdr:to>
      <xdr:col>34</xdr:col>
      <xdr:colOff>581025</xdr:colOff>
      <xdr:row>27</xdr:row>
      <xdr:rowOff>119063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5</xdr:row>
      <xdr:rowOff>38100</xdr:rowOff>
    </xdr:from>
    <xdr:to>
      <xdr:col>18</xdr:col>
      <xdr:colOff>609599</xdr:colOff>
      <xdr:row>21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18</xdr:col>
      <xdr:colOff>581025</xdr:colOff>
      <xdr:row>37</xdr:row>
      <xdr:rowOff>228600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18</xdr:col>
      <xdr:colOff>581025</xdr:colOff>
      <xdr:row>56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9524</xdr:colOff>
      <xdr:row>4</xdr:row>
      <xdr:rowOff>185736</xdr:rowOff>
    </xdr:from>
    <xdr:to>
      <xdr:col>33</xdr:col>
      <xdr:colOff>590549</xdr:colOff>
      <xdr:row>27</xdr:row>
      <xdr:rowOff>114299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5</xdr:row>
      <xdr:rowOff>19049</xdr:rowOff>
    </xdr:from>
    <xdr:to>
      <xdr:col>24</xdr:col>
      <xdr:colOff>600074</xdr:colOff>
      <xdr:row>38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41</xdr:row>
      <xdr:rowOff>0</xdr:rowOff>
    </xdr:from>
    <xdr:to>
      <xdr:col>25</xdr:col>
      <xdr:colOff>9525</xdr:colOff>
      <xdr:row>68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25</xdr:col>
      <xdr:colOff>581025</xdr:colOff>
      <xdr:row>38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26</xdr:col>
      <xdr:colOff>9525</xdr:colOff>
      <xdr:row>67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6</xdr:row>
      <xdr:rowOff>14285</xdr:rowOff>
    </xdr:from>
    <xdr:to>
      <xdr:col>19</xdr:col>
      <xdr:colOff>9525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9</xdr:row>
      <xdr:rowOff>14285</xdr:rowOff>
    </xdr:from>
    <xdr:to>
      <xdr:col>20</xdr:col>
      <xdr:colOff>9525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600076</xdr:colOff>
      <xdr:row>47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zoomScaleNormal="100" workbookViewId="0">
      <selection activeCell="B1" sqref="B1"/>
    </sheetView>
  </sheetViews>
  <sheetFormatPr defaultRowHeight="15" x14ac:dyDescent="0.25"/>
  <cols>
    <col min="1" max="1" width="1.42578125" customWidth="1"/>
    <col min="2" max="2" width="9.140625" customWidth="1"/>
    <col min="3" max="3" width="11" bestFit="1" customWidth="1"/>
    <col min="4" max="4" width="17.28515625" bestFit="1" customWidth="1"/>
    <col min="5" max="5" width="7" bestFit="1" customWidth="1"/>
    <col min="6" max="6" width="7.7109375" bestFit="1" customWidth="1"/>
    <col min="8" max="8" width="4.28515625" customWidth="1"/>
    <col min="9" max="9" width="10.7109375" bestFit="1" customWidth="1"/>
  </cols>
  <sheetData>
    <row r="2" spans="2:9" ht="18.75" x14ac:dyDescent="0.3">
      <c r="B2" s="4" t="s">
        <v>2</v>
      </c>
    </row>
    <row r="3" spans="2:9" ht="18.75" x14ac:dyDescent="0.3">
      <c r="B3" s="9" t="s">
        <v>81</v>
      </c>
      <c r="I3" s="9" t="s">
        <v>80</v>
      </c>
    </row>
    <row r="4" spans="2:9" x14ac:dyDescent="0.25">
      <c r="B4" t="s">
        <v>1</v>
      </c>
      <c r="I4" t="s">
        <v>7</v>
      </c>
    </row>
    <row r="6" spans="2:9" ht="18.75" x14ac:dyDescent="0.3">
      <c r="B6" s="7" t="s">
        <v>16</v>
      </c>
    </row>
    <row r="7" spans="2:9" x14ac:dyDescent="0.25">
      <c r="B7" s="5"/>
      <c r="C7" s="12" t="s">
        <v>3</v>
      </c>
      <c r="D7" s="12" t="s">
        <v>4</v>
      </c>
      <c r="E7" s="12" t="s">
        <v>5</v>
      </c>
      <c r="F7" s="12" t="s">
        <v>0</v>
      </c>
      <c r="G7" s="1"/>
    </row>
    <row r="8" spans="2:9" x14ac:dyDescent="0.25">
      <c r="B8" s="6">
        <v>39814</v>
      </c>
      <c r="C8" s="10">
        <v>31</v>
      </c>
      <c r="D8" s="10">
        <v>15</v>
      </c>
      <c r="E8" s="10">
        <v>16</v>
      </c>
      <c r="F8" s="10">
        <f>SUM(C8:E8)</f>
        <v>62</v>
      </c>
    </row>
    <row r="9" spans="2:9" x14ac:dyDescent="0.25">
      <c r="B9" s="6">
        <v>39845</v>
      </c>
      <c r="C9" s="10">
        <v>36</v>
      </c>
      <c r="D9" s="10">
        <v>14</v>
      </c>
      <c r="E9" s="10">
        <v>18</v>
      </c>
      <c r="F9" s="10">
        <f t="shared" ref="F9:F19" si="0">SUM(C9:E9)</f>
        <v>68</v>
      </c>
    </row>
    <row r="10" spans="2:9" x14ac:dyDescent="0.25">
      <c r="B10" s="6">
        <v>39873</v>
      </c>
      <c r="C10" s="10">
        <v>37</v>
      </c>
      <c r="D10" s="10">
        <v>15</v>
      </c>
      <c r="E10" s="10">
        <v>27</v>
      </c>
      <c r="F10" s="10">
        <f t="shared" si="0"/>
        <v>79</v>
      </c>
    </row>
    <row r="11" spans="2:9" x14ac:dyDescent="0.25">
      <c r="B11" s="6">
        <v>39904</v>
      </c>
      <c r="C11" s="10">
        <v>37</v>
      </c>
      <c r="D11" s="10">
        <v>15</v>
      </c>
      <c r="E11" s="10">
        <v>24</v>
      </c>
      <c r="F11" s="10">
        <f t="shared" si="0"/>
        <v>76</v>
      </c>
    </row>
    <row r="12" spans="2:9" x14ac:dyDescent="0.25">
      <c r="B12" s="6">
        <v>39934</v>
      </c>
      <c r="C12" s="10">
        <v>39</v>
      </c>
      <c r="D12" s="10">
        <v>16</v>
      </c>
      <c r="E12" s="10">
        <v>25</v>
      </c>
      <c r="F12" s="10">
        <f t="shared" si="0"/>
        <v>80</v>
      </c>
    </row>
    <row r="13" spans="2:9" x14ac:dyDescent="0.25">
      <c r="B13" s="6">
        <v>39965</v>
      </c>
      <c r="C13" s="10">
        <v>37</v>
      </c>
      <c r="D13" s="10">
        <v>15</v>
      </c>
      <c r="E13" s="10">
        <v>25</v>
      </c>
      <c r="F13" s="10">
        <f t="shared" si="0"/>
        <v>77</v>
      </c>
    </row>
    <row r="14" spans="2:9" x14ac:dyDescent="0.25">
      <c r="B14" s="6">
        <v>39995</v>
      </c>
      <c r="C14" s="10">
        <v>45</v>
      </c>
      <c r="D14" s="10">
        <v>17</v>
      </c>
      <c r="E14" s="10">
        <v>26</v>
      </c>
      <c r="F14" s="10">
        <f t="shared" si="0"/>
        <v>88</v>
      </c>
    </row>
    <row r="15" spans="2:9" x14ac:dyDescent="0.25">
      <c r="B15" s="6">
        <v>40026</v>
      </c>
      <c r="C15" s="10">
        <v>43</v>
      </c>
      <c r="D15" s="10">
        <v>16</v>
      </c>
      <c r="E15" s="10">
        <v>25</v>
      </c>
      <c r="F15" s="10">
        <f t="shared" si="0"/>
        <v>84</v>
      </c>
    </row>
    <row r="16" spans="2:9" x14ac:dyDescent="0.25">
      <c r="B16" s="6">
        <v>40057</v>
      </c>
      <c r="C16" s="10">
        <v>45</v>
      </c>
      <c r="D16" s="10">
        <v>16</v>
      </c>
      <c r="E16" s="10">
        <v>26</v>
      </c>
      <c r="F16" s="10">
        <f t="shared" si="0"/>
        <v>87</v>
      </c>
    </row>
    <row r="17" spans="2:6" x14ac:dyDescent="0.25">
      <c r="B17" s="6">
        <v>40087</v>
      </c>
      <c r="C17" s="10">
        <v>53</v>
      </c>
      <c r="D17" s="10">
        <v>18</v>
      </c>
      <c r="E17" s="10">
        <v>26</v>
      </c>
      <c r="F17" s="10">
        <f t="shared" si="0"/>
        <v>97</v>
      </c>
    </row>
    <row r="18" spans="2:6" x14ac:dyDescent="0.25">
      <c r="B18" s="6">
        <v>40118</v>
      </c>
      <c r="C18" s="10">
        <v>60</v>
      </c>
      <c r="D18" s="10">
        <v>19</v>
      </c>
      <c r="E18" s="10">
        <v>29</v>
      </c>
      <c r="F18" s="10">
        <f t="shared" si="0"/>
        <v>108</v>
      </c>
    </row>
    <row r="19" spans="2:6" x14ac:dyDescent="0.25">
      <c r="B19" s="6">
        <v>40148</v>
      </c>
      <c r="C19" s="10">
        <v>65</v>
      </c>
      <c r="D19" s="10">
        <v>21</v>
      </c>
      <c r="E19" s="10">
        <v>28</v>
      </c>
      <c r="F19" s="10">
        <f t="shared" si="0"/>
        <v>114</v>
      </c>
    </row>
    <row r="20" spans="2:6" ht="15.75" thickBot="1" x14ac:dyDescent="0.3">
      <c r="B20" s="2" t="s">
        <v>0</v>
      </c>
      <c r="C20" s="11">
        <f>SUM(C8:C19)</f>
        <v>528</v>
      </c>
      <c r="D20" s="11">
        <f>SUM(D8:D19)</f>
        <v>197</v>
      </c>
      <c r="E20" s="11">
        <f>SUM(E8:E19)</f>
        <v>295</v>
      </c>
      <c r="F20" s="15">
        <f>SUM(F8:F19)</f>
        <v>1020</v>
      </c>
    </row>
    <row r="21" spans="2:6" ht="15.75" thickTop="1" x14ac:dyDescent="0.25"/>
    <row r="22" spans="2:6" ht="18.75" x14ac:dyDescent="0.3">
      <c r="B22" s="7" t="s">
        <v>17</v>
      </c>
    </row>
    <row r="23" spans="2:6" x14ac:dyDescent="0.25">
      <c r="B23" s="5"/>
      <c r="C23" s="12" t="s">
        <v>3</v>
      </c>
      <c r="D23" s="12" t="s">
        <v>4</v>
      </c>
      <c r="E23" s="12" t="s">
        <v>5</v>
      </c>
      <c r="F23" s="12" t="s">
        <v>0</v>
      </c>
    </row>
    <row r="24" spans="2:6" x14ac:dyDescent="0.25">
      <c r="B24" s="6">
        <v>40179</v>
      </c>
      <c r="C24" s="10">
        <v>68</v>
      </c>
      <c r="D24" s="10">
        <v>20</v>
      </c>
      <c r="E24" s="10">
        <v>32</v>
      </c>
      <c r="F24" s="10">
        <f>SUM(C24:E24)</f>
        <v>120</v>
      </c>
    </row>
    <row r="25" spans="2:6" x14ac:dyDescent="0.25">
      <c r="B25" s="6">
        <v>40210</v>
      </c>
      <c r="C25" s="10">
        <v>69</v>
      </c>
      <c r="D25" s="10">
        <v>18</v>
      </c>
      <c r="E25" s="10">
        <v>30</v>
      </c>
      <c r="F25" s="10">
        <f t="shared" ref="F25:F35" si="1">SUM(C25:E25)</f>
        <v>117</v>
      </c>
    </row>
    <row r="26" spans="2:6" x14ac:dyDescent="0.25">
      <c r="B26" s="6">
        <v>40238</v>
      </c>
      <c r="C26" s="10">
        <v>67</v>
      </c>
      <c r="D26" s="10">
        <v>17</v>
      </c>
      <c r="E26" s="10">
        <v>33</v>
      </c>
      <c r="F26" s="10">
        <f t="shared" si="1"/>
        <v>117</v>
      </c>
    </row>
    <row r="27" spans="2:6" x14ac:dyDescent="0.25">
      <c r="B27" s="6">
        <v>40269</v>
      </c>
      <c r="C27" s="10">
        <v>73</v>
      </c>
      <c r="D27" s="10">
        <v>20</v>
      </c>
      <c r="E27" s="10">
        <v>30</v>
      </c>
      <c r="F27" s="10">
        <f t="shared" si="1"/>
        <v>123</v>
      </c>
    </row>
    <row r="28" spans="2:6" x14ac:dyDescent="0.25">
      <c r="B28" s="6">
        <v>40299</v>
      </c>
      <c r="C28" s="10">
        <v>77</v>
      </c>
      <c r="D28" s="10">
        <v>20</v>
      </c>
      <c r="E28" s="10">
        <v>33</v>
      </c>
      <c r="F28" s="10">
        <f t="shared" si="1"/>
        <v>130</v>
      </c>
    </row>
    <row r="29" spans="2:6" x14ac:dyDescent="0.25">
      <c r="B29" s="6">
        <v>40330</v>
      </c>
      <c r="C29" s="10">
        <v>70</v>
      </c>
      <c r="D29" s="10">
        <v>17</v>
      </c>
      <c r="E29" s="10">
        <v>31</v>
      </c>
      <c r="F29" s="10">
        <f t="shared" si="1"/>
        <v>118</v>
      </c>
    </row>
    <row r="30" spans="2:6" x14ac:dyDescent="0.25">
      <c r="B30" s="6">
        <v>40360</v>
      </c>
      <c r="C30" s="10">
        <v>68</v>
      </c>
      <c r="D30" s="10">
        <v>19</v>
      </c>
      <c r="E30" s="10">
        <v>27</v>
      </c>
      <c r="F30" s="10">
        <f t="shared" si="1"/>
        <v>114</v>
      </c>
    </row>
    <row r="31" spans="2:6" x14ac:dyDescent="0.25">
      <c r="B31" s="6">
        <v>40391</v>
      </c>
      <c r="C31" s="10">
        <v>70</v>
      </c>
      <c r="D31" s="10">
        <v>21</v>
      </c>
      <c r="E31" s="10">
        <v>28</v>
      </c>
      <c r="F31" s="10">
        <f t="shared" si="1"/>
        <v>119</v>
      </c>
    </row>
    <row r="32" spans="2:6" x14ac:dyDescent="0.25">
      <c r="B32" s="6">
        <v>40422</v>
      </c>
      <c r="C32" s="10">
        <v>66</v>
      </c>
      <c r="D32" s="10">
        <v>20</v>
      </c>
      <c r="E32" s="10">
        <v>28</v>
      </c>
      <c r="F32" s="10">
        <f t="shared" si="1"/>
        <v>114</v>
      </c>
    </row>
    <row r="33" spans="2:6" x14ac:dyDescent="0.25">
      <c r="B33" s="6">
        <v>40452</v>
      </c>
      <c r="C33" s="10">
        <v>84</v>
      </c>
      <c r="D33" s="10">
        <v>24</v>
      </c>
      <c r="E33" s="10">
        <v>31</v>
      </c>
      <c r="F33" s="10">
        <f t="shared" si="1"/>
        <v>139</v>
      </c>
    </row>
    <row r="34" spans="2:6" x14ac:dyDescent="0.25">
      <c r="B34" s="6">
        <v>40483</v>
      </c>
      <c r="C34" s="10">
        <v>86</v>
      </c>
      <c r="D34" s="10">
        <v>23</v>
      </c>
      <c r="E34" s="10">
        <v>32</v>
      </c>
      <c r="F34" s="10">
        <f t="shared" si="1"/>
        <v>141</v>
      </c>
    </row>
    <row r="35" spans="2:6" x14ac:dyDescent="0.25">
      <c r="B35" s="6">
        <v>40513</v>
      </c>
      <c r="C35" s="10">
        <v>90</v>
      </c>
      <c r="D35" s="10">
        <v>24</v>
      </c>
      <c r="E35" s="10">
        <v>32</v>
      </c>
      <c r="F35" s="10">
        <f t="shared" si="1"/>
        <v>146</v>
      </c>
    </row>
    <row r="36" spans="2:6" ht="15.75" thickBot="1" x14ac:dyDescent="0.3">
      <c r="B36" s="2" t="s">
        <v>0</v>
      </c>
      <c r="C36" s="11">
        <f>SUM(C24:C35)</f>
        <v>888</v>
      </c>
      <c r="D36" s="11">
        <f t="shared" ref="D36:F36" si="2">SUM(D24:D35)</f>
        <v>243</v>
      </c>
      <c r="E36" s="11">
        <f t="shared" si="2"/>
        <v>367</v>
      </c>
      <c r="F36" s="15">
        <f t="shared" si="2"/>
        <v>1498</v>
      </c>
    </row>
    <row r="37" spans="2:6" ht="15.75" thickTop="1" x14ac:dyDescent="0.25"/>
    <row r="38" spans="2:6" ht="18.75" x14ac:dyDescent="0.3">
      <c r="B38" s="7" t="s">
        <v>18</v>
      </c>
    </row>
    <row r="39" spans="2:6" x14ac:dyDescent="0.25">
      <c r="B39" s="5"/>
      <c r="C39" s="12" t="s">
        <v>3</v>
      </c>
      <c r="D39" s="12" t="s">
        <v>4</v>
      </c>
      <c r="E39" s="12" t="s">
        <v>5</v>
      </c>
      <c r="F39" s="12" t="s">
        <v>0</v>
      </c>
    </row>
    <row r="40" spans="2:6" x14ac:dyDescent="0.25">
      <c r="B40" s="6">
        <v>40544</v>
      </c>
      <c r="C40" s="10">
        <v>101</v>
      </c>
      <c r="D40" s="10">
        <v>25</v>
      </c>
      <c r="E40" s="10">
        <v>35</v>
      </c>
      <c r="F40" s="10">
        <f>SUM(C40:E40)</f>
        <v>161</v>
      </c>
    </row>
    <row r="41" spans="2:6" x14ac:dyDescent="0.25">
      <c r="B41" s="6">
        <v>40575</v>
      </c>
      <c r="C41" s="10">
        <v>94</v>
      </c>
      <c r="D41" s="10">
        <v>23</v>
      </c>
      <c r="E41" s="10">
        <v>32</v>
      </c>
      <c r="F41" s="10">
        <f t="shared" ref="F41:F51" si="3">SUM(C41:E41)</f>
        <v>149</v>
      </c>
    </row>
    <row r="42" spans="2:6" x14ac:dyDescent="0.25">
      <c r="B42" s="6">
        <v>40603</v>
      </c>
      <c r="C42" s="10">
        <v>96</v>
      </c>
      <c r="D42" s="10">
        <v>25</v>
      </c>
      <c r="E42" s="10">
        <v>38</v>
      </c>
      <c r="F42" s="10">
        <f t="shared" si="3"/>
        <v>159</v>
      </c>
    </row>
    <row r="43" spans="2:6" x14ac:dyDescent="0.25">
      <c r="B43" s="6">
        <v>40634</v>
      </c>
      <c r="C43" s="10">
        <v>85</v>
      </c>
      <c r="D43" s="10">
        <v>23</v>
      </c>
      <c r="E43" s="10">
        <v>33</v>
      </c>
      <c r="F43" s="10">
        <f t="shared" si="3"/>
        <v>141</v>
      </c>
    </row>
    <row r="44" spans="2:6" x14ac:dyDescent="0.25">
      <c r="B44" s="6">
        <v>40664</v>
      </c>
      <c r="C44" s="10">
        <v>97</v>
      </c>
      <c r="D44" s="10">
        <v>25</v>
      </c>
      <c r="E44" s="10">
        <v>37</v>
      </c>
      <c r="F44" s="10">
        <f t="shared" si="3"/>
        <v>159</v>
      </c>
    </row>
    <row r="45" spans="2:6" x14ac:dyDescent="0.25">
      <c r="B45" s="6">
        <v>40695</v>
      </c>
      <c r="C45" s="10">
        <v>96</v>
      </c>
      <c r="D45" s="10">
        <v>25</v>
      </c>
      <c r="E45" s="10">
        <v>36</v>
      </c>
      <c r="F45" s="10">
        <f t="shared" si="3"/>
        <v>157</v>
      </c>
    </row>
    <row r="46" spans="2:6" x14ac:dyDescent="0.25">
      <c r="B46" s="6">
        <v>40725</v>
      </c>
      <c r="C46" s="10">
        <v>93</v>
      </c>
      <c r="D46" s="10">
        <v>24</v>
      </c>
      <c r="E46" s="10">
        <v>37</v>
      </c>
      <c r="F46" s="10">
        <f t="shared" si="3"/>
        <v>154</v>
      </c>
    </row>
    <row r="47" spans="2:6" x14ac:dyDescent="0.25">
      <c r="B47" s="6">
        <v>40756</v>
      </c>
      <c r="C47" s="10">
        <v>91</v>
      </c>
      <c r="D47" s="10">
        <v>24</v>
      </c>
      <c r="E47" s="10">
        <v>40</v>
      </c>
      <c r="F47" s="10">
        <f t="shared" si="3"/>
        <v>155</v>
      </c>
    </row>
    <row r="48" spans="2:6" x14ac:dyDescent="0.25">
      <c r="B48" s="6">
        <v>40787</v>
      </c>
      <c r="C48" s="10">
        <v>90</v>
      </c>
      <c r="D48" s="10">
        <v>23</v>
      </c>
      <c r="E48" s="10">
        <v>40</v>
      </c>
      <c r="F48" s="10">
        <f t="shared" si="3"/>
        <v>153</v>
      </c>
    </row>
    <row r="49" spans="2:6" x14ac:dyDescent="0.25">
      <c r="B49" s="6">
        <v>40817</v>
      </c>
      <c r="C49" s="10">
        <v>109</v>
      </c>
      <c r="D49" s="10">
        <v>25</v>
      </c>
      <c r="E49" s="10">
        <v>44</v>
      </c>
      <c r="F49" s="10">
        <f t="shared" si="3"/>
        <v>178</v>
      </c>
    </row>
    <row r="50" spans="2:6" x14ac:dyDescent="0.25">
      <c r="B50" s="6">
        <v>40848</v>
      </c>
      <c r="C50" s="10">
        <v>115</v>
      </c>
      <c r="D50" s="10">
        <v>24</v>
      </c>
      <c r="E50" s="10">
        <v>46</v>
      </c>
      <c r="F50" s="10">
        <f t="shared" si="3"/>
        <v>185</v>
      </c>
    </row>
    <row r="51" spans="2:6" x14ac:dyDescent="0.25">
      <c r="B51" s="6">
        <v>40878</v>
      </c>
      <c r="C51" s="10">
        <v>120</v>
      </c>
      <c r="D51" s="10">
        <v>23</v>
      </c>
      <c r="E51" s="10">
        <v>44</v>
      </c>
      <c r="F51" s="10">
        <f t="shared" si="3"/>
        <v>187</v>
      </c>
    </row>
    <row r="52" spans="2:6" ht="15.75" thickBot="1" x14ac:dyDescent="0.3">
      <c r="B52" s="2" t="s">
        <v>0</v>
      </c>
      <c r="C52" s="15">
        <f>SUM(C40:C51)</f>
        <v>1187</v>
      </c>
      <c r="D52" s="11">
        <f t="shared" ref="D52:F52" si="4">SUM(D40:D51)</f>
        <v>289</v>
      </c>
      <c r="E52" s="11">
        <f t="shared" si="4"/>
        <v>462</v>
      </c>
      <c r="F52" s="15">
        <f t="shared" si="4"/>
        <v>1938</v>
      </c>
    </row>
    <row r="53" spans="2:6" ht="15.75" thickTop="1" x14ac:dyDescent="0.25"/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zoomScaleNormal="100" workbookViewId="0">
      <selection activeCell="B1" sqref="B1"/>
    </sheetView>
  </sheetViews>
  <sheetFormatPr defaultRowHeight="15" x14ac:dyDescent="0.25"/>
  <cols>
    <col min="1" max="1" width="1.42578125" customWidth="1"/>
    <col min="2" max="2" width="9.140625" customWidth="1"/>
    <col min="3" max="3" width="16.85546875" bestFit="1" customWidth="1"/>
    <col min="4" max="4" width="9" bestFit="1" customWidth="1"/>
    <col min="5" max="5" width="12.85546875" bestFit="1" customWidth="1"/>
    <col min="6" max="6" width="19" bestFit="1" customWidth="1"/>
    <col min="7" max="7" width="15.28515625" bestFit="1" customWidth="1"/>
    <col min="8" max="8" width="13.85546875" bestFit="1" customWidth="1"/>
    <col min="9" max="9" width="16.28515625" bestFit="1" customWidth="1"/>
  </cols>
  <sheetData>
    <row r="2" spans="2:12" ht="18.75" x14ac:dyDescent="0.3">
      <c r="B2" s="4" t="s">
        <v>8</v>
      </c>
    </row>
    <row r="4" spans="2:12" x14ac:dyDescent="0.25">
      <c r="B4" s="3" t="s">
        <v>21</v>
      </c>
    </row>
    <row r="5" spans="2:12" x14ac:dyDescent="0.25">
      <c r="B5" s="8" t="s">
        <v>6</v>
      </c>
    </row>
    <row r="6" spans="2:12" x14ac:dyDescent="0.25">
      <c r="B6" s="8" t="s">
        <v>84</v>
      </c>
    </row>
    <row r="8" spans="2:12" ht="18.75" x14ac:dyDescent="0.3">
      <c r="B8" s="9" t="s">
        <v>82</v>
      </c>
      <c r="L8" s="9" t="s">
        <v>83</v>
      </c>
    </row>
    <row r="10" spans="2:12" ht="18.75" x14ac:dyDescent="0.3">
      <c r="B10" s="7" t="s">
        <v>20</v>
      </c>
    </row>
    <row r="11" spans="2:12" x14ac:dyDescent="0.25">
      <c r="B11" s="5"/>
      <c r="C11" s="12" t="s">
        <v>9</v>
      </c>
      <c r="D11" s="12" t="s">
        <v>10</v>
      </c>
      <c r="E11" s="12" t="s">
        <v>11</v>
      </c>
      <c r="F11" s="12" t="s">
        <v>12</v>
      </c>
      <c r="G11" s="12" t="s">
        <v>13</v>
      </c>
      <c r="H11" s="12" t="s">
        <v>14</v>
      </c>
      <c r="I11" s="12" t="s">
        <v>15</v>
      </c>
      <c r="J11" s="12" t="s">
        <v>0</v>
      </c>
    </row>
    <row r="12" spans="2:12" x14ac:dyDescent="0.25">
      <c r="B12" s="6">
        <v>40513</v>
      </c>
      <c r="C12" s="13">
        <v>5</v>
      </c>
      <c r="D12" s="13"/>
      <c r="E12" s="13">
        <v>104</v>
      </c>
      <c r="F12" s="13">
        <v>10</v>
      </c>
      <c r="G12" s="13"/>
      <c r="H12" s="13">
        <v>24</v>
      </c>
      <c r="I12" s="13"/>
      <c r="J12" s="14">
        <f>SUM(C12:I12)</f>
        <v>143</v>
      </c>
    </row>
    <row r="13" spans="2:12" x14ac:dyDescent="0.25">
      <c r="B13" s="6">
        <v>40544</v>
      </c>
      <c r="C13" s="13">
        <v>6</v>
      </c>
      <c r="D13" s="13"/>
      <c r="E13" s="13">
        <v>116</v>
      </c>
      <c r="F13" s="13">
        <v>11</v>
      </c>
      <c r="G13" s="13"/>
      <c r="H13" s="13">
        <v>25</v>
      </c>
      <c r="I13" s="13"/>
      <c r="J13" s="14">
        <f t="shared" ref="J13:J24" si="0">SUM(C13:I13)</f>
        <v>158</v>
      </c>
    </row>
    <row r="14" spans="2:12" x14ac:dyDescent="0.25">
      <c r="B14" s="6">
        <v>40575</v>
      </c>
      <c r="C14" s="13">
        <v>5</v>
      </c>
      <c r="D14" s="13"/>
      <c r="E14" s="13">
        <v>107</v>
      </c>
      <c r="F14" s="13">
        <v>10</v>
      </c>
      <c r="G14" s="13"/>
      <c r="H14" s="13">
        <v>23</v>
      </c>
      <c r="I14" s="13"/>
      <c r="J14" s="14">
        <f t="shared" si="0"/>
        <v>145</v>
      </c>
    </row>
    <row r="15" spans="2:12" x14ac:dyDescent="0.25">
      <c r="B15" s="6">
        <v>40603</v>
      </c>
      <c r="C15" s="13">
        <v>8</v>
      </c>
      <c r="D15" s="13"/>
      <c r="E15" s="13">
        <v>112</v>
      </c>
      <c r="F15" s="13">
        <v>9</v>
      </c>
      <c r="G15" s="13"/>
      <c r="H15" s="13">
        <v>25</v>
      </c>
      <c r="I15" s="13"/>
      <c r="J15" s="14">
        <f t="shared" si="0"/>
        <v>154</v>
      </c>
    </row>
    <row r="16" spans="2:12" x14ac:dyDescent="0.25">
      <c r="B16" s="6">
        <v>40634</v>
      </c>
      <c r="C16" s="13">
        <v>8</v>
      </c>
      <c r="D16" s="13"/>
      <c r="E16" s="13">
        <v>95</v>
      </c>
      <c r="F16" s="13">
        <v>9</v>
      </c>
      <c r="G16" s="13"/>
      <c r="H16" s="13">
        <v>23</v>
      </c>
      <c r="I16" s="13">
        <v>3</v>
      </c>
      <c r="J16" s="14">
        <f t="shared" si="0"/>
        <v>138</v>
      </c>
    </row>
    <row r="17" spans="2:10" x14ac:dyDescent="0.25">
      <c r="B17" s="6">
        <v>40664</v>
      </c>
      <c r="C17" s="13">
        <v>8</v>
      </c>
      <c r="D17" s="13"/>
      <c r="E17" s="13">
        <v>108</v>
      </c>
      <c r="F17" s="13">
        <v>9</v>
      </c>
      <c r="G17" s="13">
        <v>1</v>
      </c>
      <c r="H17" s="13">
        <v>25</v>
      </c>
      <c r="I17" s="13">
        <v>4</v>
      </c>
      <c r="J17" s="14">
        <f t="shared" si="0"/>
        <v>155</v>
      </c>
    </row>
    <row r="18" spans="2:10" x14ac:dyDescent="0.25">
      <c r="B18" s="6">
        <v>40695</v>
      </c>
      <c r="C18" s="13">
        <v>8</v>
      </c>
      <c r="D18" s="13"/>
      <c r="E18" s="13">
        <v>104</v>
      </c>
      <c r="F18" s="13">
        <v>9</v>
      </c>
      <c r="G18" s="13">
        <v>2</v>
      </c>
      <c r="H18" s="13">
        <v>25</v>
      </c>
      <c r="I18" s="13">
        <v>5</v>
      </c>
      <c r="J18" s="14">
        <f t="shared" si="0"/>
        <v>153</v>
      </c>
    </row>
    <row r="19" spans="2:10" x14ac:dyDescent="0.25">
      <c r="B19" s="6">
        <v>40725</v>
      </c>
      <c r="C19" s="13">
        <v>9</v>
      </c>
      <c r="D19" s="13"/>
      <c r="E19" s="13">
        <v>99</v>
      </c>
      <c r="F19" s="13">
        <v>10</v>
      </c>
      <c r="G19" s="13">
        <v>3</v>
      </c>
      <c r="H19" s="13">
        <v>24</v>
      </c>
      <c r="I19" s="13">
        <v>6</v>
      </c>
      <c r="J19" s="14">
        <f t="shared" si="0"/>
        <v>151</v>
      </c>
    </row>
    <row r="20" spans="2:10" x14ac:dyDescent="0.25">
      <c r="B20" s="6">
        <v>40756</v>
      </c>
      <c r="C20" s="13">
        <v>9</v>
      </c>
      <c r="D20" s="13"/>
      <c r="E20" s="13">
        <v>100</v>
      </c>
      <c r="F20" s="13">
        <v>9</v>
      </c>
      <c r="G20" s="13">
        <v>3</v>
      </c>
      <c r="H20" s="13">
        <v>24</v>
      </c>
      <c r="I20" s="13">
        <v>6</v>
      </c>
      <c r="J20" s="14">
        <f t="shared" si="0"/>
        <v>151</v>
      </c>
    </row>
    <row r="21" spans="2:10" x14ac:dyDescent="0.25">
      <c r="B21" s="6">
        <v>40787</v>
      </c>
      <c r="C21" s="13">
        <v>8</v>
      </c>
      <c r="D21" s="13">
        <v>5</v>
      </c>
      <c r="E21" s="13">
        <v>99</v>
      </c>
      <c r="F21" s="13">
        <v>8</v>
      </c>
      <c r="G21" s="13">
        <v>4</v>
      </c>
      <c r="H21" s="13">
        <v>23</v>
      </c>
      <c r="I21" s="13">
        <v>6</v>
      </c>
      <c r="J21" s="14">
        <f t="shared" si="0"/>
        <v>153</v>
      </c>
    </row>
    <row r="22" spans="2:10" x14ac:dyDescent="0.25">
      <c r="B22" s="6">
        <v>40817</v>
      </c>
      <c r="C22" s="13">
        <v>10</v>
      </c>
      <c r="D22" s="13">
        <v>6</v>
      </c>
      <c r="E22" s="13">
        <v>116</v>
      </c>
      <c r="F22" s="13">
        <v>9</v>
      </c>
      <c r="G22" s="13">
        <v>5</v>
      </c>
      <c r="H22" s="13">
        <v>25</v>
      </c>
      <c r="I22" s="13">
        <v>7</v>
      </c>
      <c r="J22" s="14">
        <f t="shared" si="0"/>
        <v>178</v>
      </c>
    </row>
    <row r="23" spans="2:10" x14ac:dyDescent="0.25">
      <c r="B23" s="6">
        <v>40848</v>
      </c>
      <c r="C23" s="13">
        <v>12</v>
      </c>
      <c r="D23" s="13">
        <v>7</v>
      </c>
      <c r="E23" s="13">
        <v>120</v>
      </c>
      <c r="F23" s="13">
        <v>8</v>
      </c>
      <c r="G23" s="13">
        <v>5</v>
      </c>
      <c r="H23" s="13">
        <v>24</v>
      </c>
      <c r="I23" s="13">
        <v>8</v>
      </c>
      <c r="J23" s="14">
        <f t="shared" si="0"/>
        <v>184</v>
      </c>
    </row>
    <row r="24" spans="2:10" x14ac:dyDescent="0.25">
      <c r="B24" s="6">
        <v>40878</v>
      </c>
      <c r="C24" s="13">
        <v>13</v>
      </c>
      <c r="D24" s="13">
        <v>10</v>
      </c>
      <c r="E24" s="13">
        <v>116</v>
      </c>
      <c r="F24" s="13">
        <v>9</v>
      </c>
      <c r="G24" s="13">
        <v>7</v>
      </c>
      <c r="H24" s="13">
        <v>23</v>
      </c>
      <c r="I24" s="13">
        <v>9</v>
      </c>
      <c r="J24" s="14">
        <f t="shared" si="0"/>
        <v>187</v>
      </c>
    </row>
    <row r="25" spans="2:10" ht="15.75" thickBot="1" x14ac:dyDescent="0.3">
      <c r="B25" s="2" t="s">
        <v>0</v>
      </c>
      <c r="C25" s="15">
        <f>SUM(C12:C24)</f>
        <v>109</v>
      </c>
      <c r="D25" s="15">
        <f t="shared" ref="D25:J25" si="1">SUM(D12:D24)</f>
        <v>28</v>
      </c>
      <c r="E25" s="15">
        <f t="shared" si="1"/>
        <v>1396</v>
      </c>
      <c r="F25" s="15">
        <f t="shared" si="1"/>
        <v>120</v>
      </c>
      <c r="G25" s="15">
        <f t="shared" si="1"/>
        <v>30</v>
      </c>
      <c r="H25" s="15">
        <f t="shared" si="1"/>
        <v>313</v>
      </c>
      <c r="I25" s="15">
        <f t="shared" si="1"/>
        <v>54</v>
      </c>
      <c r="J25" s="15">
        <f t="shared" si="1"/>
        <v>2050</v>
      </c>
    </row>
    <row r="26" spans="2:10" ht="15.75" thickTop="1" x14ac:dyDescent="0.25"/>
    <row r="28" spans="2:10" ht="18.75" x14ac:dyDescent="0.3">
      <c r="B28" s="7" t="s">
        <v>19</v>
      </c>
    </row>
    <row r="29" spans="2:10" x14ac:dyDescent="0.25">
      <c r="B29" s="5"/>
      <c r="C29" s="12" t="s">
        <v>9</v>
      </c>
      <c r="D29" s="12" t="s">
        <v>10</v>
      </c>
      <c r="E29" s="12" t="s">
        <v>11</v>
      </c>
      <c r="F29" s="12" t="s">
        <v>12</v>
      </c>
      <c r="G29" s="12" t="s">
        <v>13</v>
      </c>
      <c r="H29" s="12" t="s">
        <v>14</v>
      </c>
      <c r="I29" s="12" t="s">
        <v>15</v>
      </c>
      <c r="J29" s="18"/>
    </row>
    <row r="30" spans="2:10" x14ac:dyDescent="0.25">
      <c r="B30" s="6">
        <v>40513</v>
      </c>
      <c r="C30" s="13">
        <v>3</v>
      </c>
      <c r="D30" s="13">
        <v>1</v>
      </c>
      <c r="E30" s="13">
        <v>72</v>
      </c>
      <c r="F30" s="13">
        <v>7</v>
      </c>
      <c r="G30" s="13"/>
      <c r="H30" s="13">
        <v>16</v>
      </c>
      <c r="I30" s="13"/>
      <c r="J30" s="19"/>
    </row>
    <row r="31" spans="2:10" x14ac:dyDescent="0.25">
      <c r="B31" s="6">
        <v>40544</v>
      </c>
      <c r="C31" s="13">
        <v>4</v>
      </c>
      <c r="D31" s="13">
        <v>1</v>
      </c>
      <c r="E31" s="13">
        <v>72</v>
      </c>
      <c r="F31" s="13">
        <v>7</v>
      </c>
      <c r="G31" s="13"/>
      <c r="H31" s="13">
        <v>16</v>
      </c>
      <c r="I31" s="13"/>
      <c r="J31" s="19"/>
    </row>
    <row r="32" spans="2:10" x14ac:dyDescent="0.25">
      <c r="B32" s="6">
        <v>40575</v>
      </c>
      <c r="C32" s="13">
        <v>3</v>
      </c>
      <c r="D32" s="13">
        <v>1</v>
      </c>
      <c r="E32" s="13">
        <v>72</v>
      </c>
      <c r="F32" s="13">
        <v>6</v>
      </c>
      <c r="G32" s="13"/>
      <c r="H32" s="13">
        <v>15</v>
      </c>
      <c r="I32" s="13"/>
      <c r="J32" s="19"/>
    </row>
    <row r="33" spans="2:10" x14ac:dyDescent="0.25">
      <c r="B33" s="6">
        <v>40603</v>
      </c>
      <c r="C33" s="13">
        <v>5</v>
      </c>
      <c r="D33" s="13">
        <v>2</v>
      </c>
      <c r="E33" s="13">
        <v>70</v>
      </c>
      <c r="F33" s="13">
        <v>6</v>
      </c>
      <c r="G33" s="13"/>
      <c r="H33" s="13">
        <v>16</v>
      </c>
      <c r="I33" s="13">
        <v>1</v>
      </c>
      <c r="J33" s="19"/>
    </row>
    <row r="34" spans="2:10" x14ac:dyDescent="0.25">
      <c r="B34" s="6">
        <v>40634</v>
      </c>
      <c r="C34" s="13">
        <v>5</v>
      </c>
      <c r="D34" s="13">
        <v>2</v>
      </c>
      <c r="E34" s="13">
        <v>67</v>
      </c>
      <c r="F34" s="13">
        <v>6</v>
      </c>
      <c r="G34" s="13">
        <v>1</v>
      </c>
      <c r="H34" s="13">
        <v>16</v>
      </c>
      <c r="I34" s="13">
        <v>2</v>
      </c>
      <c r="J34" s="19"/>
    </row>
    <row r="35" spans="2:10" x14ac:dyDescent="0.25">
      <c r="B35" s="6">
        <v>40664</v>
      </c>
      <c r="C35" s="13">
        <v>5</v>
      </c>
      <c r="D35" s="13">
        <v>2</v>
      </c>
      <c r="E35" s="13">
        <v>68</v>
      </c>
      <c r="F35" s="13">
        <v>6</v>
      </c>
      <c r="G35" s="13">
        <v>1</v>
      </c>
      <c r="H35" s="13">
        <v>16</v>
      </c>
      <c r="I35" s="13">
        <v>2</v>
      </c>
      <c r="J35" s="19"/>
    </row>
    <row r="36" spans="2:10" x14ac:dyDescent="0.25">
      <c r="B36" s="6">
        <v>40695</v>
      </c>
      <c r="C36" s="13">
        <v>5</v>
      </c>
      <c r="D36" s="13">
        <v>2</v>
      </c>
      <c r="E36" s="13">
        <v>66</v>
      </c>
      <c r="F36" s="13">
        <v>6</v>
      </c>
      <c r="G36" s="13">
        <v>1</v>
      </c>
      <c r="H36" s="13">
        <v>16</v>
      </c>
      <c r="I36" s="13">
        <v>3</v>
      </c>
      <c r="J36" s="19"/>
    </row>
    <row r="37" spans="2:10" x14ac:dyDescent="0.25">
      <c r="B37" s="6">
        <v>40725</v>
      </c>
      <c r="C37" s="13">
        <v>6</v>
      </c>
      <c r="D37" s="13">
        <v>2</v>
      </c>
      <c r="E37" s="13">
        <v>65</v>
      </c>
      <c r="F37" s="13">
        <v>6</v>
      </c>
      <c r="G37" s="13">
        <v>2</v>
      </c>
      <c r="H37" s="13">
        <v>15</v>
      </c>
      <c r="I37" s="13">
        <v>4</v>
      </c>
      <c r="J37" s="19"/>
    </row>
    <row r="38" spans="2:10" x14ac:dyDescent="0.25">
      <c r="B38" s="6">
        <v>40756</v>
      </c>
      <c r="C38" s="13">
        <v>6</v>
      </c>
      <c r="D38" s="13">
        <v>3</v>
      </c>
      <c r="E38" s="13">
        <v>65</v>
      </c>
      <c r="F38" s="13">
        <v>6</v>
      </c>
      <c r="G38" s="13">
        <v>2</v>
      </c>
      <c r="H38" s="13">
        <v>15</v>
      </c>
      <c r="I38" s="13">
        <v>4</v>
      </c>
      <c r="J38" s="19"/>
    </row>
    <row r="39" spans="2:10" x14ac:dyDescent="0.25">
      <c r="B39" s="6">
        <v>40787</v>
      </c>
      <c r="C39" s="13">
        <v>6</v>
      </c>
      <c r="D39" s="13">
        <v>3</v>
      </c>
      <c r="E39" s="13">
        <v>65</v>
      </c>
      <c r="F39" s="13">
        <v>5</v>
      </c>
      <c r="G39" s="13">
        <v>2</v>
      </c>
      <c r="H39" s="13">
        <v>15</v>
      </c>
      <c r="I39" s="13">
        <v>4</v>
      </c>
      <c r="J39" s="19"/>
    </row>
    <row r="40" spans="2:10" x14ac:dyDescent="0.25">
      <c r="B40" s="6">
        <v>40817</v>
      </c>
      <c r="C40" s="13">
        <v>6</v>
      </c>
      <c r="D40" s="13">
        <v>3</v>
      </c>
      <c r="E40" s="13">
        <v>65</v>
      </c>
      <c r="F40" s="13">
        <v>5</v>
      </c>
      <c r="G40" s="13">
        <v>3</v>
      </c>
      <c r="H40" s="13">
        <v>14</v>
      </c>
      <c r="I40" s="13">
        <v>4</v>
      </c>
      <c r="J40" s="19"/>
    </row>
    <row r="41" spans="2:10" x14ac:dyDescent="0.25">
      <c r="B41" s="6">
        <v>40848</v>
      </c>
      <c r="C41" s="13">
        <v>6</v>
      </c>
      <c r="D41" s="13">
        <v>4</v>
      </c>
      <c r="E41" s="13">
        <v>65</v>
      </c>
      <c r="F41" s="13">
        <v>5</v>
      </c>
      <c r="G41" s="13">
        <v>3</v>
      </c>
      <c r="H41" s="13">
        <v>13</v>
      </c>
      <c r="I41" s="13">
        <v>4</v>
      </c>
      <c r="J41" s="19"/>
    </row>
    <row r="42" spans="2:10" x14ac:dyDescent="0.25">
      <c r="B42" s="6">
        <v>40878</v>
      </c>
      <c r="C42" s="13">
        <v>7</v>
      </c>
      <c r="D42" s="13">
        <v>5</v>
      </c>
      <c r="E42" s="13">
        <v>62</v>
      </c>
      <c r="F42" s="13">
        <v>5</v>
      </c>
      <c r="G42" s="13">
        <v>4</v>
      </c>
      <c r="H42" s="13">
        <v>12</v>
      </c>
      <c r="I42" s="13">
        <v>5</v>
      </c>
      <c r="J42" s="19"/>
    </row>
    <row r="43" spans="2:10" x14ac:dyDescent="0.25">
      <c r="B43" s="21"/>
      <c r="C43" s="20"/>
      <c r="D43" s="20"/>
      <c r="E43" s="20"/>
      <c r="F43" s="20"/>
      <c r="G43" s="20"/>
      <c r="H43" s="20"/>
      <c r="I43" s="20"/>
      <c r="J43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workbookViewId="0">
      <selection activeCell="B1" sqref="B1"/>
    </sheetView>
  </sheetViews>
  <sheetFormatPr defaultRowHeight="15" x14ac:dyDescent="0.25"/>
  <cols>
    <col min="1" max="1" width="1.42578125" customWidth="1"/>
    <col min="3" max="3" width="14.140625" bestFit="1" customWidth="1"/>
    <col min="4" max="4" width="17.28515625" bestFit="1" customWidth="1"/>
    <col min="5" max="5" width="7.7109375" bestFit="1" customWidth="1"/>
  </cols>
  <sheetData>
    <row r="2" spans="2:9" ht="18.75" x14ac:dyDescent="0.3">
      <c r="B2" s="4" t="s">
        <v>22</v>
      </c>
    </row>
    <row r="3" spans="2:9" ht="18.75" x14ac:dyDescent="0.3">
      <c r="B3" s="9" t="s">
        <v>81</v>
      </c>
      <c r="I3" s="9" t="s">
        <v>85</v>
      </c>
    </row>
    <row r="4" spans="2:9" x14ac:dyDescent="0.25">
      <c r="B4" t="s">
        <v>1</v>
      </c>
      <c r="I4" t="s">
        <v>7</v>
      </c>
    </row>
    <row r="6" spans="2:9" ht="18.75" x14ac:dyDescent="0.3">
      <c r="B6" s="7" t="s">
        <v>29</v>
      </c>
    </row>
    <row r="7" spans="2:9" x14ac:dyDescent="0.25">
      <c r="B7" s="5"/>
      <c r="C7" s="12" t="s">
        <v>23</v>
      </c>
      <c r="D7" s="12" t="s">
        <v>24</v>
      </c>
      <c r="E7" s="12" t="s">
        <v>0</v>
      </c>
    </row>
    <row r="8" spans="2:9" x14ac:dyDescent="0.25">
      <c r="B8" s="6">
        <v>39814</v>
      </c>
      <c r="C8" s="10">
        <v>1.1000000000000001</v>
      </c>
      <c r="D8" s="10">
        <v>0.6</v>
      </c>
      <c r="E8" s="10">
        <f t="shared" ref="E8:E19" si="0">SUM(C8:D8)</f>
        <v>1.7000000000000002</v>
      </c>
    </row>
    <row r="9" spans="2:9" x14ac:dyDescent="0.25">
      <c r="B9" s="6">
        <v>39845</v>
      </c>
      <c r="C9" s="10">
        <v>1.3</v>
      </c>
      <c r="D9" s="10">
        <v>0.7</v>
      </c>
      <c r="E9" s="10">
        <f t="shared" si="0"/>
        <v>2</v>
      </c>
    </row>
    <row r="10" spans="2:9" x14ac:dyDescent="0.25">
      <c r="B10" s="6">
        <v>39873</v>
      </c>
      <c r="C10" s="10">
        <v>1.2</v>
      </c>
      <c r="D10" s="10">
        <v>0.9</v>
      </c>
      <c r="E10" s="10">
        <f t="shared" si="0"/>
        <v>2.1</v>
      </c>
    </row>
    <row r="11" spans="2:9" x14ac:dyDescent="0.25">
      <c r="B11" s="6">
        <v>39904</v>
      </c>
      <c r="C11" s="10">
        <v>1.2</v>
      </c>
      <c r="D11" s="10">
        <v>0.8</v>
      </c>
      <c r="E11" s="10">
        <f t="shared" si="0"/>
        <v>2</v>
      </c>
    </row>
    <row r="12" spans="2:9" x14ac:dyDescent="0.25">
      <c r="B12" s="6">
        <v>39934</v>
      </c>
      <c r="C12" s="10">
        <v>1.3</v>
      </c>
      <c r="D12" s="10">
        <v>0.8</v>
      </c>
      <c r="E12" s="10">
        <f t="shared" si="0"/>
        <v>2.1</v>
      </c>
    </row>
    <row r="13" spans="2:9" x14ac:dyDescent="0.25">
      <c r="B13" s="6">
        <v>39965</v>
      </c>
      <c r="C13" s="10">
        <v>1.2</v>
      </c>
      <c r="D13" s="10">
        <v>0.8</v>
      </c>
      <c r="E13" s="10">
        <f t="shared" si="0"/>
        <v>2</v>
      </c>
    </row>
    <row r="14" spans="2:9" x14ac:dyDescent="0.25">
      <c r="B14" s="6">
        <v>39995</v>
      </c>
      <c r="C14" s="10">
        <v>1.4</v>
      </c>
      <c r="D14" s="10">
        <v>0.8</v>
      </c>
      <c r="E14" s="10">
        <f t="shared" si="0"/>
        <v>2.2000000000000002</v>
      </c>
    </row>
    <row r="15" spans="2:9" x14ac:dyDescent="0.25">
      <c r="B15" s="6">
        <v>40026</v>
      </c>
      <c r="C15" s="10">
        <v>1.4</v>
      </c>
      <c r="D15" s="10">
        <v>0.8</v>
      </c>
      <c r="E15" s="10">
        <f t="shared" si="0"/>
        <v>2.2000000000000002</v>
      </c>
    </row>
    <row r="16" spans="2:9" x14ac:dyDescent="0.25">
      <c r="B16" s="6">
        <v>40057</v>
      </c>
      <c r="C16" s="10">
        <v>1.5</v>
      </c>
      <c r="D16" s="10">
        <v>0.9</v>
      </c>
      <c r="E16" s="10">
        <f t="shared" si="0"/>
        <v>2.4</v>
      </c>
    </row>
    <row r="17" spans="2:5" x14ac:dyDescent="0.25">
      <c r="B17" s="6">
        <v>40087</v>
      </c>
      <c r="C17" s="10">
        <v>1.7</v>
      </c>
      <c r="D17" s="10">
        <v>0.9</v>
      </c>
      <c r="E17" s="10">
        <f t="shared" si="0"/>
        <v>2.6</v>
      </c>
    </row>
    <row r="18" spans="2:5" x14ac:dyDescent="0.25">
      <c r="B18" s="6">
        <v>40118</v>
      </c>
      <c r="C18" s="10">
        <v>2</v>
      </c>
      <c r="D18" s="10">
        <v>1</v>
      </c>
      <c r="E18" s="10">
        <f t="shared" si="0"/>
        <v>3</v>
      </c>
    </row>
    <row r="19" spans="2:5" x14ac:dyDescent="0.25">
      <c r="B19" s="6">
        <v>40148</v>
      </c>
      <c r="C19" s="10">
        <v>2.1</v>
      </c>
      <c r="D19" s="10">
        <v>0.9</v>
      </c>
      <c r="E19" s="10">
        <f t="shared" si="0"/>
        <v>3</v>
      </c>
    </row>
    <row r="20" spans="2:5" ht="15.75" thickBot="1" x14ac:dyDescent="0.3">
      <c r="B20" s="2" t="s">
        <v>0</v>
      </c>
      <c r="C20" s="11">
        <f>SUM(C8:C19)</f>
        <v>17.400000000000002</v>
      </c>
      <c r="D20" s="11">
        <f>SUM(D8:D19)</f>
        <v>9.9</v>
      </c>
      <c r="E20" s="11">
        <f>SUM(E8:E19)</f>
        <v>27.3</v>
      </c>
    </row>
    <row r="21" spans="2:5" ht="15.75" thickTop="1" x14ac:dyDescent="0.25"/>
    <row r="22" spans="2:5" ht="18.75" x14ac:dyDescent="0.3">
      <c r="B22" s="7" t="s">
        <v>30</v>
      </c>
    </row>
    <row r="23" spans="2:5" x14ac:dyDescent="0.25">
      <c r="B23" s="5"/>
      <c r="C23" s="12" t="s">
        <v>23</v>
      </c>
      <c r="D23" s="12" t="s">
        <v>24</v>
      </c>
      <c r="E23" s="12" t="s">
        <v>0</v>
      </c>
    </row>
    <row r="24" spans="2:5" x14ac:dyDescent="0.25">
      <c r="B24" s="6">
        <v>40179</v>
      </c>
      <c r="C24" s="10">
        <v>2.2000000000000002</v>
      </c>
      <c r="D24" s="10">
        <v>1</v>
      </c>
      <c r="E24" s="10">
        <f t="shared" ref="E24:E35" si="1">SUM(C24:D24)</f>
        <v>3.2</v>
      </c>
    </row>
    <row r="25" spans="2:5" x14ac:dyDescent="0.25">
      <c r="B25" s="6">
        <v>40210</v>
      </c>
      <c r="C25" s="10">
        <v>2.5</v>
      </c>
      <c r="D25" s="10">
        <v>1.1000000000000001</v>
      </c>
      <c r="E25" s="10">
        <f t="shared" si="1"/>
        <v>3.6</v>
      </c>
    </row>
    <row r="26" spans="2:5" x14ac:dyDescent="0.25">
      <c r="B26" s="6">
        <v>40238</v>
      </c>
      <c r="C26" s="10">
        <v>2.2000000000000002</v>
      </c>
      <c r="D26" s="10">
        <v>1.1000000000000001</v>
      </c>
      <c r="E26" s="10">
        <f t="shared" si="1"/>
        <v>3.3000000000000003</v>
      </c>
    </row>
    <row r="27" spans="2:5" x14ac:dyDescent="0.25">
      <c r="B27" s="6">
        <v>40269</v>
      </c>
      <c r="C27" s="10">
        <v>2.4</v>
      </c>
      <c r="D27" s="10">
        <v>1</v>
      </c>
      <c r="E27" s="10">
        <f t="shared" si="1"/>
        <v>3.4</v>
      </c>
    </row>
    <row r="28" spans="2:5" x14ac:dyDescent="0.25">
      <c r="B28" s="6">
        <v>40299</v>
      </c>
      <c r="C28" s="10">
        <v>2.5</v>
      </c>
      <c r="D28" s="10">
        <v>1.1000000000000001</v>
      </c>
      <c r="E28" s="10">
        <f t="shared" si="1"/>
        <v>3.6</v>
      </c>
    </row>
    <row r="29" spans="2:5" x14ac:dyDescent="0.25">
      <c r="B29" s="6">
        <v>40330</v>
      </c>
      <c r="C29" s="10">
        <v>2.2999999999999998</v>
      </c>
      <c r="D29" s="10">
        <v>1</v>
      </c>
      <c r="E29" s="10">
        <f t="shared" si="1"/>
        <v>3.3</v>
      </c>
    </row>
    <row r="30" spans="2:5" x14ac:dyDescent="0.25">
      <c r="B30" s="6">
        <v>40360</v>
      </c>
      <c r="C30" s="10">
        <v>2.2000000000000002</v>
      </c>
      <c r="D30" s="10">
        <v>0.9</v>
      </c>
      <c r="E30" s="10">
        <f t="shared" si="1"/>
        <v>3.1</v>
      </c>
    </row>
    <row r="31" spans="2:5" x14ac:dyDescent="0.25">
      <c r="B31" s="6">
        <v>40391</v>
      </c>
      <c r="C31" s="10">
        <v>2.2999999999999998</v>
      </c>
      <c r="D31" s="10">
        <v>0.9</v>
      </c>
      <c r="E31" s="10">
        <f t="shared" si="1"/>
        <v>3.1999999999999997</v>
      </c>
    </row>
    <row r="32" spans="2:5" x14ac:dyDescent="0.25">
      <c r="B32" s="6">
        <v>40422</v>
      </c>
      <c r="C32" s="10">
        <v>2.2000000000000002</v>
      </c>
      <c r="D32" s="10">
        <v>1</v>
      </c>
      <c r="E32" s="10">
        <f t="shared" si="1"/>
        <v>3.2</v>
      </c>
    </row>
    <row r="33" spans="2:5" x14ac:dyDescent="0.25">
      <c r="B33" s="6">
        <v>40452</v>
      </c>
      <c r="C33" s="10">
        <v>2.7</v>
      </c>
      <c r="D33" s="10">
        <v>1</v>
      </c>
      <c r="E33" s="10">
        <f t="shared" si="1"/>
        <v>3.7</v>
      </c>
    </row>
    <row r="34" spans="2:5" x14ac:dyDescent="0.25">
      <c r="B34" s="6">
        <v>40483</v>
      </c>
      <c r="C34" s="10">
        <v>2.9</v>
      </c>
      <c r="D34" s="10">
        <v>1.1000000000000001</v>
      </c>
      <c r="E34" s="10">
        <f t="shared" si="1"/>
        <v>4</v>
      </c>
    </row>
    <row r="35" spans="2:5" x14ac:dyDescent="0.25">
      <c r="B35" s="6">
        <v>40513</v>
      </c>
      <c r="C35" s="10">
        <v>2.9</v>
      </c>
      <c r="D35" s="10">
        <v>1</v>
      </c>
      <c r="E35" s="10">
        <f t="shared" si="1"/>
        <v>3.9</v>
      </c>
    </row>
    <row r="36" spans="2:5" ht="15.75" thickBot="1" x14ac:dyDescent="0.3">
      <c r="B36" s="2" t="s">
        <v>0</v>
      </c>
      <c r="C36" s="11">
        <f>SUM(C24:C35)</f>
        <v>29.299999999999997</v>
      </c>
      <c r="D36" s="11">
        <f>SUM(D24:D35)</f>
        <v>12.200000000000001</v>
      </c>
      <c r="E36" s="11">
        <f>SUM(E24:E35)</f>
        <v>41.5</v>
      </c>
    </row>
    <row r="37" spans="2:5" ht="15.75" thickTop="1" x14ac:dyDescent="0.25"/>
    <row r="38" spans="2:5" ht="18.75" x14ac:dyDescent="0.3">
      <c r="B38" s="7" t="s">
        <v>31</v>
      </c>
    </row>
    <row r="39" spans="2:5" x14ac:dyDescent="0.25">
      <c r="B39" s="5"/>
      <c r="C39" s="12" t="s">
        <v>23</v>
      </c>
      <c r="D39" s="12" t="s">
        <v>24</v>
      </c>
      <c r="E39" s="12" t="s">
        <v>0</v>
      </c>
    </row>
    <row r="40" spans="2:5" x14ac:dyDescent="0.25">
      <c r="B40" s="6">
        <v>40544</v>
      </c>
      <c r="C40" s="10">
        <v>3.3</v>
      </c>
      <c r="D40" s="10">
        <v>1.1000000000000001</v>
      </c>
      <c r="E40" s="10">
        <f t="shared" ref="E40:E51" si="2">SUM(C40:D40)</f>
        <v>4.4000000000000004</v>
      </c>
    </row>
    <row r="41" spans="2:5" x14ac:dyDescent="0.25">
      <c r="B41" s="6">
        <v>40575</v>
      </c>
      <c r="C41" s="10">
        <v>3.3</v>
      </c>
      <c r="D41" s="10">
        <v>1.1000000000000001</v>
      </c>
      <c r="E41" s="10">
        <f t="shared" si="2"/>
        <v>4.4000000000000004</v>
      </c>
    </row>
    <row r="42" spans="2:5" x14ac:dyDescent="0.25">
      <c r="B42" s="6">
        <v>40603</v>
      </c>
      <c r="C42" s="10">
        <v>3.1</v>
      </c>
      <c r="D42" s="10">
        <v>1.2</v>
      </c>
      <c r="E42" s="10">
        <f t="shared" si="2"/>
        <v>4.3</v>
      </c>
    </row>
    <row r="43" spans="2:5" x14ac:dyDescent="0.25">
      <c r="B43" s="6">
        <v>40634</v>
      </c>
      <c r="C43" s="10">
        <v>2.8</v>
      </c>
      <c r="D43" s="10">
        <v>1.1000000000000001</v>
      </c>
      <c r="E43" s="10">
        <f t="shared" si="2"/>
        <v>3.9</v>
      </c>
    </row>
    <row r="44" spans="2:5" x14ac:dyDescent="0.25">
      <c r="B44" s="6">
        <v>40664</v>
      </c>
      <c r="C44" s="10">
        <v>3.1</v>
      </c>
      <c r="D44" s="10">
        <v>1.2</v>
      </c>
      <c r="E44" s="10">
        <f t="shared" si="2"/>
        <v>4.3</v>
      </c>
    </row>
    <row r="45" spans="2:5" x14ac:dyDescent="0.25">
      <c r="B45" s="6">
        <v>40695</v>
      </c>
      <c r="C45" s="10">
        <v>3.2</v>
      </c>
      <c r="D45" s="10">
        <v>1.2</v>
      </c>
      <c r="E45" s="10">
        <f t="shared" si="2"/>
        <v>4.4000000000000004</v>
      </c>
    </row>
    <row r="46" spans="2:5" x14ac:dyDescent="0.25">
      <c r="B46" s="6">
        <v>40725</v>
      </c>
      <c r="C46" s="10">
        <v>3</v>
      </c>
      <c r="D46" s="10">
        <v>1.2</v>
      </c>
      <c r="E46" s="10">
        <f t="shared" si="2"/>
        <v>4.2</v>
      </c>
    </row>
    <row r="47" spans="2:5" x14ac:dyDescent="0.25">
      <c r="B47" s="6">
        <v>40756</v>
      </c>
      <c r="C47" s="10">
        <v>2.9</v>
      </c>
      <c r="D47" s="10">
        <v>1.3</v>
      </c>
      <c r="E47" s="10">
        <f t="shared" si="2"/>
        <v>4.2</v>
      </c>
    </row>
    <row r="48" spans="2:5" x14ac:dyDescent="0.25">
      <c r="B48" s="6">
        <v>40787</v>
      </c>
      <c r="C48" s="10">
        <v>3</v>
      </c>
      <c r="D48" s="10">
        <v>1.3</v>
      </c>
      <c r="E48" s="10">
        <f t="shared" si="2"/>
        <v>4.3</v>
      </c>
    </row>
    <row r="49" spans="2:5" x14ac:dyDescent="0.25">
      <c r="B49" s="6">
        <v>40817</v>
      </c>
      <c r="C49" s="10">
        <v>3.4</v>
      </c>
      <c r="D49" s="10">
        <v>1.4</v>
      </c>
      <c r="E49" s="10">
        <f t="shared" si="2"/>
        <v>4.8</v>
      </c>
    </row>
    <row r="50" spans="2:5" x14ac:dyDescent="0.25">
      <c r="B50" s="6">
        <v>40848</v>
      </c>
      <c r="C50" s="10">
        <v>3.6</v>
      </c>
      <c r="D50" s="10">
        <v>1.5</v>
      </c>
      <c r="E50" s="10">
        <f t="shared" si="2"/>
        <v>5.0999999999999996</v>
      </c>
    </row>
    <row r="51" spans="2:5" x14ac:dyDescent="0.25">
      <c r="B51" s="6">
        <v>40878</v>
      </c>
      <c r="C51" s="10">
        <v>3.8</v>
      </c>
      <c r="D51" s="10">
        <v>1.4</v>
      </c>
      <c r="E51" s="10">
        <f t="shared" si="2"/>
        <v>5.1999999999999993</v>
      </c>
    </row>
    <row r="52" spans="2:5" ht="15.75" thickBot="1" x14ac:dyDescent="0.3">
      <c r="B52" s="2" t="s">
        <v>0</v>
      </c>
      <c r="C52" s="11">
        <f>SUM(C40:C51)</f>
        <v>38.499999999999993</v>
      </c>
      <c r="D52" s="11">
        <f>SUM(D40:D51)</f>
        <v>15.000000000000002</v>
      </c>
      <c r="E52" s="11">
        <f>SUM(E40:E51)</f>
        <v>53.5</v>
      </c>
    </row>
    <row r="53" spans="2:5" ht="15.75" thickTop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activeCell="B1" sqref="B1"/>
    </sheetView>
  </sheetViews>
  <sheetFormatPr defaultRowHeight="15" x14ac:dyDescent="0.25"/>
  <cols>
    <col min="1" max="1" width="1.42578125" customWidth="1"/>
    <col min="3" max="3" width="14.140625" bestFit="1" customWidth="1"/>
    <col min="4" max="4" width="17.28515625" bestFit="1" customWidth="1"/>
    <col min="5" max="5" width="7.7109375" bestFit="1" customWidth="1"/>
  </cols>
  <sheetData>
    <row r="2" spans="2:8" ht="18.75" x14ac:dyDescent="0.3">
      <c r="B2" s="4" t="s">
        <v>25</v>
      </c>
    </row>
    <row r="3" spans="2:8" ht="18.75" x14ac:dyDescent="0.3">
      <c r="B3" s="9" t="s">
        <v>81</v>
      </c>
      <c r="H3" s="9" t="s">
        <v>85</v>
      </c>
    </row>
    <row r="4" spans="2:8" x14ac:dyDescent="0.25">
      <c r="B4" t="s">
        <v>1</v>
      </c>
      <c r="H4" t="s">
        <v>7</v>
      </c>
    </row>
    <row r="6" spans="2:8" ht="18.75" x14ac:dyDescent="0.3">
      <c r="B6" s="7" t="s">
        <v>32</v>
      </c>
    </row>
    <row r="7" spans="2:8" x14ac:dyDescent="0.25">
      <c r="B7" s="5"/>
      <c r="C7" s="12" t="s">
        <v>27</v>
      </c>
      <c r="D7" s="12" t="s">
        <v>28</v>
      </c>
      <c r="E7" s="12" t="s">
        <v>0</v>
      </c>
    </row>
    <row r="8" spans="2:8" x14ac:dyDescent="0.25">
      <c r="B8" s="6">
        <v>39814</v>
      </c>
      <c r="C8" s="10">
        <v>0.5</v>
      </c>
      <c r="D8" s="10">
        <v>0.3</v>
      </c>
      <c r="E8" s="10">
        <f t="shared" ref="E8:E19" si="0">SUM(C8:D8)</f>
        <v>0.8</v>
      </c>
    </row>
    <row r="9" spans="2:8" x14ac:dyDescent="0.25">
      <c r="B9" s="6">
        <v>39845</v>
      </c>
      <c r="C9" s="10">
        <v>0.5</v>
      </c>
      <c r="D9" s="10">
        <v>0.3</v>
      </c>
      <c r="E9" s="10">
        <f t="shared" si="0"/>
        <v>0.8</v>
      </c>
    </row>
    <row r="10" spans="2:8" x14ac:dyDescent="0.25">
      <c r="B10" s="6">
        <v>39873</v>
      </c>
      <c r="C10" s="10">
        <v>0.5</v>
      </c>
      <c r="D10" s="10">
        <v>0.3</v>
      </c>
      <c r="E10" s="10">
        <f t="shared" si="0"/>
        <v>0.8</v>
      </c>
    </row>
    <row r="11" spans="2:8" x14ac:dyDescent="0.25">
      <c r="B11" s="6">
        <v>39904</v>
      </c>
      <c r="C11" s="10">
        <v>0.5</v>
      </c>
      <c r="D11" s="10">
        <v>0.2</v>
      </c>
      <c r="E11" s="10">
        <f t="shared" si="0"/>
        <v>0.7</v>
      </c>
    </row>
    <row r="12" spans="2:8" x14ac:dyDescent="0.25">
      <c r="B12" s="6">
        <v>39934</v>
      </c>
      <c r="C12" s="10">
        <v>0.5</v>
      </c>
      <c r="D12" s="10">
        <v>0.2</v>
      </c>
      <c r="E12" s="10">
        <f t="shared" si="0"/>
        <v>0.7</v>
      </c>
    </row>
    <row r="13" spans="2:8" x14ac:dyDescent="0.25">
      <c r="B13" s="6">
        <v>39965</v>
      </c>
      <c r="C13" s="10">
        <v>0.5</v>
      </c>
      <c r="D13" s="10">
        <v>0.3</v>
      </c>
      <c r="E13" s="10">
        <f t="shared" si="0"/>
        <v>0.8</v>
      </c>
    </row>
    <row r="14" spans="2:8" x14ac:dyDescent="0.25">
      <c r="B14" s="6">
        <v>39995</v>
      </c>
      <c r="C14" s="10">
        <v>0.6</v>
      </c>
      <c r="D14" s="10">
        <v>0.3</v>
      </c>
      <c r="E14" s="10">
        <f t="shared" si="0"/>
        <v>0.89999999999999991</v>
      </c>
    </row>
    <row r="15" spans="2:8" x14ac:dyDescent="0.25">
      <c r="B15" s="6">
        <v>40026</v>
      </c>
      <c r="C15" s="10">
        <v>0.6</v>
      </c>
      <c r="D15" s="10">
        <v>0.3</v>
      </c>
      <c r="E15" s="10">
        <f t="shared" si="0"/>
        <v>0.89999999999999991</v>
      </c>
    </row>
    <row r="16" spans="2:8" x14ac:dyDescent="0.25">
      <c r="B16" s="6">
        <v>40057</v>
      </c>
      <c r="C16" s="10">
        <v>0.6</v>
      </c>
      <c r="D16" s="10">
        <v>0.3</v>
      </c>
      <c r="E16" s="10">
        <f t="shared" si="0"/>
        <v>0.89999999999999991</v>
      </c>
    </row>
    <row r="17" spans="2:5" x14ac:dyDescent="0.25">
      <c r="B17" s="6">
        <v>40087</v>
      </c>
      <c r="C17" s="10">
        <v>0.7</v>
      </c>
      <c r="D17" s="10">
        <v>0.3</v>
      </c>
      <c r="E17" s="10">
        <f t="shared" si="0"/>
        <v>1</v>
      </c>
    </row>
    <row r="18" spans="2:5" x14ac:dyDescent="0.25">
      <c r="B18" s="6">
        <v>40118</v>
      </c>
      <c r="C18" s="10">
        <v>0.9</v>
      </c>
      <c r="D18" s="10">
        <v>0.3</v>
      </c>
      <c r="E18" s="10">
        <f t="shared" si="0"/>
        <v>1.2</v>
      </c>
    </row>
    <row r="19" spans="2:5" x14ac:dyDescent="0.25">
      <c r="B19" s="6">
        <v>40148</v>
      </c>
      <c r="C19" s="10">
        <v>0.9</v>
      </c>
      <c r="D19" s="10">
        <v>0.3</v>
      </c>
      <c r="E19" s="10">
        <f t="shared" si="0"/>
        <v>1.2</v>
      </c>
    </row>
    <row r="20" spans="2:5" ht="15.75" thickBot="1" x14ac:dyDescent="0.3">
      <c r="B20" s="2" t="s">
        <v>0</v>
      </c>
      <c r="C20" s="11">
        <f>SUM(C8:C19)</f>
        <v>7.3000000000000007</v>
      </c>
      <c r="D20" s="11">
        <f>SUM(D8:D19)</f>
        <v>3.399999999999999</v>
      </c>
      <c r="E20" s="11">
        <f>SUM(E8:E19)</f>
        <v>10.7</v>
      </c>
    </row>
    <row r="21" spans="2:5" ht="15.75" thickTop="1" x14ac:dyDescent="0.25"/>
    <row r="22" spans="2:5" ht="18.75" x14ac:dyDescent="0.3">
      <c r="B22" s="7" t="s">
        <v>33</v>
      </c>
    </row>
    <row r="23" spans="2:5" x14ac:dyDescent="0.25">
      <c r="B23" s="5"/>
      <c r="C23" s="12" t="s">
        <v>27</v>
      </c>
      <c r="D23" s="12" t="s">
        <v>28</v>
      </c>
      <c r="E23" s="12" t="s">
        <v>0</v>
      </c>
    </row>
    <row r="24" spans="2:5" x14ac:dyDescent="0.25">
      <c r="B24" s="6">
        <v>40179</v>
      </c>
      <c r="C24" s="10">
        <v>0.9</v>
      </c>
      <c r="D24" s="10">
        <v>0.3</v>
      </c>
      <c r="E24" s="10">
        <f t="shared" ref="E24:E35" si="1">SUM(C24:D24)</f>
        <v>1.2</v>
      </c>
    </row>
    <row r="25" spans="2:5" x14ac:dyDescent="0.25">
      <c r="B25" s="6">
        <v>40210</v>
      </c>
      <c r="C25" s="10">
        <v>1</v>
      </c>
      <c r="D25" s="10">
        <v>0.3</v>
      </c>
      <c r="E25" s="10">
        <f t="shared" si="1"/>
        <v>1.3</v>
      </c>
    </row>
    <row r="26" spans="2:5" x14ac:dyDescent="0.25">
      <c r="B26" s="6">
        <v>40238</v>
      </c>
      <c r="C26" s="10">
        <v>0.9</v>
      </c>
      <c r="D26" s="10">
        <v>0.3</v>
      </c>
      <c r="E26" s="10">
        <f t="shared" si="1"/>
        <v>1.2</v>
      </c>
    </row>
    <row r="27" spans="2:5" x14ac:dyDescent="0.25">
      <c r="B27" s="6">
        <v>40269</v>
      </c>
      <c r="C27" s="10">
        <v>1</v>
      </c>
      <c r="D27" s="10">
        <v>0.3</v>
      </c>
      <c r="E27" s="10">
        <f t="shared" si="1"/>
        <v>1.3</v>
      </c>
    </row>
    <row r="28" spans="2:5" x14ac:dyDescent="0.25">
      <c r="B28" s="6">
        <v>40299</v>
      </c>
      <c r="C28" s="10">
        <v>1</v>
      </c>
      <c r="D28" s="10">
        <v>0.3</v>
      </c>
      <c r="E28" s="10">
        <f t="shared" si="1"/>
        <v>1.3</v>
      </c>
    </row>
    <row r="29" spans="2:5" x14ac:dyDescent="0.25">
      <c r="B29" s="6">
        <v>40330</v>
      </c>
      <c r="C29" s="10">
        <v>1</v>
      </c>
      <c r="D29" s="10">
        <v>0.3</v>
      </c>
      <c r="E29" s="10">
        <f t="shared" si="1"/>
        <v>1.3</v>
      </c>
    </row>
    <row r="30" spans="2:5" x14ac:dyDescent="0.25">
      <c r="B30" s="6">
        <v>40360</v>
      </c>
      <c r="C30" s="10">
        <v>0.9</v>
      </c>
      <c r="D30" s="10">
        <v>0.3</v>
      </c>
      <c r="E30" s="10">
        <f t="shared" si="1"/>
        <v>1.2</v>
      </c>
    </row>
    <row r="31" spans="2:5" x14ac:dyDescent="0.25">
      <c r="B31" s="6">
        <v>40391</v>
      </c>
      <c r="C31" s="10">
        <v>0.9</v>
      </c>
      <c r="D31" s="10">
        <v>0.3</v>
      </c>
      <c r="E31" s="10">
        <f t="shared" si="1"/>
        <v>1.2</v>
      </c>
    </row>
    <row r="32" spans="2:5" x14ac:dyDescent="0.25">
      <c r="B32" s="6">
        <v>40422</v>
      </c>
      <c r="C32" s="10">
        <v>0.9</v>
      </c>
      <c r="D32" s="10">
        <v>0.3</v>
      </c>
      <c r="E32" s="10">
        <f t="shared" si="1"/>
        <v>1.2</v>
      </c>
    </row>
    <row r="33" spans="2:5" x14ac:dyDescent="0.25">
      <c r="B33" s="6">
        <v>40452</v>
      </c>
      <c r="C33" s="10">
        <v>1.1000000000000001</v>
      </c>
      <c r="D33" s="10">
        <v>0.3</v>
      </c>
      <c r="E33" s="10">
        <f t="shared" si="1"/>
        <v>1.4000000000000001</v>
      </c>
    </row>
    <row r="34" spans="2:5" x14ac:dyDescent="0.25">
      <c r="B34" s="6">
        <v>40483</v>
      </c>
      <c r="C34" s="10">
        <v>1.2</v>
      </c>
      <c r="D34" s="10">
        <v>0.3</v>
      </c>
      <c r="E34" s="10">
        <f t="shared" si="1"/>
        <v>1.5</v>
      </c>
    </row>
    <row r="35" spans="2:5" x14ac:dyDescent="0.25">
      <c r="B35" s="6">
        <v>40513</v>
      </c>
      <c r="C35" s="10">
        <v>1.1000000000000001</v>
      </c>
      <c r="D35" s="10">
        <v>0.3</v>
      </c>
      <c r="E35" s="10">
        <f t="shared" si="1"/>
        <v>1.4000000000000001</v>
      </c>
    </row>
    <row r="36" spans="2:5" ht="15.75" thickBot="1" x14ac:dyDescent="0.3">
      <c r="B36" s="2" t="s">
        <v>0</v>
      </c>
      <c r="C36" s="11">
        <f>SUM(C24:C35)</f>
        <v>11.899999999999999</v>
      </c>
      <c r="D36" s="11">
        <f>SUM(D24:D35)</f>
        <v>3.5999999999999992</v>
      </c>
      <c r="E36" s="11">
        <f>SUM(E24:E35)</f>
        <v>15.499999999999998</v>
      </c>
    </row>
    <row r="37" spans="2:5" ht="15.75" thickTop="1" x14ac:dyDescent="0.25"/>
    <row r="38" spans="2:5" ht="18.75" x14ac:dyDescent="0.3">
      <c r="B38" s="7" t="s">
        <v>34</v>
      </c>
    </row>
    <row r="39" spans="2:5" x14ac:dyDescent="0.25">
      <c r="B39" s="5"/>
      <c r="C39" s="12" t="s">
        <v>27</v>
      </c>
      <c r="D39" s="12" t="s">
        <v>28</v>
      </c>
      <c r="E39" s="12" t="s">
        <v>0</v>
      </c>
    </row>
    <row r="40" spans="2:5" x14ac:dyDescent="0.25">
      <c r="B40" s="6">
        <v>40544</v>
      </c>
      <c r="C40" s="10">
        <v>1.3</v>
      </c>
      <c r="D40" s="10">
        <v>0.3</v>
      </c>
      <c r="E40" s="10">
        <f t="shared" ref="E40:E51" si="2">SUM(C40:D40)</f>
        <v>1.6</v>
      </c>
    </row>
    <row r="41" spans="2:5" x14ac:dyDescent="0.25">
      <c r="B41" s="6">
        <v>40575</v>
      </c>
      <c r="C41" s="10">
        <v>1.4</v>
      </c>
      <c r="D41" s="10">
        <v>0.3</v>
      </c>
      <c r="E41" s="10">
        <f t="shared" si="2"/>
        <v>1.7</v>
      </c>
    </row>
    <row r="42" spans="2:5" x14ac:dyDescent="0.25">
      <c r="B42" s="6">
        <v>40603</v>
      </c>
      <c r="C42" s="10">
        <v>1.3</v>
      </c>
      <c r="D42" s="10">
        <v>0.4</v>
      </c>
      <c r="E42" s="10">
        <f t="shared" si="2"/>
        <v>1.7000000000000002</v>
      </c>
    </row>
    <row r="43" spans="2:5" x14ac:dyDescent="0.25">
      <c r="B43" s="6">
        <v>40634</v>
      </c>
      <c r="C43" s="10">
        <v>1.2</v>
      </c>
      <c r="D43" s="10">
        <v>0.4</v>
      </c>
      <c r="E43" s="10">
        <f t="shared" si="2"/>
        <v>1.6</v>
      </c>
    </row>
    <row r="44" spans="2:5" x14ac:dyDescent="0.25">
      <c r="B44" s="6">
        <v>40664</v>
      </c>
      <c r="C44" s="10">
        <v>1.3</v>
      </c>
      <c r="D44" s="10">
        <v>0.4</v>
      </c>
      <c r="E44" s="10">
        <f t="shared" si="2"/>
        <v>1.7000000000000002</v>
      </c>
    </row>
    <row r="45" spans="2:5" x14ac:dyDescent="0.25">
      <c r="B45" s="6">
        <v>40695</v>
      </c>
      <c r="C45" s="10">
        <v>1.3</v>
      </c>
      <c r="D45" s="10">
        <v>0.4</v>
      </c>
      <c r="E45" s="10">
        <f t="shared" si="2"/>
        <v>1.7000000000000002</v>
      </c>
    </row>
    <row r="46" spans="2:5" x14ac:dyDescent="0.25">
      <c r="B46" s="6">
        <v>40725</v>
      </c>
      <c r="C46" s="10">
        <v>1.3</v>
      </c>
      <c r="D46" s="10">
        <v>0.3</v>
      </c>
      <c r="E46" s="10">
        <f t="shared" si="2"/>
        <v>1.6</v>
      </c>
    </row>
    <row r="47" spans="2:5" x14ac:dyDescent="0.25">
      <c r="B47" s="6">
        <v>40756</v>
      </c>
      <c r="C47" s="10">
        <v>1.2</v>
      </c>
      <c r="D47" s="10">
        <v>0.4</v>
      </c>
      <c r="E47" s="10">
        <f t="shared" si="2"/>
        <v>1.6</v>
      </c>
    </row>
    <row r="48" spans="2:5" x14ac:dyDescent="0.25">
      <c r="B48" s="6">
        <v>40787</v>
      </c>
      <c r="C48" s="10">
        <v>1.3</v>
      </c>
      <c r="D48" s="10">
        <v>0.4</v>
      </c>
      <c r="E48" s="10">
        <f t="shared" si="2"/>
        <v>1.7000000000000002</v>
      </c>
    </row>
    <row r="49" spans="2:5" x14ac:dyDescent="0.25">
      <c r="B49" s="6">
        <v>40817</v>
      </c>
      <c r="C49" s="10">
        <v>1.4</v>
      </c>
      <c r="D49" s="10">
        <v>0.4</v>
      </c>
      <c r="E49" s="10">
        <f t="shared" si="2"/>
        <v>1.7999999999999998</v>
      </c>
    </row>
    <row r="50" spans="2:5" x14ac:dyDescent="0.25">
      <c r="B50" s="6">
        <v>40848</v>
      </c>
      <c r="C50" s="10">
        <v>1.6</v>
      </c>
      <c r="D50" s="10">
        <v>0.4</v>
      </c>
      <c r="E50" s="10">
        <f t="shared" si="2"/>
        <v>2</v>
      </c>
    </row>
    <row r="51" spans="2:5" x14ac:dyDescent="0.25">
      <c r="B51" s="6">
        <v>40878</v>
      </c>
      <c r="C51" s="10">
        <v>1.6</v>
      </c>
      <c r="D51" s="10">
        <v>0.4</v>
      </c>
      <c r="E51" s="10">
        <f t="shared" si="2"/>
        <v>2</v>
      </c>
    </row>
    <row r="52" spans="2:5" ht="15.75" thickBot="1" x14ac:dyDescent="0.3">
      <c r="B52" s="2" t="s">
        <v>0</v>
      </c>
      <c r="C52" s="11">
        <f>SUM(C40:C51)</f>
        <v>16.2</v>
      </c>
      <c r="D52" s="11">
        <f>SUM(D40:D51)</f>
        <v>4.5</v>
      </c>
      <c r="E52" s="11">
        <f>SUM(E40:E51)</f>
        <v>20.7</v>
      </c>
    </row>
    <row r="53" spans="2:5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zoomScaleNormal="100" workbookViewId="0">
      <selection activeCell="B1" sqref="B1"/>
    </sheetView>
  </sheetViews>
  <sheetFormatPr defaultRowHeight="15" x14ac:dyDescent="0.25"/>
  <cols>
    <col min="1" max="1" width="1.42578125" customWidth="1"/>
    <col min="2" max="2" width="30.5703125" customWidth="1"/>
    <col min="3" max="3" width="14.140625" bestFit="1" customWidth="1"/>
    <col min="4" max="4" width="17.28515625" bestFit="1" customWidth="1"/>
    <col min="5" max="5" width="7.7109375" bestFit="1" customWidth="1"/>
  </cols>
  <sheetData>
    <row r="2" spans="2:7" ht="18.75" x14ac:dyDescent="0.3">
      <c r="B2" s="4" t="s">
        <v>39</v>
      </c>
    </row>
    <row r="3" spans="2:7" ht="18.75" x14ac:dyDescent="0.3">
      <c r="B3" s="9" t="s">
        <v>86</v>
      </c>
      <c r="G3" s="9" t="s">
        <v>83</v>
      </c>
    </row>
    <row r="4" spans="2:7" x14ac:dyDescent="0.25">
      <c r="B4" t="s">
        <v>1</v>
      </c>
      <c r="G4" t="s">
        <v>7</v>
      </c>
    </row>
    <row r="6" spans="2:7" ht="18.75" x14ac:dyDescent="0.3">
      <c r="B6" s="7" t="s">
        <v>38</v>
      </c>
    </row>
    <row r="7" spans="2:7" x14ac:dyDescent="0.25">
      <c r="B7" s="5"/>
      <c r="C7" s="12" t="s">
        <v>23</v>
      </c>
      <c r="D7" s="12" t="s">
        <v>24</v>
      </c>
      <c r="E7" s="12" t="s">
        <v>0</v>
      </c>
    </row>
    <row r="8" spans="2:7" x14ac:dyDescent="0.25">
      <c r="B8" s="6" t="s">
        <v>35</v>
      </c>
      <c r="C8" s="10">
        <v>23</v>
      </c>
      <c r="D8" s="10">
        <v>7</v>
      </c>
      <c r="E8" s="10">
        <f>SUM(C8:D8)</f>
        <v>30</v>
      </c>
    </row>
    <row r="9" spans="2:7" x14ac:dyDescent="0.25">
      <c r="B9" s="16">
        <v>40700</v>
      </c>
      <c r="C9" s="10">
        <v>23</v>
      </c>
      <c r="D9" s="10">
        <v>9</v>
      </c>
      <c r="E9" s="10">
        <f t="shared" ref="E9:E38" si="0">SUM(C9:D9)</f>
        <v>32</v>
      </c>
    </row>
    <row r="10" spans="2:7" x14ac:dyDescent="0.25">
      <c r="B10" s="16">
        <v>40707</v>
      </c>
      <c r="C10" s="10">
        <v>21</v>
      </c>
      <c r="D10" s="10">
        <v>9</v>
      </c>
      <c r="E10" s="10">
        <f t="shared" si="0"/>
        <v>30</v>
      </c>
    </row>
    <row r="11" spans="2:7" x14ac:dyDescent="0.25">
      <c r="B11" s="16">
        <v>40714</v>
      </c>
      <c r="C11" s="10">
        <v>22</v>
      </c>
      <c r="D11" s="10">
        <v>9</v>
      </c>
      <c r="E11" s="10">
        <f t="shared" si="0"/>
        <v>31</v>
      </c>
    </row>
    <row r="12" spans="2:7" x14ac:dyDescent="0.25">
      <c r="B12" s="16">
        <v>40721</v>
      </c>
      <c r="C12" s="10">
        <v>22</v>
      </c>
      <c r="D12" s="10">
        <v>8</v>
      </c>
      <c r="E12" s="10">
        <f t="shared" si="0"/>
        <v>30</v>
      </c>
    </row>
    <row r="13" spans="2:7" x14ac:dyDescent="0.25">
      <c r="B13" s="16">
        <v>40728</v>
      </c>
      <c r="C13" s="10">
        <v>22</v>
      </c>
      <c r="D13" s="10">
        <v>8</v>
      </c>
      <c r="E13" s="10">
        <f t="shared" si="0"/>
        <v>30</v>
      </c>
    </row>
    <row r="14" spans="2:7" x14ac:dyDescent="0.25">
      <c r="B14" s="16">
        <v>40735</v>
      </c>
      <c r="C14" s="10">
        <v>22</v>
      </c>
      <c r="D14" s="10">
        <v>8</v>
      </c>
      <c r="E14" s="10">
        <f t="shared" si="0"/>
        <v>30</v>
      </c>
    </row>
    <row r="15" spans="2:7" x14ac:dyDescent="0.25">
      <c r="B15" s="16">
        <v>40742</v>
      </c>
      <c r="C15" s="10">
        <v>21</v>
      </c>
      <c r="D15" s="10">
        <v>8</v>
      </c>
      <c r="E15" s="10">
        <f t="shared" si="0"/>
        <v>29</v>
      </c>
    </row>
    <row r="16" spans="2:7" x14ac:dyDescent="0.25">
      <c r="B16" s="16">
        <v>40749</v>
      </c>
      <c r="C16" s="10">
        <v>20</v>
      </c>
      <c r="D16" s="10">
        <v>9</v>
      </c>
      <c r="E16" s="10">
        <f t="shared" si="0"/>
        <v>29</v>
      </c>
    </row>
    <row r="17" spans="2:5" x14ac:dyDescent="0.25">
      <c r="B17" s="16">
        <v>40756</v>
      </c>
      <c r="C17" s="10">
        <v>21</v>
      </c>
      <c r="D17" s="10">
        <v>9</v>
      </c>
      <c r="E17" s="10">
        <f t="shared" si="0"/>
        <v>30</v>
      </c>
    </row>
    <row r="18" spans="2:5" x14ac:dyDescent="0.25">
      <c r="B18" s="16">
        <v>40763</v>
      </c>
      <c r="C18" s="10">
        <v>22</v>
      </c>
      <c r="D18" s="10">
        <v>9</v>
      </c>
      <c r="E18" s="10">
        <f t="shared" si="0"/>
        <v>31</v>
      </c>
    </row>
    <row r="19" spans="2:5" x14ac:dyDescent="0.25">
      <c r="B19" s="16">
        <v>40770</v>
      </c>
      <c r="C19" s="10">
        <v>19</v>
      </c>
      <c r="D19" s="10">
        <v>9</v>
      </c>
      <c r="E19" s="10">
        <f t="shared" si="0"/>
        <v>28</v>
      </c>
    </row>
    <row r="20" spans="2:5" x14ac:dyDescent="0.25">
      <c r="B20" s="16">
        <v>40777</v>
      </c>
      <c r="C20" s="10">
        <v>20</v>
      </c>
      <c r="D20" s="10">
        <v>9</v>
      </c>
      <c r="E20" s="10">
        <f t="shared" si="0"/>
        <v>29</v>
      </c>
    </row>
    <row r="21" spans="2:5" x14ac:dyDescent="0.25">
      <c r="B21" s="16">
        <v>40784</v>
      </c>
      <c r="C21" s="10">
        <v>21</v>
      </c>
      <c r="D21" s="10">
        <v>8</v>
      </c>
      <c r="E21" s="10">
        <f t="shared" si="0"/>
        <v>29</v>
      </c>
    </row>
    <row r="22" spans="2:5" x14ac:dyDescent="0.25">
      <c r="B22" s="16">
        <v>40791</v>
      </c>
      <c r="C22" s="10">
        <v>21</v>
      </c>
      <c r="D22" s="10">
        <v>9</v>
      </c>
      <c r="E22" s="10">
        <f t="shared" si="0"/>
        <v>30</v>
      </c>
    </row>
    <row r="23" spans="2:5" x14ac:dyDescent="0.25">
      <c r="B23" s="16">
        <v>40798</v>
      </c>
      <c r="C23" s="10">
        <v>22</v>
      </c>
      <c r="D23" s="10">
        <v>9</v>
      </c>
      <c r="E23" s="10">
        <f t="shared" si="0"/>
        <v>31</v>
      </c>
    </row>
    <row r="24" spans="2:5" x14ac:dyDescent="0.25">
      <c r="B24" s="16">
        <v>40805</v>
      </c>
      <c r="C24" s="10">
        <v>22</v>
      </c>
      <c r="D24" s="10">
        <v>10</v>
      </c>
      <c r="E24" s="10">
        <f t="shared" si="0"/>
        <v>32</v>
      </c>
    </row>
    <row r="25" spans="2:5" x14ac:dyDescent="0.25">
      <c r="B25" s="16">
        <v>40812</v>
      </c>
      <c r="C25" s="10">
        <v>22</v>
      </c>
      <c r="D25" s="10">
        <v>10</v>
      </c>
      <c r="E25" s="10">
        <f t="shared" si="0"/>
        <v>32</v>
      </c>
    </row>
    <row r="26" spans="2:5" x14ac:dyDescent="0.25">
      <c r="B26" s="16">
        <v>40819</v>
      </c>
      <c r="C26" s="10">
        <v>24</v>
      </c>
      <c r="D26" s="10">
        <v>10</v>
      </c>
      <c r="E26" s="10">
        <f t="shared" si="0"/>
        <v>34</v>
      </c>
    </row>
    <row r="27" spans="2:5" x14ac:dyDescent="0.25">
      <c r="B27" s="16">
        <v>40826</v>
      </c>
      <c r="C27" s="10">
        <v>23</v>
      </c>
      <c r="D27" s="10">
        <v>10</v>
      </c>
      <c r="E27" s="10">
        <f t="shared" si="0"/>
        <v>33</v>
      </c>
    </row>
    <row r="28" spans="2:5" x14ac:dyDescent="0.25">
      <c r="B28" s="16">
        <v>40833</v>
      </c>
      <c r="C28" s="10">
        <v>23</v>
      </c>
      <c r="D28" s="10">
        <v>10</v>
      </c>
      <c r="E28" s="10">
        <f t="shared" si="0"/>
        <v>33</v>
      </c>
    </row>
    <row r="29" spans="2:5" x14ac:dyDescent="0.25">
      <c r="B29" s="16">
        <v>40840</v>
      </c>
      <c r="C29" s="10">
        <v>26</v>
      </c>
      <c r="D29" s="10">
        <v>11</v>
      </c>
      <c r="E29" s="10">
        <f t="shared" si="0"/>
        <v>37</v>
      </c>
    </row>
    <row r="30" spans="2:5" x14ac:dyDescent="0.25">
      <c r="B30" s="16">
        <v>40847</v>
      </c>
      <c r="C30" s="10">
        <v>25</v>
      </c>
      <c r="D30" s="10">
        <v>11</v>
      </c>
      <c r="E30" s="10">
        <f t="shared" si="0"/>
        <v>36</v>
      </c>
    </row>
    <row r="31" spans="2:5" x14ac:dyDescent="0.25">
      <c r="B31" s="16">
        <v>40854</v>
      </c>
      <c r="C31" s="10">
        <v>25</v>
      </c>
      <c r="D31" s="10">
        <v>11</v>
      </c>
      <c r="E31" s="10">
        <f t="shared" si="0"/>
        <v>36</v>
      </c>
    </row>
    <row r="32" spans="2:5" x14ac:dyDescent="0.25">
      <c r="B32" s="16">
        <v>40861</v>
      </c>
      <c r="C32" s="10">
        <v>25</v>
      </c>
      <c r="D32" s="10">
        <v>11</v>
      </c>
      <c r="E32" s="10">
        <f t="shared" si="0"/>
        <v>36</v>
      </c>
    </row>
    <row r="33" spans="2:5" x14ac:dyDescent="0.25">
      <c r="B33" s="16">
        <v>40868</v>
      </c>
      <c r="C33" s="10">
        <v>26</v>
      </c>
      <c r="D33" s="10">
        <v>10</v>
      </c>
      <c r="E33" s="10">
        <f t="shared" si="0"/>
        <v>36</v>
      </c>
    </row>
    <row r="34" spans="2:5" x14ac:dyDescent="0.25">
      <c r="B34" s="16">
        <v>40875</v>
      </c>
      <c r="C34" s="10">
        <v>26</v>
      </c>
      <c r="D34" s="10">
        <v>10</v>
      </c>
      <c r="E34" s="10">
        <f t="shared" si="0"/>
        <v>36</v>
      </c>
    </row>
    <row r="35" spans="2:5" x14ac:dyDescent="0.25">
      <c r="B35" s="16">
        <v>40882</v>
      </c>
      <c r="C35" s="10">
        <v>26</v>
      </c>
      <c r="D35" s="10">
        <v>11</v>
      </c>
      <c r="E35" s="10">
        <f t="shared" si="0"/>
        <v>37</v>
      </c>
    </row>
    <row r="36" spans="2:5" x14ac:dyDescent="0.25">
      <c r="B36" s="16">
        <v>40889</v>
      </c>
      <c r="C36" s="10">
        <v>25</v>
      </c>
      <c r="D36" s="10">
        <v>11</v>
      </c>
      <c r="E36" s="10">
        <f t="shared" si="0"/>
        <v>36</v>
      </c>
    </row>
    <row r="37" spans="2:5" x14ac:dyDescent="0.25">
      <c r="B37" s="16">
        <v>40896</v>
      </c>
      <c r="C37" s="10">
        <v>24</v>
      </c>
      <c r="D37" s="10">
        <v>10</v>
      </c>
      <c r="E37" s="10">
        <f t="shared" si="0"/>
        <v>34</v>
      </c>
    </row>
    <row r="38" spans="2:5" x14ac:dyDescent="0.25">
      <c r="B38" s="16">
        <v>40903</v>
      </c>
      <c r="C38" s="10">
        <v>30</v>
      </c>
      <c r="D38" s="10">
        <v>8</v>
      </c>
      <c r="E38" s="10">
        <f t="shared" si="0"/>
        <v>38</v>
      </c>
    </row>
    <row r="39" spans="2:5" ht="15.75" thickBot="1" x14ac:dyDescent="0.3">
      <c r="B39" s="2" t="s">
        <v>0</v>
      </c>
      <c r="C39" s="11">
        <f>SUM(C8:C38)</f>
        <v>714</v>
      </c>
      <c r="D39" s="11">
        <f>SUM(D8:D38)</f>
        <v>291</v>
      </c>
      <c r="E39" s="11">
        <f>SUM(E8:E37)</f>
        <v>967</v>
      </c>
    </row>
    <row r="40" spans="2:5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B1" sqref="B1"/>
    </sheetView>
  </sheetViews>
  <sheetFormatPr defaultRowHeight="15" x14ac:dyDescent="0.25"/>
  <cols>
    <col min="1" max="1" width="1.42578125" customWidth="1"/>
    <col min="2" max="2" width="30.28515625" customWidth="1"/>
    <col min="3" max="3" width="10.28515625" bestFit="1" customWidth="1"/>
    <col min="4" max="4" width="13.5703125" bestFit="1" customWidth="1"/>
    <col min="5" max="5" width="15.28515625" bestFit="1" customWidth="1"/>
    <col min="6" max="6" width="7.7109375" bestFit="1" customWidth="1"/>
  </cols>
  <sheetData>
    <row r="2" spans="2:8" ht="18.75" x14ac:dyDescent="0.3">
      <c r="B2" s="4" t="s">
        <v>36</v>
      </c>
    </row>
    <row r="3" spans="2:8" ht="18.75" x14ac:dyDescent="0.3">
      <c r="B3" s="9" t="s">
        <v>86</v>
      </c>
      <c r="H3" s="9" t="s">
        <v>83</v>
      </c>
    </row>
    <row r="4" spans="2:8" x14ac:dyDescent="0.25">
      <c r="B4" t="s">
        <v>1</v>
      </c>
      <c r="H4" t="s">
        <v>7</v>
      </c>
    </row>
    <row r="6" spans="2:8" ht="18.75" x14ac:dyDescent="0.3">
      <c r="B6" s="7" t="s">
        <v>40</v>
      </c>
    </row>
    <row r="7" spans="2:8" x14ac:dyDescent="0.25">
      <c r="B7" s="5"/>
      <c r="C7" s="12" t="s">
        <v>27</v>
      </c>
      <c r="D7" s="12" t="s">
        <v>28</v>
      </c>
      <c r="E7" s="12" t="s">
        <v>26</v>
      </c>
      <c r="F7" s="12" t="s">
        <v>0</v>
      </c>
    </row>
    <row r="8" spans="2:8" x14ac:dyDescent="0.25">
      <c r="B8" s="6" t="s">
        <v>37</v>
      </c>
      <c r="C8" s="10">
        <v>5.4</v>
      </c>
      <c r="D8" s="10">
        <v>1.4</v>
      </c>
      <c r="E8" s="10">
        <v>0.2</v>
      </c>
      <c r="F8" s="10">
        <f>SUM(C8:E8)</f>
        <v>7.0000000000000009</v>
      </c>
    </row>
    <row r="9" spans="2:8" x14ac:dyDescent="0.25">
      <c r="B9" s="16">
        <v>40735</v>
      </c>
      <c r="C9" s="10">
        <v>5.4</v>
      </c>
      <c r="D9" s="10">
        <v>1.4</v>
      </c>
      <c r="E9" s="10">
        <v>0.2</v>
      </c>
      <c r="F9" s="10">
        <f t="shared" ref="F9:F33" si="0">SUM(C9:E9)</f>
        <v>7.0000000000000009</v>
      </c>
    </row>
    <row r="10" spans="2:8" x14ac:dyDescent="0.25">
      <c r="B10" s="16">
        <v>40742</v>
      </c>
      <c r="C10" s="10">
        <v>5.3</v>
      </c>
      <c r="D10" s="10">
        <v>1.5</v>
      </c>
      <c r="E10" s="10">
        <v>0.2</v>
      </c>
      <c r="F10" s="10">
        <f t="shared" si="0"/>
        <v>7</v>
      </c>
    </row>
    <row r="11" spans="2:8" x14ac:dyDescent="0.25">
      <c r="B11" s="16">
        <v>40749</v>
      </c>
      <c r="C11" s="10">
        <v>4.8</v>
      </c>
      <c r="D11" s="10">
        <v>1.7</v>
      </c>
      <c r="E11" s="10">
        <v>0.2</v>
      </c>
      <c r="F11" s="10">
        <f t="shared" si="0"/>
        <v>6.7</v>
      </c>
    </row>
    <row r="12" spans="2:8" x14ac:dyDescent="0.25">
      <c r="B12" s="16">
        <v>40756</v>
      </c>
      <c r="C12" s="10">
        <v>4.8</v>
      </c>
      <c r="D12" s="10">
        <v>1.6</v>
      </c>
      <c r="E12" s="10">
        <v>0.2</v>
      </c>
      <c r="F12" s="10">
        <f t="shared" si="0"/>
        <v>6.6000000000000005</v>
      </c>
    </row>
    <row r="13" spans="2:8" x14ac:dyDescent="0.25">
      <c r="B13" s="16">
        <v>40763</v>
      </c>
      <c r="C13" s="10">
        <v>4.9000000000000004</v>
      </c>
      <c r="D13" s="10">
        <v>1.8</v>
      </c>
      <c r="E13" s="10">
        <v>0.2</v>
      </c>
      <c r="F13" s="10">
        <f t="shared" si="0"/>
        <v>6.9</v>
      </c>
    </row>
    <row r="14" spans="2:8" x14ac:dyDescent="0.25">
      <c r="B14" s="16">
        <v>40770</v>
      </c>
      <c r="C14" s="10">
        <v>4.5999999999999996</v>
      </c>
      <c r="D14" s="10">
        <v>1.6</v>
      </c>
      <c r="E14" s="10">
        <v>0.2</v>
      </c>
      <c r="F14" s="10">
        <f t="shared" si="0"/>
        <v>6.3999999999999995</v>
      </c>
    </row>
    <row r="15" spans="2:8" x14ac:dyDescent="0.25">
      <c r="B15" s="16">
        <v>40777</v>
      </c>
      <c r="C15" s="10">
        <v>5</v>
      </c>
      <c r="D15" s="10">
        <v>1.6</v>
      </c>
      <c r="E15" s="10">
        <v>0.2</v>
      </c>
      <c r="F15" s="10">
        <f t="shared" si="0"/>
        <v>6.8</v>
      </c>
    </row>
    <row r="16" spans="2:8" x14ac:dyDescent="0.25">
      <c r="B16" s="16">
        <v>40784</v>
      </c>
      <c r="C16" s="10">
        <v>5.3</v>
      </c>
      <c r="D16" s="10">
        <v>1.5</v>
      </c>
      <c r="E16" s="10">
        <v>0.2</v>
      </c>
      <c r="F16" s="10">
        <f t="shared" si="0"/>
        <v>7</v>
      </c>
    </row>
    <row r="17" spans="2:6" x14ac:dyDescent="0.25">
      <c r="B17" s="16">
        <v>40791</v>
      </c>
      <c r="C17" s="10">
        <v>5.3</v>
      </c>
      <c r="D17" s="10">
        <v>1.6</v>
      </c>
      <c r="E17" s="10">
        <v>0.2</v>
      </c>
      <c r="F17" s="10">
        <f t="shared" si="0"/>
        <v>7.1000000000000005</v>
      </c>
    </row>
    <row r="18" spans="2:6" x14ac:dyDescent="0.25">
      <c r="B18" s="16">
        <v>40798</v>
      </c>
      <c r="C18" s="10">
        <v>5.4</v>
      </c>
      <c r="D18" s="10">
        <v>1.7</v>
      </c>
      <c r="E18" s="10">
        <v>0.2</v>
      </c>
      <c r="F18" s="10">
        <f t="shared" si="0"/>
        <v>7.3000000000000007</v>
      </c>
    </row>
    <row r="19" spans="2:6" x14ac:dyDescent="0.25">
      <c r="B19" s="16">
        <v>40805</v>
      </c>
      <c r="C19" s="10">
        <v>5.6</v>
      </c>
      <c r="D19" s="10">
        <v>1.7</v>
      </c>
      <c r="E19" s="10">
        <v>0.2</v>
      </c>
      <c r="F19" s="10">
        <f t="shared" si="0"/>
        <v>7.5</v>
      </c>
    </row>
    <row r="20" spans="2:6" x14ac:dyDescent="0.25">
      <c r="B20" s="16">
        <v>40812</v>
      </c>
      <c r="C20" s="10">
        <v>5.5</v>
      </c>
      <c r="D20" s="10">
        <v>1.6</v>
      </c>
      <c r="E20" s="10">
        <v>0.2</v>
      </c>
      <c r="F20" s="10">
        <f t="shared" si="0"/>
        <v>7.3</v>
      </c>
    </row>
    <row r="21" spans="2:6" x14ac:dyDescent="0.25">
      <c r="B21" s="16">
        <v>40819</v>
      </c>
      <c r="C21" s="10">
        <v>5.9</v>
      </c>
      <c r="D21" s="10">
        <v>1.6</v>
      </c>
      <c r="E21" s="10">
        <v>0.2</v>
      </c>
      <c r="F21" s="10">
        <f t="shared" si="0"/>
        <v>7.7</v>
      </c>
    </row>
    <row r="22" spans="2:6" x14ac:dyDescent="0.25">
      <c r="B22" s="16">
        <v>40826</v>
      </c>
      <c r="C22" s="10">
        <v>5.7</v>
      </c>
      <c r="D22" s="10">
        <v>1.7</v>
      </c>
      <c r="E22" s="10">
        <v>0.2</v>
      </c>
      <c r="F22" s="10">
        <f t="shared" si="0"/>
        <v>7.6000000000000005</v>
      </c>
    </row>
    <row r="23" spans="2:6" x14ac:dyDescent="0.25">
      <c r="B23" s="16">
        <v>40833</v>
      </c>
      <c r="C23" s="10">
        <v>5.6</v>
      </c>
      <c r="D23" s="10">
        <v>1.7</v>
      </c>
      <c r="E23" s="10">
        <v>0.2</v>
      </c>
      <c r="F23" s="10">
        <f t="shared" si="0"/>
        <v>7.5</v>
      </c>
    </row>
    <row r="24" spans="2:6" x14ac:dyDescent="0.25">
      <c r="B24" s="16">
        <v>40840</v>
      </c>
      <c r="C24" s="10">
        <v>7</v>
      </c>
      <c r="D24" s="10">
        <v>1.8</v>
      </c>
      <c r="E24" s="10">
        <v>0.2</v>
      </c>
      <c r="F24" s="10">
        <f t="shared" si="0"/>
        <v>9</v>
      </c>
    </row>
    <row r="25" spans="2:6" x14ac:dyDescent="0.25">
      <c r="B25" s="16">
        <v>40847</v>
      </c>
      <c r="C25" s="10">
        <v>6.9</v>
      </c>
      <c r="D25" s="10">
        <v>1.8</v>
      </c>
      <c r="E25" s="10">
        <v>0.2</v>
      </c>
      <c r="F25" s="10">
        <f t="shared" si="0"/>
        <v>8.9</v>
      </c>
    </row>
    <row r="26" spans="2:6" x14ac:dyDescent="0.25">
      <c r="B26" s="16">
        <v>40854</v>
      </c>
      <c r="C26" s="10">
        <v>6.2</v>
      </c>
      <c r="D26" s="10">
        <v>1.7</v>
      </c>
      <c r="E26" s="10">
        <v>0.2</v>
      </c>
      <c r="F26" s="10">
        <f t="shared" si="0"/>
        <v>8.1</v>
      </c>
    </row>
    <row r="27" spans="2:6" x14ac:dyDescent="0.25">
      <c r="B27" s="16">
        <v>40861</v>
      </c>
      <c r="C27" s="10">
        <v>7.2</v>
      </c>
      <c r="D27" s="10">
        <v>1.8</v>
      </c>
      <c r="E27" s="10">
        <v>0.2</v>
      </c>
      <c r="F27" s="10">
        <f t="shared" si="0"/>
        <v>9.1999999999999993</v>
      </c>
    </row>
    <row r="28" spans="2:6" x14ac:dyDescent="0.25">
      <c r="B28" s="16">
        <v>40868</v>
      </c>
      <c r="C28" s="10">
        <v>6.5</v>
      </c>
      <c r="D28" s="10">
        <v>1.8</v>
      </c>
      <c r="E28" s="10">
        <v>0.3</v>
      </c>
      <c r="F28" s="10">
        <f t="shared" si="0"/>
        <v>8.6000000000000014</v>
      </c>
    </row>
    <row r="29" spans="2:6" x14ac:dyDescent="0.25">
      <c r="B29" s="16">
        <v>40875</v>
      </c>
      <c r="C29" s="10">
        <v>7.7</v>
      </c>
      <c r="D29" s="10">
        <v>2</v>
      </c>
      <c r="E29" s="10">
        <v>0.3</v>
      </c>
      <c r="F29" s="10">
        <f t="shared" si="0"/>
        <v>10</v>
      </c>
    </row>
    <row r="30" spans="2:6" x14ac:dyDescent="0.25">
      <c r="B30" s="16">
        <v>40882</v>
      </c>
      <c r="C30" s="10">
        <v>7</v>
      </c>
      <c r="D30" s="10">
        <v>1.8</v>
      </c>
      <c r="E30" s="10">
        <v>0.3</v>
      </c>
      <c r="F30" s="10">
        <f t="shared" si="0"/>
        <v>9.1000000000000014</v>
      </c>
    </row>
    <row r="31" spans="2:6" x14ac:dyDescent="0.25">
      <c r="B31" s="16">
        <v>40889</v>
      </c>
      <c r="C31" s="10">
        <v>7.2</v>
      </c>
      <c r="D31" s="10">
        <v>1.8</v>
      </c>
      <c r="E31" s="10">
        <v>0.3</v>
      </c>
      <c r="F31" s="10">
        <f t="shared" si="0"/>
        <v>9.3000000000000007</v>
      </c>
    </row>
    <row r="32" spans="2:6" x14ac:dyDescent="0.25">
      <c r="B32" s="16">
        <v>40896</v>
      </c>
      <c r="C32" s="10">
        <v>6.5</v>
      </c>
      <c r="D32" s="10">
        <v>1.5</v>
      </c>
      <c r="E32" s="10">
        <v>0.3</v>
      </c>
      <c r="F32" s="10">
        <f t="shared" si="0"/>
        <v>8.3000000000000007</v>
      </c>
    </row>
    <row r="33" spans="2:6" x14ac:dyDescent="0.25">
      <c r="B33" s="16">
        <v>40903</v>
      </c>
      <c r="C33" s="10">
        <v>8.1999999999999993</v>
      </c>
      <c r="D33" s="10">
        <v>1.2</v>
      </c>
      <c r="E33" s="10">
        <v>0.4</v>
      </c>
      <c r="F33" s="10">
        <f t="shared" si="0"/>
        <v>9.7999999999999989</v>
      </c>
    </row>
    <row r="34" spans="2:6" ht="15.75" thickBot="1" x14ac:dyDescent="0.3">
      <c r="B34" s="2" t="s">
        <v>0</v>
      </c>
      <c r="C34" s="11">
        <f>SUM(C8:C33)</f>
        <v>154.89999999999998</v>
      </c>
      <c r="D34" s="11">
        <f>SUM(D8:D33)</f>
        <v>42.899999999999991</v>
      </c>
      <c r="E34" s="11">
        <f>SUM(E8:E33)</f>
        <v>5.9</v>
      </c>
      <c r="F34" s="11">
        <f>SUM(F8:F33)</f>
        <v>203.7</v>
      </c>
    </row>
    <row r="35" spans="2:6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tabSelected="1" topLeftCell="A4" workbookViewId="0">
      <selection activeCell="E10" sqref="E10"/>
    </sheetView>
  </sheetViews>
  <sheetFormatPr defaultRowHeight="15" x14ac:dyDescent="0.25"/>
  <cols>
    <col min="1" max="1" width="1.42578125" customWidth="1"/>
    <col min="2" max="2" width="30.28515625" customWidth="1"/>
    <col min="3" max="4" width="13.7109375" bestFit="1" customWidth="1"/>
  </cols>
  <sheetData>
    <row r="2" spans="2:6" ht="18.75" x14ac:dyDescent="0.3">
      <c r="B2" s="4" t="s">
        <v>89</v>
      </c>
    </row>
    <row r="3" spans="2:6" ht="18.75" x14ac:dyDescent="0.3">
      <c r="B3" s="9"/>
    </row>
    <row r="4" spans="2:6" ht="18.75" x14ac:dyDescent="0.3">
      <c r="B4" s="9" t="s">
        <v>86</v>
      </c>
      <c r="F4" s="9" t="s">
        <v>87</v>
      </c>
    </row>
    <row r="5" spans="2:6" x14ac:dyDescent="0.25">
      <c r="B5" t="s">
        <v>88</v>
      </c>
      <c r="F5" t="s">
        <v>7</v>
      </c>
    </row>
    <row r="7" spans="2:6" ht="18.75" x14ac:dyDescent="0.3">
      <c r="B7" s="9" t="s">
        <v>90</v>
      </c>
    </row>
    <row r="8" spans="2:6" x14ac:dyDescent="0.25">
      <c r="B8" s="5"/>
      <c r="C8" s="12" t="s">
        <v>79</v>
      </c>
      <c r="D8" s="12" t="s">
        <v>78</v>
      </c>
    </row>
    <row r="9" spans="2:6" x14ac:dyDescent="0.25">
      <c r="B9" s="6">
        <v>40179</v>
      </c>
      <c r="C9" s="13">
        <v>8</v>
      </c>
      <c r="D9" s="13">
        <v>92</v>
      </c>
    </row>
    <row r="10" spans="2:6" x14ac:dyDescent="0.25">
      <c r="B10" s="6">
        <v>40210</v>
      </c>
      <c r="C10" s="13">
        <v>8</v>
      </c>
      <c r="D10" s="13">
        <v>92</v>
      </c>
    </row>
    <row r="11" spans="2:6" x14ac:dyDescent="0.25">
      <c r="B11" s="6">
        <v>40238</v>
      </c>
      <c r="C11" s="13">
        <v>8</v>
      </c>
      <c r="D11" s="13">
        <v>92</v>
      </c>
    </row>
    <row r="12" spans="2:6" x14ac:dyDescent="0.25">
      <c r="B12" s="6">
        <v>40269</v>
      </c>
      <c r="C12" s="13">
        <v>8</v>
      </c>
      <c r="D12" s="13">
        <v>92</v>
      </c>
    </row>
    <row r="13" spans="2:6" x14ac:dyDescent="0.25">
      <c r="B13" s="6">
        <v>40299</v>
      </c>
      <c r="C13" s="13">
        <v>10</v>
      </c>
      <c r="D13" s="13">
        <v>90</v>
      </c>
    </row>
    <row r="14" spans="2:6" x14ac:dyDescent="0.25">
      <c r="B14" s="6">
        <v>40330</v>
      </c>
      <c r="C14" s="13">
        <v>14</v>
      </c>
      <c r="D14" s="13">
        <v>86</v>
      </c>
    </row>
    <row r="15" spans="2:6" x14ac:dyDescent="0.25">
      <c r="B15" s="6">
        <v>40360</v>
      </c>
      <c r="C15" s="13">
        <v>10</v>
      </c>
      <c r="D15" s="13">
        <v>90</v>
      </c>
    </row>
    <row r="16" spans="2:6" x14ac:dyDescent="0.25">
      <c r="B16" s="6">
        <v>40391</v>
      </c>
      <c r="C16" s="13">
        <v>8</v>
      </c>
      <c r="D16" s="13">
        <v>92</v>
      </c>
    </row>
    <row r="17" spans="2:4" x14ac:dyDescent="0.25">
      <c r="B17" s="6">
        <v>40422</v>
      </c>
      <c r="C17" s="13">
        <v>10</v>
      </c>
      <c r="D17" s="13">
        <v>90</v>
      </c>
    </row>
    <row r="18" spans="2:4" x14ac:dyDescent="0.25">
      <c r="B18" s="6">
        <v>40452</v>
      </c>
      <c r="C18" s="13">
        <v>11</v>
      </c>
      <c r="D18" s="13">
        <v>89</v>
      </c>
    </row>
    <row r="19" spans="2:4" x14ac:dyDescent="0.25">
      <c r="B19" s="6">
        <v>40483</v>
      </c>
      <c r="C19" s="13">
        <v>13</v>
      </c>
      <c r="D19" s="13">
        <v>87</v>
      </c>
    </row>
    <row r="20" spans="2:4" x14ac:dyDescent="0.25">
      <c r="B20" s="6">
        <v>40513</v>
      </c>
      <c r="C20" s="13">
        <v>13</v>
      </c>
      <c r="D20" s="13">
        <v>87</v>
      </c>
    </row>
    <row r="21" spans="2:4" x14ac:dyDescent="0.25">
      <c r="B21" s="6">
        <v>40544</v>
      </c>
      <c r="C21" s="13">
        <v>12</v>
      </c>
      <c r="D21" s="13">
        <v>88</v>
      </c>
    </row>
    <row r="22" spans="2:4" x14ac:dyDescent="0.25">
      <c r="B22" s="6">
        <v>40575</v>
      </c>
      <c r="C22" s="13">
        <v>15</v>
      </c>
      <c r="D22" s="13">
        <v>85</v>
      </c>
    </row>
    <row r="23" spans="2:4" x14ac:dyDescent="0.25">
      <c r="B23" s="6">
        <v>40603</v>
      </c>
      <c r="C23" s="13">
        <v>15</v>
      </c>
      <c r="D23" s="13">
        <v>85</v>
      </c>
    </row>
    <row r="24" spans="2:4" x14ac:dyDescent="0.25">
      <c r="B24" s="6">
        <v>40634</v>
      </c>
      <c r="C24" s="13">
        <v>14</v>
      </c>
      <c r="D24" s="13">
        <v>86</v>
      </c>
    </row>
    <row r="25" spans="2:4" x14ac:dyDescent="0.25">
      <c r="B25" s="6">
        <v>40664</v>
      </c>
      <c r="C25" s="13">
        <v>14</v>
      </c>
      <c r="D25" s="13">
        <v>86</v>
      </c>
    </row>
    <row r="26" spans="2:4" x14ac:dyDescent="0.25">
      <c r="B26" s="6">
        <v>40695</v>
      </c>
      <c r="C26" s="13">
        <v>15</v>
      </c>
      <c r="D26" s="13">
        <v>85</v>
      </c>
    </row>
    <row r="27" spans="2:4" x14ac:dyDescent="0.25">
      <c r="B27" s="6">
        <v>40725</v>
      </c>
      <c r="C27" s="13">
        <v>14</v>
      </c>
      <c r="D27" s="13">
        <v>86</v>
      </c>
    </row>
    <row r="28" spans="2:4" x14ac:dyDescent="0.25">
      <c r="B28" s="6">
        <v>40756</v>
      </c>
      <c r="C28" s="13">
        <v>15</v>
      </c>
      <c r="D28" s="13">
        <v>85</v>
      </c>
    </row>
    <row r="29" spans="2:4" x14ac:dyDescent="0.25">
      <c r="B29" s="6">
        <v>40787</v>
      </c>
      <c r="C29" s="13">
        <v>13</v>
      </c>
      <c r="D29" s="13">
        <v>87</v>
      </c>
    </row>
    <row r="30" spans="2:4" x14ac:dyDescent="0.25">
      <c r="B30" s="6">
        <v>40817</v>
      </c>
      <c r="C30" s="13">
        <v>14</v>
      </c>
      <c r="D30" s="13">
        <v>86</v>
      </c>
    </row>
    <row r="31" spans="2:4" x14ac:dyDescent="0.25">
      <c r="B31" s="6">
        <v>40848</v>
      </c>
      <c r="C31" s="13">
        <v>14</v>
      </c>
      <c r="D31" s="13">
        <v>86</v>
      </c>
    </row>
    <row r="32" spans="2:4" x14ac:dyDescent="0.25">
      <c r="B32" s="6">
        <v>40878</v>
      </c>
      <c r="C32" s="13">
        <v>14</v>
      </c>
      <c r="D32" s="13">
        <v>86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"/>
  <sheetViews>
    <sheetView workbookViewId="0">
      <selection activeCell="B1" sqref="B1"/>
    </sheetView>
  </sheetViews>
  <sheetFormatPr defaultRowHeight="15" x14ac:dyDescent="0.25"/>
  <cols>
    <col min="1" max="1" width="1.42578125" customWidth="1"/>
    <col min="2" max="2" width="30.28515625" customWidth="1"/>
  </cols>
  <sheetData>
    <row r="2" spans="2:7" ht="18.75" x14ac:dyDescent="0.3">
      <c r="B2" s="4" t="s">
        <v>51</v>
      </c>
    </row>
    <row r="3" spans="2:7" ht="18.75" x14ac:dyDescent="0.3">
      <c r="B3" s="9"/>
    </row>
    <row r="4" spans="2:7" x14ac:dyDescent="0.25">
      <c r="B4" t="s">
        <v>48</v>
      </c>
    </row>
    <row r="5" spans="2:7" x14ac:dyDescent="0.25">
      <c r="B5" t="s">
        <v>49</v>
      </c>
    </row>
    <row r="6" spans="2:7" x14ac:dyDescent="0.25">
      <c r="B6" t="s">
        <v>50</v>
      </c>
    </row>
    <row r="8" spans="2:7" ht="18.75" x14ac:dyDescent="0.3">
      <c r="B8" s="9" t="s">
        <v>82</v>
      </c>
      <c r="G8" s="9" t="s">
        <v>83</v>
      </c>
    </row>
    <row r="10" spans="2:7" ht="18.75" x14ac:dyDescent="0.3">
      <c r="B10" s="9" t="s">
        <v>52</v>
      </c>
    </row>
    <row r="11" spans="2:7" x14ac:dyDescent="0.25">
      <c r="B11" s="5"/>
      <c r="C11" s="12" t="s">
        <v>53</v>
      </c>
      <c r="D11" s="12" t="s">
        <v>54</v>
      </c>
    </row>
    <row r="12" spans="2:7" x14ac:dyDescent="0.25">
      <c r="B12" s="6" t="s">
        <v>55</v>
      </c>
      <c r="C12" s="17">
        <v>0.31</v>
      </c>
      <c r="D12" s="17">
        <v>0.7</v>
      </c>
    </row>
    <row r="13" spans="2:7" x14ac:dyDescent="0.25">
      <c r="B13" s="16" t="s">
        <v>74</v>
      </c>
      <c r="C13" s="17">
        <v>0.37</v>
      </c>
      <c r="D13" s="17">
        <v>0.63</v>
      </c>
    </row>
    <row r="14" spans="2:7" x14ac:dyDescent="0.25">
      <c r="B14" s="6" t="s">
        <v>75</v>
      </c>
      <c r="C14" s="17">
        <v>0.41</v>
      </c>
      <c r="D14" s="17">
        <v>0.59</v>
      </c>
    </row>
    <row r="15" spans="2:7" x14ac:dyDescent="0.25">
      <c r="B15" s="16" t="s">
        <v>76</v>
      </c>
      <c r="C15" s="17">
        <v>0.41</v>
      </c>
      <c r="D15" s="17">
        <v>0.59</v>
      </c>
    </row>
    <row r="16" spans="2:7" x14ac:dyDescent="0.25">
      <c r="B16" s="6" t="s">
        <v>59</v>
      </c>
      <c r="C16" s="17">
        <v>0.43</v>
      </c>
      <c r="D16" s="17">
        <v>0.56999999999999995</v>
      </c>
    </row>
    <row r="17" spans="2:5" x14ac:dyDescent="0.25">
      <c r="B17" s="16" t="s">
        <v>74</v>
      </c>
      <c r="C17" s="17">
        <v>0.44</v>
      </c>
      <c r="D17" s="17">
        <v>0.56000000000000005</v>
      </c>
    </row>
    <row r="18" spans="2:5" x14ac:dyDescent="0.25">
      <c r="B18" s="6" t="s">
        <v>75</v>
      </c>
      <c r="C18" s="17">
        <v>0.42</v>
      </c>
      <c r="D18" s="17">
        <v>0.57999999999999996</v>
      </c>
    </row>
    <row r="19" spans="2:5" x14ac:dyDescent="0.25">
      <c r="B19" s="16" t="s">
        <v>76</v>
      </c>
      <c r="C19" s="17">
        <v>0.43</v>
      </c>
      <c r="D19" s="17">
        <v>0.56999999999999995</v>
      </c>
    </row>
    <row r="20" spans="2:5" x14ac:dyDescent="0.25">
      <c r="B20" s="6" t="s">
        <v>63</v>
      </c>
      <c r="C20" s="17">
        <v>0.43</v>
      </c>
      <c r="D20" s="17">
        <v>0.56999999999999995</v>
      </c>
    </row>
    <row r="21" spans="2:5" x14ac:dyDescent="0.25">
      <c r="B21" s="16" t="s">
        <v>74</v>
      </c>
      <c r="C21" s="17">
        <v>0.43</v>
      </c>
      <c r="D21" s="17">
        <v>0.56999999999999995</v>
      </c>
    </row>
    <row r="22" spans="2:5" x14ac:dyDescent="0.25">
      <c r="B22" s="6" t="s">
        <v>75</v>
      </c>
      <c r="C22" s="17">
        <v>0.43</v>
      </c>
      <c r="D22" s="17">
        <v>0.56999999999999995</v>
      </c>
    </row>
    <row r="23" spans="2:5" x14ac:dyDescent="0.25">
      <c r="B23" s="16" t="s">
        <v>76</v>
      </c>
      <c r="C23" s="17">
        <v>0.45</v>
      </c>
      <c r="D23" s="17">
        <v>0.55000000000000004</v>
      </c>
    </row>
    <row r="24" spans="2:5" x14ac:dyDescent="0.25">
      <c r="B24" s="6" t="s">
        <v>67</v>
      </c>
      <c r="C24" s="17">
        <v>0.47</v>
      </c>
      <c r="D24" s="17">
        <v>0.53</v>
      </c>
    </row>
    <row r="25" spans="2:5" x14ac:dyDescent="0.25">
      <c r="B25" s="16" t="s">
        <v>74</v>
      </c>
      <c r="C25" s="17">
        <v>0.49</v>
      </c>
      <c r="D25" s="17">
        <v>0.51</v>
      </c>
    </row>
    <row r="26" spans="2:5" x14ac:dyDescent="0.25">
      <c r="B26" s="6" t="s">
        <v>75</v>
      </c>
      <c r="C26" s="17">
        <v>0.47</v>
      </c>
      <c r="D26" s="17">
        <v>0.53</v>
      </c>
    </row>
    <row r="27" spans="2:5" x14ac:dyDescent="0.25">
      <c r="B27" s="16"/>
    </row>
    <row r="30" spans="2:5" ht="18.75" x14ac:dyDescent="0.3">
      <c r="B30" s="9" t="s">
        <v>70</v>
      </c>
    </row>
    <row r="31" spans="2:5" x14ac:dyDescent="0.25">
      <c r="B31" s="5"/>
      <c r="C31" s="12" t="s">
        <v>71</v>
      </c>
      <c r="D31" s="12" t="s">
        <v>72</v>
      </c>
      <c r="E31" s="12" t="s">
        <v>73</v>
      </c>
    </row>
    <row r="32" spans="2:5" x14ac:dyDescent="0.25">
      <c r="B32" s="6" t="s">
        <v>55</v>
      </c>
      <c r="C32" s="17">
        <v>0.38</v>
      </c>
      <c r="D32" s="17">
        <v>0.4</v>
      </c>
      <c r="E32" s="17">
        <v>0.22</v>
      </c>
    </row>
    <row r="33" spans="2:5" x14ac:dyDescent="0.25">
      <c r="B33" s="16" t="s">
        <v>56</v>
      </c>
      <c r="C33" s="17">
        <v>0.39</v>
      </c>
      <c r="D33" s="17">
        <v>0.41</v>
      </c>
      <c r="E33" s="17">
        <v>0.2</v>
      </c>
    </row>
    <row r="34" spans="2:5" x14ac:dyDescent="0.25">
      <c r="B34" s="6" t="s">
        <v>57</v>
      </c>
      <c r="C34" s="17">
        <v>0.4</v>
      </c>
      <c r="D34" s="17">
        <v>0.44</v>
      </c>
      <c r="E34" s="17">
        <v>0.16</v>
      </c>
    </row>
    <row r="35" spans="2:5" x14ac:dyDescent="0.25">
      <c r="B35" s="16" t="s">
        <v>58</v>
      </c>
      <c r="C35" s="17">
        <v>0.42</v>
      </c>
      <c r="D35" s="17">
        <v>0.41</v>
      </c>
      <c r="E35" s="17">
        <v>0.17</v>
      </c>
    </row>
    <row r="36" spans="2:5" x14ac:dyDescent="0.25">
      <c r="B36" s="6" t="s">
        <v>59</v>
      </c>
      <c r="C36" s="17">
        <v>0.43</v>
      </c>
      <c r="D36" s="17">
        <v>0.4</v>
      </c>
      <c r="E36" s="17">
        <v>0.17</v>
      </c>
    </row>
    <row r="37" spans="2:5" x14ac:dyDescent="0.25">
      <c r="B37" s="16" t="s">
        <v>60</v>
      </c>
      <c r="C37" s="17">
        <v>0.43</v>
      </c>
      <c r="D37" s="17">
        <v>0.4</v>
      </c>
      <c r="E37" s="17">
        <v>0.17</v>
      </c>
    </row>
    <row r="38" spans="2:5" x14ac:dyDescent="0.25">
      <c r="B38" s="6" t="s">
        <v>61</v>
      </c>
      <c r="C38" s="17">
        <v>0.43</v>
      </c>
      <c r="D38" s="17">
        <v>0.42</v>
      </c>
      <c r="E38" s="17">
        <v>0.16</v>
      </c>
    </row>
    <row r="39" spans="2:5" x14ac:dyDescent="0.25">
      <c r="B39" s="16" t="s">
        <v>62</v>
      </c>
      <c r="C39" s="17">
        <v>0.42</v>
      </c>
      <c r="D39" s="17">
        <v>0.43</v>
      </c>
      <c r="E39" s="17">
        <v>0.15</v>
      </c>
    </row>
    <row r="40" spans="2:5" x14ac:dyDescent="0.25">
      <c r="B40" s="6" t="s">
        <v>63</v>
      </c>
      <c r="C40" s="17">
        <v>0.43</v>
      </c>
      <c r="D40" s="17">
        <v>0.37</v>
      </c>
      <c r="E40" s="17">
        <v>0.19</v>
      </c>
    </row>
    <row r="41" spans="2:5" x14ac:dyDescent="0.25">
      <c r="B41" s="16" t="s">
        <v>64</v>
      </c>
      <c r="C41" s="17">
        <v>0.42</v>
      </c>
      <c r="D41" s="17">
        <v>0.4</v>
      </c>
      <c r="E41" s="17">
        <v>0.18</v>
      </c>
    </row>
    <row r="42" spans="2:5" x14ac:dyDescent="0.25">
      <c r="B42" s="6" t="s">
        <v>65</v>
      </c>
      <c r="C42" s="17">
        <v>0.44</v>
      </c>
      <c r="D42" s="17">
        <v>0.38</v>
      </c>
      <c r="E42" s="17">
        <v>0.18</v>
      </c>
    </row>
    <row r="43" spans="2:5" x14ac:dyDescent="0.25">
      <c r="B43" s="16" t="s">
        <v>66</v>
      </c>
      <c r="C43" s="17">
        <v>0.41</v>
      </c>
      <c r="D43" s="17">
        <v>0.4</v>
      </c>
      <c r="E43" s="17">
        <v>0.19</v>
      </c>
    </row>
    <row r="44" spans="2:5" x14ac:dyDescent="0.25">
      <c r="B44" s="6" t="s">
        <v>67</v>
      </c>
      <c r="C44" s="17">
        <v>0.41</v>
      </c>
      <c r="D44" s="17">
        <v>0.4</v>
      </c>
      <c r="E44" s="17">
        <v>0.19</v>
      </c>
    </row>
    <row r="45" spans="2:5" x14ac:dyDescent="0.25">
      <c r="B45" s="16" t="s">
        <v>68</v>
      </c>
      <c r="C45" s="17">
        <v>0.38</v>
      </c>
      <c r="D45" s="17">
        <v>0.41</v>
      </c>
      <c r="E45" s="17">
        <v>0.21</v>
      </c>
    </row>
    <row r="46" spans="2:5" x14ac:dyDescent="0.25">
      <c r="B46" s="6" t="s">
        <v>69</v>
      </c>
      <c r="C46" s="17">
        <v>0.4</v>
      </c>
      <c r="D46" s="17">
        <v>0.4</v>
      </c>
      <c r="E46" s="17">
        <v>0.2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C12" sqref="C12"/>
    </sheetView>
  </sheetViews>
  <sheetFormatPr defaultRowHeight="15" x14ac:dyDescent="0.25"/>
  <cols>
    <col min="1" max="1" width="1.42578125" customWidth="1"/>
  </cols>
  <sheetData>
    <row r="2" spans="2:2" ht="18.75" x14ac:dyDescent="0.3">
      <c r="B2" s="4" t="s">
        <v>41</v>
      </c>
    </row>
    <row r="3" spans="2:2" ht="18.75" x14ac:dyDescent="0.3">
      <c r="B3" s="9"/>
    </row>
    <row r="4" spans="2:2" x14ac:dyDescent="0.25">
      <c r="B4" t="s">
        <v>77</v>
      </c>
    </row>
    <row r="5" spans="2:2" x14ac:dyDescent="0.25">
      <c r="B5" t="s">
        <v>42</v>
      </c>
    </row>
    <row r="6" spans="2:2" x14ac:dyDescent="0.25">
      <c r="B6" t="s">
        <v>43</v>
      </c>
    </row>
    <row r="7" spans="2:2" x14ac:dyDescent="0.25">
      <c r="B7" t="s">
        <v>46</v>
      </c>
    </row>
    <row r="8" spans="2:2" x14ac:dyDescent="0.25">
      <c r="B8" t="s">
        <v>44</v>
      </c>
    </row>
    <row r="9" spans="2:2" x14ac:dyDescent="0.25">
      <c r="B9" t="s">
        <v>45</v>
      </c>
    </row>
    <row r="10" spans="2:2" x14ac:dyDescent="0.25">
      <c r="B1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BBC iPlayer Requests</vt:lpstr>
      <vt:lpstr>BBC iPlayer Requests by Device</vt:lpstr>
      <vt:lpstr>BBC iPlayer Requests by Day</vt:lpstr>
      <vt:lpstr>Average Daily BBC iPlayer Users</vt:lpstr>
      <vt:lpstr>Weekly BBC iPlayer Requests</vt:lpstr>
      <vt:lpstr>Weekly BBC iPlayer Users </vt:lpstr>
      <vt:lpstr>Simulcast</vt:lpstr>
      <vt:lpstr>BBC iPlayer Use by Demographic</vt:lpstr>
      <vt:lpstr>Guidance 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kauserkanji</dc:creator>
  <cp:lastModifiedBy>kauserkanji</cp:lastModifiedBy>
  <dcterms:created xsi:type="dcterms:W3CDTF">2012-02-25T19:32:00Z</dcterms:created>
  <dcterms:modified xsi:type="dcterms:W3CDTF">2012-03-16T16:28:09Z</dcterms:modified>
</cp:coreProperties>
</file>