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YouTube" sheetId="1" r:id="rId1"/>
    <sheet name="Twitter" sheetId="2" r:id="rId2"/>
    <sheet name="Facebook" sheetId="3" r:id="rId3"/>
    <sheet name="ABCe" sheetId="4" r:id="rId4"/>
  </sheets>
  <calcPr calcId="145621"/>
</workbook>
</file>

<file path=xl/calcChain.xml><?xml version="1.0" encoding="utf-8"?>
<calcChain xmlns="http://schemas.openxmlformats.org/spreadsheetml/2006/main">
  <c r="E8" i="3" l="1"/>
  <c r="E6" i="3"/>
  <c r="E9" i="3"/>
  <c r="E12" i="3"/>
  <c r="E13" i="3"/>
  <c r="E5" i="3"/>
  <c r="E10" i="3"/>
  <c r="E14" i="3"/>
  <c r="E7" i="3"/>
  <c r="E11" i="3"/>
  <c r="E5" i="1"/>
  <c r="E6" i="1"/>
  <c r="E7" i="1"/>
  <c r="E8" i="1"/>
  <c r="E9" i="1"/>
  <c r="E10" i="1"/>
  <c r="E11" i="1"/>
  <c r="E12" i="1"/>
  <c r="E13" i="1"/>
  <c r="E14" i="1"/>
  <c r="C16" i="1"/>
  <c r="D16" i="1"/>
  <c r="F16" i="1"/>
  <c r="C60" i="1"/>
  <c r="C63" i="1"/>
  <c r="C57" i="1"/>
  <c r="C59" i="1"/>
  <c r="C64" i="1"/>
  <c r="C58" i="1"/>
  <c r="C66" i="1"/>
  <c r="C61" i="1"/>
  <c r="C65" i="1"/>
  <c r="C62" i="1"/>
</calcChain>
</file>

<file path=xl/sharedStrings.xml><?xml version="1.0" encoding="utf-8"?>
<sst xmlns="http://schemas.openxmlformats.org/spreadsheetml/2006/main" count="120" uniqueCount="66">
  <si>
    <t>The Times</t>
  </si>
  <si>
    <t xml:space="preserve">Videos </t>
  </si>
  <si>
    <t>Subscribers</t>
  </si>
  <si>
    <t>The Independent</t>
  </si>
  <si>
    <t>Guardian</t>
  </si>
  <si>
    <t>Telegraph</t>
  </si>
  <si>
    <t>Daily Mail</t>
  </si>
  <si>
    <t>The Sun</t>
  </si>
  <si>
    <t>Daily Mirror</t>
  </si>
  <si>
    <t>Financial Times</t>
  </si>
  <si>
    <t>-</t>
  </si>
  <si>
    <t>Daily Star (newspaper)</t>
  </si>
  <si>
    <t>Views / Subscribers</t>
  </si>
  <si>
    <t>Twitter URL</t>
  </si>
  <si>
    <t>Facebook URL</t>
  </si>
  <si>
    <t>https://twitter.com/#!/financialtimes</t>
  </si>
  <si>
    <t>https://twitter.com/#!/TheTimes</t>
  </si>
  <si>
    <t>https://twitter.com/#!/Independent</t>
  </si>
  <si>
    <t>https://twitter.com/#!/guardian</t>
  </si>
  <si>
    <t>https://twitter.com/#!/Telegraph</t>
  </si>
  <si>
    <t>https://twitter.com/#!/MailOnline</t>
  </si>
  <si>
    <t>https://twitter.com/#!/TheSunNewspaper</t>
  </si>
  <si>
    <t>Tweets</t>
  </si>
  <si>
    <t>https://twitter.com/#!/dailyMirror</t>
  </si>
  <si>
    <t>https://twitter.com/#!/Daily_Star</t>
  </si>
  <si>
    <t>Twitter Followers</t>
  </si>
  <si>
    <t>http://www.facebook.com/timesandsundaytimes</t>
  </si>
  <si>
    <t>http://www.facebook.com/theguardian</t>
  </si>
  <si>
    <t>http://www.facebook.com/TheIndependentOnline</t>
  </si>
  <si>
    <t>http://www.facebook.com/TELEGRAPH.CO.UK</t>
  </si>
  <si>
    <t>http://www.facebook.com/DailyMail?ref=ts</t>
  </si>
  <si>
    <t>http://www.facebook.com/thesun</t>
  </si>
  <si>
    <t>http://www.facebook.com/dailymirror</t>
  </si>
  <si>
    <t>http://www.facebook.com/thedailystar</t>
  </si>
  <si>
    <t>http://www.facebook.com/financialtimes</t>
  </si>
  <si>
    <t>Talking about this</t>
  </si>
  <si>
    <t>Facebook likes</t>
  </si>
  <si>
    <t>Daily Express</t>
  </si>
  <si>
    <t>https://twitter.com/#!/Daily_Express</t>
  </si>
  <si>
    <t>http://www.facebook.com/DailyExpress</t>
  </si>
  <si>
    <t>Daily Avg Browsers (Apr 2012)</t>
  </si>
  <si>
    <t>Video Views</t>
  </si>
  <si>
    <t xml:space="preserve">Videos uploaded to YouTube </t>
  </si>
  <si>
    <t>http://www.youtube.com/user/DailyExpressOnline?ob=0</t>
  </si>
  <si>
    <t>http://www.youtube.com/user/dailymirror</t>
  </si>
  <si>
    <t>http://www.youtube.com/user/TheGuardian?ob=0</t>
  </si>
  <si>
    <t>http://www.youtube.com/user/telegraphtv?ob=0</t>
  </si>
  <si>
    <t>Daily Star</t>
  </si>
  <si>
    <t>Average views per Video</t>
  </si>
  <si>
    <t>http://www.youtube.com/user/timesonlinevideo?ob=0</t>
  </si>
  <si>
    <t>Actual Engagement</t>
  </si>
  <si>
    <t>YouTube channel URL</t>
  </si>
  <si>
    <t>Tweets / 100 Followers</t>
  </si>
  <si>
    <t>ABCe Figures for UK Newspapers</t>
  </si>
  <si>
    <t>UK Newspapers on YouTube</t>
  </si>
  <si>
    <t>UK Newspapers on Twitter</t>
  </si>
  <si>
    <t>UK Newspapers on Facebook</t>
  </si>
  <si>
    <t>Daily Telegraph</t>
  </si>
  <si>
    <t>The Guardian</t>
  </si>
  <si>
    <t>YouTube Video Views</t>
  </si>
  <si>
    <t>http://www.youtube.com/user/thesunnewspaper?ob=4</t>
  </si>
  <si>
    <t>http://www.youtube.com/user/theindependent?ob=0</t>
  </si>
  <si>
    <t>http://www.youtube.com/user/DailyStarOnline?ob=0</t>
  </si>
  <si>
    <t>http://www.youtube.com/user/FinancialTimesVideos?ob=0</t>
  </si>
  <si>
    <t>http://www.youtube.com/user/DailyMailUK?ob=0</t>
  </si>
  <si>
    <t>Figures correct as at 28/05/2012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</si>
</sst>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4" fillId="0" borderId="0" xfId="2"/>
    <xf numFmtId="3" fontId="0" fillId="0" borderId="1" xfId="0" applyNumberFormat="1" applyBorder="1" applyAlignment="1">
      <alignment horizontal="center"/>
    </xf>
    <xf numFmtId="0" fontId="0" fillId="0" borderId="0" xfId="0" applyFill="1"/>
    <xf numFmtId="3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/>
    <xf numFmtId="0" fontId="3" fillId="0" borderId="0" xfId="0" applyFont="1"/>
    <xf numFmtId="0" fontId="0" fillId="0" borderId="0" xfId="0"/>
    <xf numFmtId="3" fontId="0" fillId="0" borderId="0" xfId="0" applyNumberForma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/>
    <xf numFmtId="0" fontId="4" fillId="0" borderId="0" xfId="2"/>
    <xf numFmtId="0" fontId="5" fillId="0" borderId="0" xfId="0" applyFont="1" applyAlignment="1">
      <alignment horizontal="left"/>
    </xf>
    <xf numFmtId="0" fontId="3" fillId="0" borderId="0" xfId="0" applyFont="1"/>
    <xf numFmtId="0" fontId="0" fillId="0" borderId="0" xfId="0"/>
    <xf numFmtId="0" fontId="3" fillId="0" borderId="0" xfId="0" applyFont="1"/>
    <xf numFmtId="0" fontId="4" fillId="0" borderId="0" xfId="2"/>
    <xf numFmtId="3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YouTube!$C$4</c:f>
              <c:strCache>
                <c:ptCount val="1"/>
                <c:pt idx="0">
                  <c:v>YouTube Video Views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YouTube!$B$5:$B$14</c:f>
              <c:strCache>
                <c:ptCount val="10"/>
                <c:pt idx="0">
                  <c:v>Daily Telegraph</c:v>
                </c:pt>
                <c:pt idx="1">
                  <c:v>The Sun</c:v>
                </c:pt>
                <c:pt idx="2">
                  <c:v>Daily Mirror</c:v>
                </c:pt>
                <c:pt idx="3">
                  <c:v>The Times</c:v>
                </c:pt>
                <c:pt idx="4">
                  <c:v>The Independent</c:v>
                </c:pt>
                <c:pt idx="5">
                  <c:v>The Guardian</c:v>
                </c:pt>
                <c:pt idx="6">
                  <c:v>Daily Star</c:v>
                </c:pt>
                <c:pt idx="7">
                  <c:v>Financial Times</c:v>
                </c:pt>
                <c:pt idx="8">
                  <c:v>Daily Mail</c:v>
                </c:pt>
                <c:pt idx="9">
                  <c:v>Daily Express</c:v>
                </c:pt>
              </c:strCache>
            </c:strRef>
          </c:cat>
          <c:val>
            <c:numRef>
              <c:f>YouTube!$C$5:$C$14</c:f>
              <c:numCache>
                <c:formatCode>#,##0</c:formatCode>
                <c:ptCount val="10"/>
                <c:pt idx="0">
                  <c:v>94994672</c:v>
                </c:pt>
                <c:pt idx="1">
                  <c:v>29362053</c:v>
                </c:pt>
                <c:pt idx="2">
                  <c:v>25700194</c:v>
                </c:pt>
                <c:pt idx="3">
                  <c:v>19243657</c:v>
                </c:pt>
                <c:pt idx="4">
                  <c:v>19228001</c:v>
                </c:pt>
                <c:pt idx="5">
                  <c:v>14131387</c:v>
                </c:pt>
                <c:pt idx="6">
                  <c:v>1498495</c:v>
                </c:pt>
                <c:pt idx="7">
                  <c:v>582068</c:v>
                </c:pt>
                <c:pt idx="8">
                  <c:v>452231</c:v>
                </c:pt>
                <c:pt idx="9">
                  <c:v>15616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5328"/>
        <c:axId val="46140032"/>
      </c:lineChart>
      <c:catAx>
        <c:axId val="45955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46140032"/>
        <c:crosses val="autoZero"/>
        <c:auto val="1"/>
        <c:lblAlgn val="ctr"/>
        <c:lblOffset val="100"/>
        <c:noMultiLvlLbl val="0"/>
      </c:catAx>
      <c:valAx>
        <c:axId val="461400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5955328"/>
        <c:crosses val="autoZero"/>
        <c:crossBetween val="between"/>
      </c:valAx>
    </c:plotArea>
    <c:plotVisOnly val="1"/>
    <c:dispBlanksAs val="gap"/>
    <c:showDLblsOverMax val="0"/>
  </c:chart>
  <c:spPr>
    <a:solidFill>
      <a:schemeClr val="tx2"/>
    </a:solidFill>
    <a:ln>
      <a:solidFill>
        <a:schemeClr val="tx1"/>
      </a:solidFill>
    </a:ln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YouTube!$C$56</c:f>
              <c:strCache>
                <c:ptCount val="1"/>
                <c:pt idx="0">
                  <c:v>Average views per Video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75000"/>
                  </a:schemeClr>
                </a:gs>
                <a:gs pos="80000">
                  <a:schemeClr val="bg2">
                    <a:lumMod val="5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YouTube!$B$57:$B$66</c:f>
              <c:strCache>
                <c:ptCount val="10"/>
                <c:pt idx="0">
                  <c:v>The Times</c:v>
                </c:pt>
                <c:pt idx="1">
                  <c:v>Daily Star</c:v>
                </c:pt>
                <c:pt idx="2">
                  <c:v>The Independent</c:v>
                </c:pt>
                <c:pt idx="3">
                  <c:v>The Sun</c:v>
                </c:pt>
                <c:pt idx="4">
                  <c:v>Daily Mail</c:v>
                </c:pt>
                <c:pt idx="5">
                  <c:v>Daily Telegraph</c:v>
                </c:pt>
                <c:pt idx="6">
                  <c:v>Daily Mirror</c:v>
                </c:pt>
                <c:pt idx="7">
                  <c:v>The Guardian</c:v>
                </c:pt>
                <c:pt idx="8">
                  <c:v>Daily Express</c:v>
                </c:pt>
                <c:pt idx="9">
                  <c:v>Financial Times</c:v>
                </c:pt>
              </c:strCache>
            </c:strRef>
          </c:cat>
          <c:val>
            <c:numRef>
              <c:f>YouTube!$C$57:$C$66</c:f>
              <c:numCache>
                <c:formatCode>#,##0</c:formatCode>
                <c:ptCount val="10"/>
                <c:pt idx="0">
                  <c:v>71804.690298507456</c:v>
                </c:pt>
                <c:pt idx="1">
                  <c:v>33299.888888888891</c:v>
                </c:pt>
                <c:pt idx="2">
                  <c:v>32645.162988115451</c:v>
                </c:pt>
                <c:pt idx="3">
                  <c:v>30332.69938016529</c:v>
                </c:pt>
                <c:pt idx="4">
                  <c:v>26601.823529411766</c:v>
                </c:pt>
                <c:pt idx="5">
                  <c:v>16924.046321040441</c:v>
                </c:pt>
                <c:pt idx="6">
                  <c:v>12811.662013958126</c:v>
                </c:pt>
                <c:pt idx="7">
                  <c:v>6893.3595121951221</c:v>
                </c:pt>
                <c:pt idx="8">
                  <c:v>3123.2</c:v>
                </c:pt>
                <c:pt idx="9">
                  <c:v>2147.8523985239854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21344"/>
        <c:axId val="84524032"/>
      </c:barChart>
      <c:catAx>
        <c:axId val="84521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bg1"/>
                </a:solidFill>
              </a:defRPr>
            </a:pPr>
            <a:endParaRPr lang="en-US"/>
          </a:p>
        </c:txPr>
        <c:crossAx val="84524032"/>
        <c:crosses val="autoZero"/>
        <c:auto val="1"/>
        <c:lblAlgn val="ctr"/>
        <c:lblOffset val="100"/>
        <c:noMultiLvlLbl val="0"/>
      </c:catAx>
      <c:valAx>
        <c:axId val="845240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84521344"/>
        <c:crosses val="autoZero"/>
        <c:crossBetween val="between"/>
      </c:valAx>
    </c:plotArea>
    <c:plotVisOnly val="1"/>
    <c:dispBlanksAs val="gap"/>
    <c:showDLblsOverMax val="0"/>
  </c:chart>
  <c:spPr>
    <a:solidFill>
      <a:schemeClr val="tx2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Twitter!$C$4</c:f>
              <c:strCache>
                <c:ptCount val="1"/>
                <c:pt idx="0">
                  <c:v>Twitter Followers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75000"/>
                  </a:schemeClr>
                </a:gs>
                <a:gs pos="80000">
                  <a:schemeClr val="bg2">
                    <a:lumMod val="5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Twitter!$B$5:$B$14</c:f>
              <c:strCache>
                <c:ptCount val="10"/>
                <c:pt idx="0">
                  <c:v>Financial Times</c:v>
                </c:pt>
                <c:pt idx="1">
                  <c:v>The Guardian</c:v>
                </c:pt>
                <c:pt idx="2">
                  <c:v>Daily Telegraph</c:v>
                </c:pt>
                <c:pt idx="3">
                  <c:v>The Sun</c:v>
                </c:pt>
                <c:pt idx="4">
                  <c:v>Daily Mail</c:v>
                </c:pt>
                <c:pt idx="5">
                  <c:v>The Independent</c:v>
                </c:pt>
                <c:pt idx="6">
                  <c:v>The Times</c:v>
                </c:pt>
                <c:pt idx="7">
                  <c:v>Daily Star</c:v>
                </c:pt>
                <c:pt idx="8">
                  <c:v>Daily Mirror</c:v>
                </c:pt>
                <c:pt idx="9">
                  <c:v>Daily Express</c:v>
                </c:pt>
              </c:strCache>
            </c:strRef>
          </c:cat>
          <c:val>
            <c:numRef>
              <c:f>Twitter!$C$5:$C$14</c:f>
              <c:numCache>
                <c:formatCode>#,##0</c:formatCode>
                <c:ptCount val="10"/>
                <c:pt idx="0">
                  <c:v>722509</c:v>
                </c:pt>
                <c:pt idx="1">
                  <c:v>420566</c:v>
                </c:pt>
                <c:pt idx="2">
                  <c:v>114033</c:v>
                </c:pt>
                <c:pt idx="3">
                  <c:v>113247</c:v>
                </c:pt>
                <c:pt idx="4">
                  <c:v>84830</c:v>
                </c:pt>
                <c:pt idx="5">
                  <c:v>70585</c:v>
                </c:pt>
                <c:pt idx="6">
                  <c:v>33942</c:v>
                </c:pt>
                <c:pt idx="7">
                  <c:v>19660</c:v>
                </c:pt>
                <c:pt idx="8">
                  <c:v>18965</c:v>
                </c:pt>
                <c:pt idx="9">
                  <c:v>12013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53728"/>
        <c:axId val="90386816"/>
      </c:barChart>
      <c:catAx>
        <c:axId val="90153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90386816"/>
        <c:crosses val="autoZero"/>
        <c:auto val="1"/>
        <c:lblAlgn val="ctr"/>
        <c:lblOffset val="100"/>
        <c:noMultiLvlLbl val="0"/>
      </c:catAx>
      <c:valAx>
        <c:axId val="90386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0153728"/>
        <c:crosses val="autoZero"/>
        <c:crossBetween val="between"/>
      </c:valAx>
    </c:plotArea>
    <c:plotVisOnly val="1"/>
    <c:dispBlanksAs val="gap"/>
    <c:showDLblsOverMax val="0"/>
  </c:chart>
  <c:spPr>
    <a:solidFill>
      <a:schemeClr val="tx2"/>
    </a:solidFill>
    <a:ln>
      <a:solidFill>
        <a:schemeClr val="tx1"/>
      </a:solidFill>
    </a:ln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Facebook!$C$4</c:f>
              <c:strCache>
                <c:ptCount val="1"/>
                <c:pt idx="0">
                  <c:v>Facebook likes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75000"/>
                  </a:schemeClr>
                </a:gs>
                <a:gs pos="80000">
                  <a:schemeClr val="bg2">
                    <a:lumMod val="5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Facebook!$B$5:$B$14</c:f>
              <c:strCache>
                <c:ptCount val="10"/>
                <c:pt idx="0">
                  <c:v>The Sun</c:v>
                </c:pt>
                <c:pt idx="1">
                  <c:v>Guardian</c:v>
                </c:pt>
                <c:pt idx="2">
                  <c:v>Financial Times</c:v>
                </c:pt>
                <c:pt idx="3">
                  <c:v>The Independent</c:v>
                </c:pt>
                <c:pt idx="4">
                  <c:v>Telegraph</c:v>
                </c:pt>
                <c:pt idx="5">
                  <c:v>Daily Mirror</c:v>
                </c:pt>
                <c:pt idx="6">
                  <c:v>The Times</c:v>
                </c:pt>
                <c:pt idx="7">
                  <c:v>Daily Mail</c:v>
                </c:pt>
                <c:pt idx="8">
                  <c:v>Daily Express</c:v>
                </c:pt>
                <c:pt idx="9">
                  <c:v>Daily Star</c:v>
                </c:pt>
              </c:strCache>
            </c:strRef>
          </c:cat>
          <c:val>
            <c:numRef>
              <c:f>Facebook!$C$5:$C$14</c:f>
              <c:numCache>
                <c:formatCode>#,##0</c:formatCode>
                <c:ptCount val="10"/>
                <c:pt idx="0">
                  <c:v>471622</c:v>
                </c:pt>
                <c:pt idx="1">
                  <c:v>381767</c:v>
                </c:pt>
                <c:pt idx="2">
                  <c:v>325002</c:v>
                </c:pt>
                <c:pt idx="3">
                  <c:v>98004</c:v>
                </c:pt>
                <c:pt idx="4">
                  <c:v>70768</c:v>
                </c:pt>
                <c:pt idx="5">
                  <c:v>61699</c:v>
                </c:pt>
                <c:pt idx="6">
                  <c:v>35266</c:v>
                </c:pt>
                <c:pt idx="7">
                  <c:v>25272</c:v>
                </c:pt>
                <c:pt idx="8">
                  <c:v>12279</c:v>
                </c:pt>
                <c:pt idx="9">
                  <c:v>8380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09216"/>
        <c:axId val="114011136"/>
      </c:barChart>
      <c:catAx>
        <c:axId val="114009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114011136"/>
        <c:crosses val="autoZero"/>
        <c:auto val="1"/>
        <c:lblAlgn val="ctr"/>
        <c:lblOffset val="100"/>
        <c:noMultiLvlLbl val="0"/>
      </c:catAx>
      <c:valAx>
        <c:axId val="1140111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4009216"/>
        <c:crosses val="autoZero"/>
        <c:crossBetween val="between"/>
      </c:valAx>
    </c:plotArea>
    <c:plotVisOnly val="1"/>
    <c:dispBlanksAs val="gap"/>
    <c:showDLblsOverMax val="0"/>
  </c:chart>
  <c:spPr>
    <a:solidFill>
      <a:schemeClr val="tx2"/>
    </a:solidFill>
    <a:ln>
      <a:solidFill>
        <a:schemeClr val="tx1"/>
      </a:solidFill>
    </a:ln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21175</xdr:colOff>
      <xdr:row>18</xdr:row>
      <xdr:rowOff>35982</xdr:rowOff>
    </xdr:from>
    <xdr:to>
      <xdr:col>6</xdr:col>
      <xdr:colOff>1650999</xdr:colOff>
      <xdr:row>41</xdr:row>
      <xdr:rowOff>10582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42339</xdr:colOff>
      <xdr:row>43</xdr:row>
      <xdr:rowOff>46565</xdr:rowOff>
    </xdr:from>
    <xdr:to>
      <xdr:col>8</xdr:col>
      <xdr:colOff>1524000</xdr:colOff>
      <xdr:row>66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148166</xdr:colOff>
      <xdr:row>15</xdr:row>
      <xdr:rowOff>31750</xdr:rowOff>
    </xdr:from>
    <xdr:to>
      <xdr:col>6</xdr:col>
      <xdr:colOff>381000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5</xdr:col>
      <xdr:colOff>2709334</xdr:colOff>
      <xdr:row>37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outube.com/user/DailyStarOnline?ob=0" TargetMode="External"/><Relationship Id="rId3" Type="http://schemas.openxmlformats.org/officeDocument/2006/relationships/hyperlink" Target="http://www.youtube.com/user/TheGuardian?ob=0" TargetMode="External"/><Relationship Id="rId7" Type="http://schemas.openxmlformats.org/officeDocument/2006/relationships/hyperlink" Target="http://www.youtube.com/user/theindependent?ob=0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youtube.com/user/dailymirror" TargetMode="External"/><Relationship Id="rId1" Type="http://schemas.openxmlformats.org/officeDocument/2006/relationships/hyperlink" Target="http://www.youtube.com/user/DailyExpressOnline?ob=0" TargetMode="External"/><Relationship Id="rId6" Type="http://schemas.openxmlformats.org/officeDocument/2006/relationships/hyperlink" Target="http://www.youtube.com/user/thesunnewspaper?ob=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youtube.com/user/timesonlinevideo?ob=0" TargetMode="External"/><Relationship Id="rId10" Type="http://schemas.openxmlformats.org/officeDocument/2006/relationships/hyperlink" Target="http://www.youtube.com/user/DailyMailUK?ob=0" TargetMode="External"/><Relationship Id="rId4" Type="http://schemas.openxmlformats.org/officeDocument/2006/relationships/hyperlink" Target="http://www.youtube.com/user/telegraphtv?ob=0" TargetMode="External"/><Relationship Id="rId9" Type="http://schemas.openxmlformats.org/officeDocument/2006/relationships/hyperlink" Target="http://www.youtube.com/user/FinancialTimesVideos?ob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" TargetMode="External"/><Relationship Id="rId3" Type="http://schemas.openxmlformats.org/officeDocument/2006/relationships/hyperlink" Target="https://twitter.com/" TargetMode="External"/><Relationship Id="rId7" Type="http://schemas.openxmlformats.org/officeDocument/2006/relationships/hyperlink" Target="https://twitter.com/" TargetMode="External"/><Relationship Id="rId2" Type="http://schemas.openxmlformats.org/officeDocument/2006/relationships/hyperlink" Target="https://twitter.com/" TargetMode="External"/><Relationship Id="rId1" Type="http://schemas.openxmlformats.org/officeDocument/2006/relationships/hyperlink" Target="https://twitter.com/" TargetMode="External"/><Relationship Id="rId6" Type="http://schemas.openxmlformats.org/officeDocument/2006/relationships/hyperlink" Target="https://twitter.com/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twitter.com/" TargetMode="External"/><Relationship Id="rId10" Type="http://schemas.openxmlformats.org/officeDocument/2006/relationships/hyperlink" Target="https://twitter.com/" TargetMode="External"/><Relationship Id="rId4" Type="http://schemas.openxmlformats.org/officeDocument/2006/relationships/hyperlink" Target="https://twitter.com/" TargetMode="External"/><Relationship Id="rId9" Type="http://schemas.openxmlformats.org/officeDocument/2006/relationships/hyperlink" Target="https://twitter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thedailystar" TargetMode="External"/><Relationship Id="rId3" Type="http://schemas.openxmlformats.org/officeDocument/2006/relationships/hyperlink" Target="http://www.facebook.com/TheIndependentOnline" TargetMode="External"/><Relationship Id="rId7" Type="http://schemas.openxmlformats.org/officeDocument/2006/relationships/hyperlink" Target="http://www.facebook.com/dailymirror" TargetMode="External"/><Relationship Id="rId2" Type="http://schemas.openxmlformats.org/officeDocument/2006/relationships/hyperlink" Target="http://www.facebook.com/theguardian" TargetMode="External"/><Relationship Id="rId1" Type="http://schemas.openxmlformats.org/officeDocument/2006/relationships/hyperlink" Target="http://www.facebook.com/timesandsundaytimes" TargetMode="External"/><Relationship Id="rId6" Type="http://schemas.openxmlformats.org/officeDocument/2006/relationships/hyperlink" Target="http://www.facebook.com/thesun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://www.facebook.com/DailyMail?ref=ts" TargetMode="External"/><Relationship Id="rId10" Type="http://schemas.openxmlformats.org/officeDocument/2006/relationships/hyperlink" Target="http://www.facebook.com/DailyExpress" TargetMode="External"/><Relationship Id="rId4" Type="http://schemas.openxmlformats.org/officeDocument/2006/relationships/hyperlink" Target="http://www.facebook.com/TELEGRAPH.CO.UK" TargetMode="External"/><Relationship Id="rId9" Type="http://schemas.openxmlformats.org/officeDocument/2006/relationships/hyperlink" Target="http://www.facebook.com/financialti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13" zoomScale="90" zoomScaleNormal="90" workbookViewId="0">
      <selection activeCell="H30" sqref="H30"/>
    </sheetView>
  </sheetViews>
  <sheetFormatPr defaultRowHeight="15" x14ac:dyDescent="0.25"/>
  <cols>
    <col min="1" max="1" width="1.42578125" customWidth="1"/>
    <col min="2" max="2" width="21.42578125" bestFit="1" customWidth="1"/>
    <col min="3" max="3" width="27.5703125" bestFit="1" customWidth="1"/>
    <col min="4" max="4" width="11.28515625" bestFit="1" customWidth="1"/>
    <col min="5" max="5" width="18.5703125" bestFit="1" customWidth="1"/>
    <col min="6" max="6" width="7.5703125" bestFit="1" customWidth="1"/>
    <col min="7" max="7" width="53.42578125" bestFit="1" customWidth="1"/>
    <col min="8" max="8" width="27.7109375" bestFit="1" customWidth="1"/>
    <col min="9" max="9" width="35.140625" bestFit="1" customWidth="1"/>
    <col min="10" max="10" width="47.7109375" bestFit="1" customWidth="1"/>
    <col min="11" max="11" width="13.42578125" customWidth="1"/>
    <col min="13" max="13" width="16.85546875" bestFit="1" customWidth="1"/>
    <col min="14" max="14" width="7.5703125" bestFit="1" customWidth="1"/>
    <col min="15" max="15" width="11.140625" bestFit="1" customWidth="1"/>
    <col min="16" max="16" width="7.5703125" bestFit="1" customWidth="1"/>
  </cols>
  <sheetData>
    <row r="1" spans="1:8" x14ac:dyDescent="0.25">
      <c r="A1" s="1" t="s">
        <v>54</v>
      </c>
    </row>
    <row r="2" spans="1:8" s="27" customFormat="1" x14ac:dyDescent="0.25">
      <c r="A2" s="27" t="s">
        <v>65</v>
      </c>
    </row>
    <row r="3" spans="1:8" x14ac:dyDescent="0.25">
      <c r="H3" s="10"/>
    </row>
    <row r="4" spans="1:8" x14ac:dyDescent="0.25">
      <c r="B4" s="32"/>
      <c r="C4" s="31" t="s">
        <v>59</v>
      </c>
      <c r="D4" s="31" t="s">
        <v>2</v>
      </c>
      <c r="E4" s="31" t="s">
        <v>12</v>
      </c>
      <c r="F4" s="31" t="s">
        <v>1</v>
      </c>
      <c r="G4" s="25" t="s">
        <v>51</v>
      </c>
      <c r="H4" s="22"/>
    </row>
    <row r="5" spans="1:8" x14ac:dyDescent="0.25">
      <c r="B5" s="1" t="s">
        <v>57</v>
      </c>
      <c r="C5" s="2">
        <v>94994672</v>
      </c>
      <c r="D5" s="2">
        <v>17562</v>
      </c>
      <c r="E5" s="2">
        <f>C5/D5</f>
        <v>5409.1032911969023</v>
      </c>
      <c r="F5" s="2">
        <v>5613</v>
      </c>
      <c r="G5" s="6" t="s">
        <v>46</v>
      </c>
      <c r="H5" s="8"/>
    </row>
    <row r="6" spans="1:8" x14ac:dyDescent="0.25">
      <c r="B6" s="1" t="s">
        <v>7</v>
      </c>
      <c r="C6" s="2">
        <v>29362053</v>
      </c>
      <c r="D6" s="2">
        <v>4694</v>
      </c>
      <c r="E6" s="2">
        <f t="shared" ref="E6:E14" si="0">C6/D6</f>
        <v>6255.2307200681726</v>
      </c>
      <c r="F6" s="2">
        <v>968</v>
      </c>
      <c r="G6" s="29" t="s">
        <v>60</v>
      </c>
      <c r="H6" s="9"/>
    </row>
    <row r="7" spans="1:8" x14ac:dyDescent="0.25">
      <c r="B7" s="1" t="s">
        <v>8</v>
      </c>
      <c r="C7" s="2">
        <v>25700194</v>
      </c>
      <c r="D7" s="2">
        <v>6752</v>
      </c>
      <c r="E7" s="2">
        <f t="shared" si="0"/>
        <v>3806.3083530805688</v>
      </c>
      <c r="F7" s="2">
        <v>2006</v>
      </c>
      <c r="G7" s="6" t="s">
        <v>44</v>
      </c>
      <c r="H7" s="9"/>
    </row>
    <row r="8" spans="1:8" x14ac:dyDescent="0.25">
      <c r="B8" s="1" t="s">
        <v>0</v>
      </c>
      <c r="C8" s="2">
        <v>19243657</v>
      </c>
      <c r="D8" s="2">
        <v>3559</v>
      </c>
      <c r="E8" s="2">
        <f t="shared" si="0"/>
        <v>5407.0404608035969</v>
      </c>
      <c r="F8" s="2">
        <v>268</v>
      </c>
      <c r="G8" s="6" t="s">
        <v>49</v>
      </c>
      <c r="H8" s="9"/>
    </row>
    <row r="9" spans="1:8" x14ac:dyDescent="0.25">
      <c r="B9" s="1" t="s">
        <v>3</v>
      </c>
      <c r="C9" s="2">
        <v>19228001</v>
      </c>
      <c r="D9" s="2">
        <v>3887</v>
      </c>
      <c r="E9" s="2">
        <f t="shared" si="0"/>
        <v>4946.7458193979937</v>
      </c>
      <c r="F9" s="2">
        <v>589</v>
      </c>
      <c r="G9" s="29" t="s">
        <v>61</v>
      </c>
      <c r="H9" s="9"/>
    </row>
    <row r="10" spans="1:8" x14ac:dyDescent="0.25">
      <c r="B10" s="1" t="s">
        <v>58</v>
      </c>
      <c r="C10" s="2">
        <v>14131387</v>
      </c>
      <c r="D10" s="2">
        <v>12503</v>
      </c>
      <c r="E10" s="2">
        <f t="shared" si="0"/>
        <v>1130.2397024714069</v>
      </c>
      <c r="F10" s="2">
        <v>2050</v>
      </c>
      <c r="G10" s="6" t="s">
        <v>45</v>
      </c>
      <c r="H10" s="8"/>
    </row>
    <row r="11" spans="1:8" x14ac:dyDescent="0.25">
      <c r="B11" s="1" t="s">
        <v>47</v>
      </c>
      <c r="C11" s="2">
        <v>1498495</v>
      </c>
      <c r="D11" s="2">
        <v>223</v>
      </c>
      <c r="E11" s="2">
        <f t="shared" si="0"/>
        <v>6719.7085201793725</v>
      </c>
      <c r="F11" s="2">
        <v>45</v>
      </c>
      <c r="G11" s="29" t="s">
        <v>62</v>
      </c>
      <c r="H11" s="9"/>
    </row>
    <row r="12" spans="1:8" x14ac:dyDescent="0.25">
      <c r="B12" s="1" t="s">
        <v>9</v>
      </c>
      <c r="C12" s="2">
        <v>582068</v>
      </c>
      <c r="D12" s="2">
        <v>2912</v>
      </c>
      <c r="E12" s="2">
        <f t="shared" si="0"/>
        <v>199.88598901098902</v>
      </c>
      <c r="F12" s="2">
        <v>271</v>
      </c>
      <c r="G12" s="29" t="s">
        <v>63</v>
      </c>
      <c r="H12" s="9"/>
    </row>
    <row r="13" spans="1:8" x14ac:dyDescent="0.25">
      <c r="B13" s="1" t="s">
        <v>6</v>
      </c>
      <c r="C13" s="2">
        <v>452231</v>
      </c>
      <c r="D13" s="2">
        <v>133</v>
      </c>
      <c r="E13" s="2">
        <f t="shared" si="0"/>
        <v>3400.2330827067667</v>
      </c>
      <c r="F13" s="2">
        <v>17</v>
      </c>
      <c r="G13" s="29" t="s">
        <v>64</v>
      </c>
      <c r="H13" s="8"/>
    </row>
    <row r="14" spans="1:8" x14ac:dyDescent="0.25">
      <c r="B14" s="1" t="s">
        <v>37</v>
      </c>
      <c r="C14" s="2">
        <v>15616</v>
      </c>
      <c r="D14" s="2">
        <v>6</v>
      </c>
      <c r="E14" s="2">
        <f t="shared" si="0"/>
        <v>2602.6666666666665</v>
      </c>
      <c r="F14" s="2">
        <v>5</v>
      </c>
      <c r="G14" s="6" t="s">
        <v>43</v>
      </c>
      <c r="H14" s="8"/>
    </row>
    <row r="16" spans="1:8" ht="15.75" thickBot="1" x14ac:dyDescent="0.3">
      <c r="B16" s="4"/>
      <c r="C16" s="5">
        <f>SUM(C5:C15)</f>
        <v>205208374</v>
      </c>
      <c r="D16" s="5">
        <f>SUM(D5:D15)</f>
        <v>52231</v>
      </c>
      <c r="E16" s="7"/>
      <c r="F16" s="5">
        <f>SUM(F5:F15)</f>
        <v>11832</v>
      </c>
    </row>
    <row r="17" spans="2:5" ht="15.75" thickTop="1" x14ac:dyDescent="0.25"/>
    <row r="22" spans="2:5" x14ac:dyDescent="0.25">
      <c r="C22" s="3"/>
      <c r="D22" s="3"/>
      <c r="E22" s="3"/>
    </row>
    <row r="23" spans="2:5" x14ac:dyDescent="0.25">
      <c r="B23" s="1"/>
      <c r="C23" s="2"/>
      <c r="D23" s="2"/>
      <c r="E23" s="2"/>
    </row>
    <row r="24" spans="2:5" x14ac:dyDescent="0.25">
      <c r="B24" s="1"/>
      <c r="C24" s="2"/>
      <c r="D24" s="2"/>
      <c r="E24" s="2"/>
    </row>
    <row r="25" spans="2:5" x14ac:dyDescent="0.25">
      <c r="B25" s="1"/>
      <c r="C25" s="2"/>
      <c r="D25" s="2"/>
      <c r="E25" s="2"/>
    </row>
    <row r="26" spans="2:5" x14ac:dyDescent="0.25">
      <c r="B26" s="1"/>
      <c r="C26" s="2"/>
      <c r="D26" s="2"/>
      <c r="E26" s="2"/>
    </row>
    <row r="27" spans="2:5" x14ac:dyDescent="0.25">
      <c r="B27" s="1"/>
      <c r="C27" s="2"/>
      <c r="D27" s="2"/>
      <c r="E27" s="2"/>
    </row>
    <row r="28" spans="2:5" x14ac:dyDescent="0.25">
      <c r="B28" s="1"/>
      <c r="C28" s="2"/>
      <c r="D28" s="2"/>
      <c r="E28" s="2"/>
    </row>
    <row r="44" spans="2:3" x14ac:dyDescent="0.25">
      <c r="C44" s="3" t="s">
        <v>42</v>
      </c>
    </row>
    <row r="45" spans="2:3" x14ac:dyDescent="0.25">
      <c r="B45" s="1" t="s">
        <v>57</v>
      </c>
      <c r="C45" s="2">
        <v>5613</v>
      </c>
    </row>
    <row r="46" spans="2:3" x14ac:dyDescent="0.25">
      <c r="B46" s="1" t="s">
        <v>58</v>
      </c>
      <c r="C46" s="2">
        <v>2050</v>
      </c>
    </row>
    <row r="47" spans="2:3" x14ac:dyDescent="0.25">
      <c r="B47" s="1" t="s">
        <v>8</v>
      </c>
      <c r="C47" s="2">
        <v>2006</v>
      </c>
    </row>
    <row r="48" spans="2:3" x14ac:dyDescent="0.25">
      <c r="B48" s="1" t="s">
        <v>7</v>
      </c>
      <c r="C48" s="2">
        <v>968</v>
      </c>
    </row>
    <row r="49" spans="2:5" x14ac:dyDescent="0.25">
      <c r="B49" s="1" t="s">
        <v>3</v>
      </c>
      <c r="C49" s="2">
        <v>589</v>
      </c>
    </row>
    <row r="50" spans="2:5" x14ac:dyDescent="0.25">
      <c r="B50" s="1" t="s">
        <v>9</v>
      </c>
      <c r="C50" s="2">
        <v>271</v>
      </c>
    </row>
    <row r="51" spans="2:5" x14ac:dyDescent="0.25">
      <c r="B51" s="1" t="s">
        <v>0</v>
      </c>
      <c r="C51" s="2">
        <v>268</v>
      </c>
    </row>
    <row r="52" spans="2:5" x14ac:dyDescent="0.25">
      <c r="B52" s="1" t="s">
        <v>47</v>
      </c>
      <c r="C52" s="2">
        <v>45</v>
      </c>
    </row>
    <row r="53" spans="2:5" x14ac:dyDescent="0.25">
      <c r="B53" s="1" t="s">
        <v>6</v>
      </c>
      <c r="C53" s="2">
        <v>17</v>
      </c>
    </row>
    <row r="54" spans="2:5" x14ac:dyDescent="0.25">
      <c r="B54" s="1" t="s">
        <v>37</v>
      </c>
      <c r="C54" s="2">
        <v>5</v>
      </c>
    </row>
    <row r="56" spans="2:5" x14ac:dyDescent="0.25">
      <c r="C56" s="3" t="s">
        <v>48</v>
      </c>
      <c r="D56" s="3" t="s">
        <v>41</v>
      </c>
      <c r="E56" s="3" t="s">
        <v>1</v>
      </c>
    </row>
    <row r="57" spans="2:5" x14ac:dyDescent="0.25">
      <c r="B57" s="1" t="s">
        <v>0</v>
      </c>
      <c r="C57" s="2">
        <f>D57/E57</f>
        <v>71804.690298507456</v>
      </c>
      <c r="D57" s="2">
        <v>19243657</v>
      </c>
      <c r="E57" s="2">
        <v>268</v>
      </c>
    </row>
    <row r="58" spans="2:5" x14ac:dyDescent="0.25">
      <c r="B58" s="1" t="s">
        <v>47</v>
      </c>
      <c r="C58" s="2">
        <f>D58/E58</f>
        <v>33299.888888888891</v>
      </c>
      <c r="D58" s="2">
        <v>1498495</v>
      </c>
      <c r="E58" s="2">
        <v>45</v>
      </c>
    </row>
    <row r="59" spans="2:5" x14ac:dyDescent="0.25">
      <c r="B59" s="1" t="s">
        <v>3</v>
      </c>
      <c r="C59" s="2">
        <f>D59/E59</f>
        <v>32645.162988115451</v>
      </c>
      <c r="D59" s="2">
        <v>19228001</v>
      </c>
      <c r="E59" s="2">
        <v>589</v>
      </c>
    </row>
    <row r="60" spans="2:5" x14ac:dyDescent="0.25">
      <c r="B60" s="1" t="s">
        <v>7</v>
      </c>
      <c r="C60" s="2">
        <f>D60/E60</f>
        <v>30332.69938016529</v>
      </c>
      <c r="D60" s="2">
        <v>29362053</v>
      </c>
      <c r="E60" s="2">
        <v>968</v>
      </c>
    </row>
    <row r="61" spans="2:5" x14ac:dyDescent="0.25">
      <c r="B61" s="1" t="s">
        <v>6</v>
      </c>
      <c r="C61" s="2">
        <f>D61/E61</f>
        <v>26601.823529411766</v>
      </c>
      <c r="D61" s="2">
        <v>452231</v>
      </c>
      <c r="E61" s="2">
        <v>17</v>
      </c>
    </row>
    <row r="62" spans="2:5" x14ac:dyDescent="0.25">
      <c r="B62" s="1" t="s">
        <v>57</v>
      </c>
      <c r="C62" s="2">
        <f>D62/E62</f>
        <v>16924.046321040441</v>
      </c>
      <c r="D62" s="2">
        <v>94994672</v>
      </c>
      <c r="E62" s="2">
        <v>5613</v>
      </c>
    </row>
    <row r="63" spans="2:5" x14ac:dyDescent="0.25">
      <c r="B63" s="1" t="s">
        <v>8</v>
      </c>
      <c r="C63" s="2">
        <f>D63/E63</f>
        <v>12811.662013958126</v>
      </c>
      <c r="D63" s="2">
        <v>25700194</v>
      </c>
      <c r="E63" s="2">
        <v>2006</v>
      </c>
    </row>
    <row r="64" spans="2:5" x14ac:dyDescent="0.25">
      <c r="B64" s="1" t="s">
        <v>58</v>
      </c>
      <c r="C64" s="2">
        <f>D64/E64</f>
        <v>6893.3595121951221</v>
      </c>
      <c r="D64" s="2">
        <v>14131387</v>
      </c>
      <c r="E64" s="2">
        <v>2050</v>
      </c>
    </row>
    <row r="65" spans="2:5" x14ac:dyDescent="0.25">
      <c r="B65" s="1" t="s">
        <v>37</v>
      </c>
      <c r="C65" s="2">
        <f>D65/E65</f>
        <v>3123.2</v>
      </c>
      <c r="D65" s="2">
        <v>15616</v>
      </c>
      <c r="E65" s="2">
        <v>5</v>
      </c>
    </row>
    <row r="66" spans="2:5" x14ac:dyDescent="0.25">
      <c r="B66" s="1" t="s">
        <v>9</v>
      </c>
      <c r="C66" s="2">
        <f>D66/E66</f>
        <v>2147.8523985239854</v>
      </c>
      <c r="D66" s="2">
        <v>582068</v>
      </c>
      <c r="E66" s="2">
        <v>271</v>
      </c>
    </row>
  </sheetData>
  <sortState ref="B56:F65">
    <sortCondition descending="1" ref="F56"/>
  </sortState>
  <hyperlinks>
    <hyperlink ref="G14" r:id="rId1"/>
    <hyperlink ref="G7" r:id="rId2"/>
    <hyperlink ref="G10" r:id="rId3"/>
    <hyperlink ref="G5" r:id="rId4"/>
    <hyperlink ref="G8" r:id="rId5"/>
    <hyperlink ref="G6" r:id="rId6"/>
    <hyperlink ref="G9" r:id="rId7"/>
    <hyperlink ref="G11" r:id="rId8"/>
    <hyperlink ref="G12" r:id="rId9"/>
    <hyperlink ref="G13" r:id="rId10"/>
  </hyperlinks>
  <pageMargins left="0.7" right="0.7" top="0.75" bottom="0.75" header="0.3" footer="0.3"/>
  <pageSetup paperSize="9" orientation="portrait" horizontalDpi="4294967293" verticalDpi="0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90" zoomScaleNormal="90" workbookViewId="0">
      <selection activeCell="A3" sqref="A3"/>
    </sheetView>
  </sheetViews>
  <sheetFormatPr defaultRowHeight="15" x14ac:dyDescent="0.25"/>
  <cols>
    <col min="1" max="1" width="1.42578125" customWidth="1"/>
    <col min="2" max="2" width="21.42578125" bestFit="1" customWidth="1"/>
    <col min="3" max="3" width="16.7109375" bestFit="1" customWidth="1"/>
    <col min="4" max="4" width="8.28515625" bestFit="1" customWidth="1"/>
    <col min="5" max="5" width="21.85546875" bestFit="1" customWidth="1"/>
    <col min="6" max="6" width="39.42578125" bestFit="1" customWidth="1"/>
  </cols>
  <sheetData>
    <row r="1" spans="1:6" x14ac:dyDescent="0.25">
      <c r="A1" s="12" t="s">
        <v>55</v>
      </c>
      <c r="B1" s="13"/>
      <c r="C1" s="15"/>
      <c r="D1" s="15"/>
      <c r="E1" s="15"/>
    </row>
    <row r="2" spans="1:6" x14ac:dyDescent="0.25">
      <c r="A2" s="27" t="s">
        <v>65</v>
      </c>
      <c r="B2" s="13"/>
      <c r="C2" s="15"/>
      <c r="D2" s="15"/>
      <c r="E2" s="15"/>
    </row>
    <row r="3" spans="1:6" s="27" customFormat="1" x14ac:dyDescent="0.25"/>
    <row r="4" spans="1:6" x14ac:dyDescent="0.25">
      <c r="A4" s="13"/>
      <c r="B4" s="13"/>
      <c r="C4" s="31" t="s">
        <v>25</v>
      </c>
      <c r="D4" s="31" t="s">
        <v>22</v>
      </c>
      <c r="E4" s="31" t="s">
        <v>52</v>
      </c>
      <c r="F4" s="25" t="s">
        <v>13</v>
      </c>
    </row>
    <row r="5" spans="1:6" x14ac:dyDescent="0.25">
      <c r="A5" s="13"/>
      <c r="B5" s="14" t="s">
        <v>9</v>
      </c>
      <c r="C5" s="16">
        <v>722509</v>
      </c>
      <c r="D5" s="16">
        <v>22571</v>
      </c>
      <c r="E5" s="17">
        <v>3.1239749262638941</v>
      </c>
      <c r="F5" s="24" t="s">
        <v>15</v>
      </c>
    </row>
    <row r="6" spans="1:6" x14ac:dyDescent="0.25">
      <c r="A6" s="13"/>
      <c r="B6" s="14" t="s">
        <v>58</v>
      </c>
      <c r="C6" s="16">
        <v>420566</v>
      </c>
      <c r="D6" s="16">
        <v>15079</v>
      </c>
      <c r="E6" s="17">
        <v>3.5854063333697921</v>
      </c>
      <c r="F6" s="24" t="s">
        <v>18</v>
      </c>
    </row>
    <row r="7" spans="1:6" x14ac:dyDescent="0.25">
      <c r="A7" s="13"/>
      <c r="B7" s="14" t="s">
        <v>57</v>
      </c>
      <c r="C7" s="16">
        <v>114033</v>
      </c>
      <c r="D7" s="16">
        <v>148004</v>
      </c>
      <c r="E7" s="17">
        <v>129.79049924144766</v>
      </c>
      <c r="F7" s="24" t="s">
        <v>19</v>
      </c>
    </row>
    <row r="8" spans="1:6" x14ac:dyDescent="0.25">
      <c r="A8" s="13"/>
      <c r="B8" s="14" t="s">
        <v>7</v>
      </c>
      <c r="C8" s="16">
        <v>113247</v>
      </c>
      <c r="D8" s="16">
        <v>11719</v>
      </c>
      <c r="E8" s="17">
        <v>10.348176993651045</v>
      </c>
      <c r="F8" s="24" t="s">
        <v>21</v>
      </c>
    </row>
    <row r="9" spans="1:6" x14ac:dyDescent="0.25">
      <c r="A9" s="13"/>
      <c r="B9" s="14" t="s">
        <v>6</v>
      </c>
      <c r="C9" s="16">
        <v>84830</v>
      </c>
      <c r="D9" s="16">
        <v>76428</v>
      </c>
      <c r="E9" s="17">
        <v>90.095485087822709</v>
      </c>
      <c r="F9" s="24" t="s">
        <v>20</v>
      </c>
    </row>
    <row r="10" spans="1:6" x14ac:dyDescent="0.25">
      <c r="A10" s="13"/>
      <c r="B10" s="14" t="s">
        <v>3</v>
      </c>
      <c r="C10" s="16">
        <v>70585</v>
      </c>
      <c r="D10" s="16">
        <v>36320</v>
      </c>
      <c r="E10" s="17">
        <v>51.455691719203799</v>
      </c>
      <c r="F10" s="24" t="s">
        <v>17</v>
      </c>
    </row>
    <row r="11" spans="1:6" x14ac:dyDescent="0.25">
      <c r="A11" s="13"/>
      <c r="B11" s="14" t="s">
        <v>0</v>
      </c>
      <c r="C11" s="16">
        <v>33942</v>
      </c>
      <c r="D11" s="16">
        <v>63106</v>
      </c>
      <c r="E11" s="17">
        <v>185.92304519474399</v>
      </c>
      <c r="F11" s="24" t="s">
        <v>16</v>
      </c>
    </row>
    <row r="12" spans="1:6" x14ac:dyDescent="0.25">
      <c r="A12" s="13"/>
      <c r="B12" s="14" t="s">
        <v>47</v>
      </c>
      <c r="C12" s="16">
        <v>19660</v>
      </c>
      <c r="D12" s="16">
        <v>35079</v>
      </c>
      <c r="E12" s="17">
        <v>178.42828077314343</v>
      </c>
      <c r="F12" s="24" t="s">
        <v>24</v>
      </c>
    </row>
    <row r="13" spans="1:6" x14ac:dyDescent="0.25">
      <c r="A13" s="13"/>
      <c r="B13" s="14" t="s">
        <v>8</v>
      </c>
      <c r="C13" s="16">
        <v>18965</v>
      </c>
      <c r="D13" s="16">
        <v>30881</v>
      </c>
      <c r="E13" s="17">
        <v>162.83153176904824</v>
      </c>
      <c r="F13" s="24" t="s">
        <v>23</v>
      </c>
    </row>
    <row r="14" spans="1:6" x14ac:dyDescent="0.25">
      <c r="A14" s="13"/>
      <c r="B14" s="14" t="s">
        <v>37</v>
      </c>
      <c r="C14" s="16">
        <v>12013</v>
      </c>
      <c r="D14" s="16">
        <v>63377</v>
      </c>
      <c r="E14" s="17">
        <v>527.57013235661361</v>
      </c>
      <c r="F14" s="24" t="s">
        <v>38</v>
      </c>
    </row>
    <row r="17" spans="6:6" x14ac:dyDescent="0.25">
      <c r="F17" s="23"/>
    </row>
    <row r="18" spans="6:6" x14ac:dyDescent="0.25">
      <c r="F18" s="23"/>
    </row>
  </sheetData>
  <sortState ref="B4:E13">
    <sortCondition descending="1" ref="C4"/>
  </sortState>
  <hyperlinks>
    <hyperlink ref="F5" r:id="rId1" location="!/financialtimes" display="https://twitter.com/ - !/financialtimes"/>
    <hyperlink ref="F11" r:id="rId2" location="!/TheTimes" display="https://twitter.com/ - !/TheTimes"/>
    <hyperlink ref="F10" r:id="rId3" location="!/Independent" display="https://twitter.com/ - !/Independent"/>
    <hyperlink ref="F6" r:id="rId4" location="!/guardian" display="https://twitter.com/ - !/guardian"/>
    <hyperlink ref="F7" r:id="rId5" location="!/Telegraph" display="https://twitter.com/ - !/Telegraph"/>
    <hyperlink ref="F9" r:id="rId6" location="!/MailOnline" display="https://twitter.com/ - !/MailOnline"/>
    <hyperlink ref="F8" r:id="rId7" location="!/TheSunNewspaper" display="https://twitter.com/ - !/TheSunNewspaper"/>
    <hyperlink ref="F13" r:id="rId8" location="!/dailyMirror" display="https://twitter.com/ - !/dailyMirror"/>
    <hyperlink ref="F12" r:id="rId9" location="!/Daily_Star" display="https://twitter.com/ - !/Daily_Star"/>
    <hyperlink ref="F14" r:id="rId10" location="!/Daily_Express" display="https://twitter.com/ - !/Daily_Express"/>
  </hyperlink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90" zoomScaleNormal="90" workbookViewId="0">
      <selection activeCell="A2" sqref="A2"/>
    </sheetView>
  </sheetViews>
  <sheetFormatPr defaultRowHeight="15" x14ac:dyDescent="0.25"/>
  <cols>
    <col min="1" max="1" width="1.42578125" customWidth="1"/>
    <col min="2" max="2" width="21.42578125" bestFit="1" customWidth="1"/>
    <col min="3" max="3" width="14.140625" bestFit="1" customWidth="1"/>
    <col min="4" max="4" width="16.7109375" bestFit="1" customWidth="1"/>
    <col min="5" max="5" width="18.28515625" bestFit="1" customWidth="1"/>
    <col min="6" max="6" width="47.7109375" bestFit="1" customWidth="1"/>
  </cols>
  <sheetData>
    <row r="1" spans="1:6" x14ac:dyDescent="0.25">
      <c r="A1" s="12" t="s">
        <v>56</v>
      </c>
      <c r="B1" s="18"/>
      <c r="C1" s="20"/>
      <c r="D1" s="20"/>
      <c r="E1" s="20"/>
    </row>
    <row r="2" spans="1:6" x14ac:dyDescent="0.25">
      <c r="A2" s="27" t="s">
        <v>65</v>
      </c>
      <c r="B2" s="18"/>
      <c r="C2" s="20"/>
      <c r="D2" s="20"/>
      <c r="E2" s="20"/>
    </row>
    <row r="3" spans="1:6" s="27" customFormat="1" x14ac:dyDescent="0.25"/>
    <row r="4" spans="1:6" x14ac:dyDescent="0.25">
      <c r="A4" s="18"/>
      <c r="B4" s="18"/>
      <c r="C4" s="31" t="s">
        <v>36</v>
      </c>
      <c r="D4" s="31" t="s">
        <v>35</v>
      </c>
      <c r="E4" s="31" t="s">
        <v>50</v>
      </c>
      <c r="F4" s="25" t="s">
        <v>14</v>
      </c>
    </row>
    <row r="5" spans="1:6" x14ac:dyDescent="0.25">
      <c r="A5" s="18"/>
      <c r="B5" s="19" t="s">
        <v>7</v>
      </c>
      <c r="C5" s="21">
        <v>471622</v>
      </c>
      <c r="D5" s="21">
        <v>35924</v>
      </c>
      <c r="E5" s="11">
        <f>D5/C5</f>
        <v>7.6171170980149361E-2</v>
      </c>
      <c r="F5" s="6" t="s">
        <v>31</v>
      </c>
    </row>
    <row r="6" spans="1:6" x14ac:dyDescent="0.25">
      <c r="A6" s="18"/>
      <c r="B6" s="19" t="s">
        <v>4</v>
      </c>
      <c r="C6" s="21">
        <v>381767</v>
      </c>
      <c r="D6" s="21">
        <v>7881</v>
      </c>
      <c r="E6" s="11">
        <f>D6/C6</f>
        <v>2.064348149525758E-2</v>
      </c>
      <c r="F6" s="6" t="s">
        <v>27</v>
      </c>
    </row>
    <row r="7" spans="1:6" x14ac:dyDescent="0.25">
      <c r="A7" s="18"/>
      <c r="B7" s="19" t="s">
        <v>9</v>
      </c>
      <c r="C7" s="21">
        <v>325002</v>
      </c>
      <c r="D7" s="21">
        <v>6508</v>
      </c>
      <c r="E7" s="11">
        <f>D7/C7</f>
        <v>2.002449215697134E-2</v>
      </c>
      <c r="F7" s="6" t="s">
        <v>34</v>
      </c>
    </row>
    <row r="8" spans="1:6" x14ac:dyDescent="0.25">
      <c r="A8" s="18"/>
      <c r="B8" s="19" t="s">
        <v>3</v>
      </c>
      <c r="C8" s="21">
        <v>98004</v>
      </c>
      <c r="D8" s="21">
        <v>2810</v>
      </c>
      <c r="E8" s="11">
        <f>D8/C8</f>
        <v>2.8672299089833066E-2</v>
      </c>
      <c r="F8" s="6" t="s">
        <v>28</v>
      </c>
    </row>
    <row r="9" spans="1:6" x14ac:dyDescent="0.25">
      <c r="A9" s="18"/>
      <c r="B9" s="19" t="s">
        <v>5</v>
      </c>
      <c r="C9" s="21">
        <v>70768</v>
      </c>
      <c r="D9" s="21">
        <v>2934</v>
      </c>
      <c r="E9" s="11">
        <f>D9/C9</f>
        <v>4.1459416685507573E-2</v>
      </c>
      <c r="F9" s="6" t="s">
        <v>29</v>
      </c>
    </row>
    <row r="10" spans="1:6" x14ac:dyDescent="0.25">
      <c r="A10" s="18"/>
      <c r="B10" s="19" t="s">
        <v>8</v>
      </c>
      <c r="C10" s="21">
        <v>61699</v>
      </c>
      <c r="D10" s="21">
        <v>2261</v>
      </c>
      <c r="E10" s="11">
        <f>D10/C10</f>
        <v>3.6645650658843738E-2</v>
      </c>
      <c r="F10" s="6" t="s">
        <v>32</v>
      </c>
    </row>
    <row r="11" spans="1:6" x14ac:dyDescent="0.25">
      <c r="A11" s="18"/>
      <c r="B11" s="19" t="s">
        <v>0</v>
      </c>
      <c r="C11" s="21">
        <v>35266</v>
      </c>
      <c r="D11" s="21">
        <v>553</v>
      </c>
      <c r="E11" s="11">
        <f>D11/C11</f>
        <v>1.5680825724493846E-2</v>
      </c>
      <c r="F11" s="6" t="s">
        <v>26</v>
      </c>
    </row>
    <row r="12" spans="1:6" x14ac:dyDescent="0.25">
      <c r="A12" s="18"/>
      <c r="B12" s="19" t="s">
        <v>6</v>
      </c>
      <c r="C12" s="21">
        <v>25272</v>
      </c>
      <c r="D12" s="21">
        <v>1720</v>
      </c>
      <c r="E12" s="11">
        <f>D12/C12</f>
        <v>6.8059512503956948E-2</v>
      </c>
      <c r="F12" s="6" t="s">
        <v>30</v>
      </c>
    </row>
    <row r="13" spans="1:6" x14ac:dyDescent="0.25">
      <c r="A13" s="18"/>
      <c r="B13" s="19" t="s">
        <v>37</v>
      </c>
      <c r="C13" s="21">
        <v>12279</v>
      </c>
      <c r="D13" s="21">
        <v>610</v>
      </c>
      <c r="E13" s="11">
        <f>D13/C13</f>
        <v>4.9678312566169884E-2</v>
      </c>
      <c r="F13" s="6" t="s">
        <v>39</v>
      </c>
    </row>
    <row r="14" spans="1:6" x14ac:dyDescent="0.25">
      <c r="A14" s="18"/>
      <c r="B14" s="19" t="s">
        <v>47</v>
      </c>
      <c r="C14" s="21">
        <v>8380</v>
      </c>
      <c r="D14" s="21">
        <v>231</v>
      </c>
      <c r="E14" s="11">
        <f>D14/C14</f>
        <v>2.7565632458233891E-2</v>
      </c>
      <c r="F14" s="6" t="s">
        <v>33</v>
      </c>
    </row>
  </sheetData>
  <sortState ref="B4:F13">
    <sortCondition descending="1" ref="C4"/>
  </sortState>
  <hyperlinks>
    <hyperlink ref="F11" r:id="rId1"/>
    <hyperlink ref="F6" r:id="rId2"/>
    <hyperlink ref="F8" r:id="rId3"/>
    <hyperlink ref="F9" r:id="rId4"/>
    <hyperlink ref="F12" r:id="rId5"/>
    <hyperlink ref="F5" r:id="rId6"/>
    <hyperlink ref="F10" r:id="rId7"/>
    <hyperlink ref="F14" r:id="rId8"/>
    <hyperlink ref="F7" r:id="rId9"/>
    <hyperlink ref="F13" r:id="rId10"/>
  </hyperlinks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90" zoomScaleNormal="90" workbookViewId="0">
      <selection activeCell="H13" sqref="H13"/>
    </sheetView>
  </sheetViews>
  <sheetFormatPr defaultRowHeight="15" x14ac:dyDescent="0.25"/>
  <cols>
    <col min="1" max="1" width="1.42578125" customWidth="1"/>
    <col min="2" max="2" width="21.42578125" bestFit="1" customWidth="1"/>
    <col min="3" max="3" width="27.7109375" bestFit="1" customWidth="1"/>
  </cols>
  <sheetData>
    <row r="1" spans="1:3" x14ac:dyDescent="0.25">
      <c r="A1" s="12" t="s">
        <v>53</v>
      </c>
      <c r="C1" s="27"/>
    </row>
    <row r="2" spans="1:3" x14ac:dyDescent="0.25">
      <c r="A2" t="s">
        <v>65</v>
      </c>
      <c r="C2" s="31"/>
    </row>
    <row r="3" spans="1:3" s="27" customFormat="1" x14ac:dyDescent="0.25">
      <c r="C3" s="31"/>
    </row>
    <row r="4" spans="1:3" x14ac:dyDescent="0.25">
      <c r="B4" s="27"/>
      <c r="C4" s="22" t="s">
        <v>40</v>
      </c>
    </row>
    <row r="5" spans="1:3" x14ac:dyDescent="0.25">
      <c r="B5" s="26" t="s">
        <v>6</v>
      </c>
      <c r="C5" s="30">
        <v>5414336</v>
      </c>
    </row>
    <row r="6" spans="1:3" x14ac:dyDescent="0.25">
      <c r="B6" s="26" t="s">
        <v>4</v>
      </c>
      <c r="C6" s="30">
        <v>3721091</v>
      </c>
    </row>
    <row r="7" spans="1:3" x14ac:dyDescent="0.25">
      <c r="B7" s="26" t="s">
        <v>5</v>
      </c>
      <c r="C7" s="30">
        <v>2416645</v>
      </c>
    </row>
    <row r="8" spans="1:3" x14ac:dyDescent="0.25">
      <c r="B8" s="26" t="s">
        <v>7</v>
      </c>
      <c r="C8" s="30">
        <v>1488696</v>
      </c>
    </row>
    <row r="9" spans="1:3" x14ac:dyDescent="0.25">
      <c r="B9" s="26" t="s">
        <v>3</v>
      </c>
      <c r="C9" s="30">
        <v>644331</v>
      </c>
    </row>
    <row r="10" spans="1:3" x14ac:dyDescent="0.25">
      <c r="B10" s="28" t="s">
        <v>8</v>
      </c>
      <c r="C10" s="30">
        <v>583800</v>
      </c>
    </row>
    <row r="11" spans="1:3" x14ac:dyDescent="0.25">
      <c r="B11" s="26" t="s">
        <v>0</v>
      </c>
      <c r="C11" s="33" t="s">
        <v>10</v>
      </c>
    </row>
    <row r="12" spans="1:3" x14ac:dyDescent="0.25">
      <c r="B12" s="26" t="s">
        <v>37</v>
      </c>
      <c r="C12" s="33" t="s">
        <v>10</v>
      </c>
    </row>
    <row r="13" spans="1:3" x14ac:dyDescent="0.25">
      <c r="B13" s="26" t="s">
        <v>11</v>
      </c>
      <c r="C13" s="33" t="s">
        <v>10</v>
      </c>
    </row>
    <row r="14" spans="1:3" x14ac:dyDescent="0.25">
      <c r="B14" s="26" t="s">
        <v>9</v>
      </c>
      <c r="C14" s="33" t="s">
        <v>10</v>
      </c>
    </row>
  </sheetData>
  <sortState ref="B6:C15">
    <sortCondition descending="1" ref="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YouTube</vt:lpstr>
      <vt:lpstr>Twitter</vt:lpstr>
      <vt:lpstr>Facebook</vt:lpstr>
      <vt:lpstr>ABCe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kauserkanji</dc:creator>
  <cp:lastModifiedBy>kauserkanji</cp:lastModifiedBy>
  <dcterms:created xsi:type="dcterms:W3CDTF">2012-05-25T16:13:36Z</dcterms:created>
  <dcterms:modified xsi:type="dcterms:W3CDTF">2012-05-30T11:39:58Z</dcterms:modified>
</cp:coreProperties>
</file>