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18\learning\uni\data_mining\1_atsiskaitymas\"/>
    </mc:Choice>
  </mc:AlternateContent>
  <bookViews>
    <workbookView xWindow="90" yWindow="195" windowWidth="15180" windowHeight="9615" activeTab="4"/>
  </bookViews>
  <sheets>
    <sheet name="M2017" sheetId="8" r:id="rId1"/>
    <sheet name="B2017-Bio4" sheetId="15" r:id="rId2"/>
    <sheet name="DT17-1" sheetId="3" r:id="rId3"/>
    <sheet name="Sheet1" sheetId="16" r:id="rId4"/>
    <sheet name="Sheet2" sheetId="18" r:id="rId5"/>
    <sheet name="Compatibility Report" sheetId="19" r:id="rId6"/>
  </sheets>
  <calcPr calcId="162913"/>
</workbook>
</file>

<file path=xl/calcChain.xml><?xml version="1.0" encoding="utf-8"?>
<calcChain xmlns="http://schemas.openxmlformats.org/spreadsheetml/2006/main">
  <c r="L3" i="18" l="1"/>
  <c r="K3" i="18"/>
  <c r="S32" i="18"/>
  <c r="R32" i="18"/>
  <c r="S31" i="18"/>
  <c r="R31" i="18"/>
  <c r="S30" i="18"/>
  <c r="R30" i="18"/>
  <c r="S29" i="18"/>
  <c r="R29" i="18"/>
  <c r="S28" i="18"/>
  <c r="R28" i="18"/>
  <c r="R25" i="18"/>
  <c r="S25" i="18"/>
  <c r="R26" i="18"/>
  <c r="S26" i="18"/>
  <c r="S24" i="18"/>
  <c r="R24" i="18"/>
  <c r="S23" i="18"/>
  <c r="R23" i="18"/>
  <c r="S22" i="18"/>
  <c r="R22" i="18"/>
  <c r="I23" i="18"/>
  <c r="I24" i="18"/>
  <c r="I26" i="18"/>
  <c r="I27" i="18"/>
  <c r="I28" i="18"/>
  <c r="I22" i="18"/>
  <c r="H27" i="18"/>
  <c r="H28" i="18"/>
  <c r="H26" i="18"/>
  <c r="H23" i="18"/>
  <c r="H24" i="18"/>
  <c r="H22" i="18"/>
  <c r="T4" i="18"/>
  <c r="T6" i="18"/>
  <c r="T7" i="18"/>
  <c r="T3" i="18"/>
  <c r="S4" i="18"/>
  <c r="S6" i="18"/>
  <c r="S7" i="18"/>
  <c r="S3" i="18"/>
  <c r="I4" i="18"/>
  <c r="I6" i="18"/>
  <c r="I7" i="18"/>
  <c r="I3" i="18"/>
  <c r="H7" i="18"/>
  <c r="H6" i="18"/>
  <c r="H4" i="18"/>
  <c r="H3" i="18"/>
</calcChain>
</file>

<file path=xl/sharedStrings.xml><?xml version="1.0" encoding="utf-8"?>
<sst xmlns="http://schemas.openxmlformats.org/spreadsheetml/2006/main" count="126" uniqueCount="95">
  <si>
    <t>1.</t>
  </si>
  <si>
    <t>2.</t>
  </si>
  <si>
    <t>Atributai</t>
  </si>
  <si>
    <t>Komentarai.</t>
  </si>
  <si>
    <t>Duomenų šaltinis: UCI Machine Learning Repository</t>
  </si>
  <si>
    <t>1 gr.</t>
  </si>
  <si>
    <t>Bio4</t>
  </si>
  <si>
    <t>InfMag</t>
  </si>
  <si>
    <t>Loreta Chudzij</t>
  </si>
  <si>
    <t>Karolis Liepa</t>
  </si>
  <si>
    <t>Andrius Janauskas</t>
  </si>
  <si>
    <t>Paulius Mineikis</t>
  </si>
  <si>
    <t>Augustinas Treinys</t>
  </si>
  <si>
    <t>http://archive.ics.uci.edu/ml/datasets/Parkinsons</t>
  </si>
  <si>
    <t>Duomenys: Parkinsons Data Set</t>
  </si>
  <si>
    <t>Ištirti nurodytų biomedicininių balso parametrų įtaką Parkinsono ligos diagnostikai</t>
  </si>
  <si>
    <r>
      <t>Naudojami metodai</t>
    </r>
    <r>
      <rPr>
        <sz val="10"/>
        <rFont val="Arial"/>
        <charset val="186"/>
      </rPr>
      <t>: Atributų ir Parkinsono ligos indikatoriaus (18 stulpelis)  tarpusavio informacijos įverčių palyginimas.</t>
    </r>
  </si>
  <si>
    <t>Skaitinių atributų diskretizavimui gali būti naudojami Weka filtrai:</t>
  </si>
  <si>
    <t>supervised.Discretize;</t>
  </si>
  <si>
    <t>unsupervised.Discretize (atributo reikšmių intervalą skaidant į 2, 3 ir 5 dalis).</t>
  </si>
  <si>
    <t>Emilija Dankevičiūtė</t>
  </si>
  <si>
    <t>Ugnė Šiurienė</t>
  </si>
  <si>
    <t>1 magistrantūros kursas - informatika -2017</t>
  </si>
  <si>
    <t>Bioinformatika 4kursas -2017</t>
  </si>
  <si>
    <t>Zbigniev Antonovič</t>
  </si>
  <si>
    <t>Mantvydas Baranauskas</t>
  </si>
  <si>
    <t>Gintvilė Bergerytė</t>
  </si>
  <si>
    <t>Edgaras Byčenko</t>
  </si>
  <si>
    <t>Dovydas Kičiatovas</t>
  </si>
  <si>
    <t>Vladislav Klimaševskij</t>
  </si>
  <si>
    <t>Gytis Mackevičius</t>
  </si>
  <si>
    <t>Povilas Mikalauskas</t>
  </si>
  <si>
    <t>Eglė Plėštytė</t>
  </si>
  <si>
    <t>Dovilė Preidytė</t>
  </si>
  <si>
    <t>Džiugas Šmigelskis</t>
  </si>
  <si>
    <t>Gerda Užubalytė</t>
  </si>
  <si>
    <t>Grantas Jonas Valiukėnas</t>
  </si>
  <si>
    <t>Vaidas Budrys</t>
  </si>
  <si>
    <t>Dariuš Butkevičius</t>
  </si>
  <si>
    <t>Kazimieras Celiešius</t>
  </si>
  <si>
    <t>Rasa Ivanauskaitė</t>
  </si>
  <si>
    <t>Justas Janušauskas</t>
  </si>
  <si>
    <t>Mantas Jonytis</t>
  </si>
  <si>
    <t>Liutauras Juška</t>
  </si>
  <si>
    <t>Viktoras Laukevičius</t>
  </si>
  <si>
    <t>Karolis Martinkus</t>
  </si>
  <si>
    <t>Domas Martišius</t>
  </si>
  <si>
    <t>Paulius Mitkus</t>
  </si>
  <si>
    <t>Mantas Pipinė</t>
  </si>
  <si>
    <t>Paulius Puožiūnas</t>
  </si>
  <si>
    <t>Arūnas Seniucas</t>
  </si>
  <si>
    <t>Andrej Stachnovič</t>
  </si>
  <si>
    <t>Tautvydas Stakėnas</t>
  </si>
  <si>
    <t>Vytautas Šveikauskas</t>
  </si>
  <si>
    <t>Gedmantas Varkalys</t>
  </si>
  <si>
    <t>Žilvinas Verseckas</t>
  </si>
  <si>
    <r>
      <t>1 užduotis</t>
    </r>
    <r>
      <rPr>
        <sz val="10"/>
        <rFont val="Arial"/>
        <charset val="186"/>
      </rPr>
      <t xml:space="preserve"> ( atsiskaityti iki 2017-10-18)</t>
    </r>
  </si>
  <si>
    <t>'(-inf-0.000015]'</t>
  </si>
  <si>
    <t>'(0.000015-0.000045]'</t>
  </si>
  <si>
    <t>'(0.000045-inf)'</t>
  </si>
  <si>
    <t>mdvp:jitter(Abs)</t>
  </si>
  <si>
    <t>'(-inf-0.005315]'</t>
  </si>
  <si>
    <t>'(0.005315-inf)'</t>
  </si>
  <si>
    <t>count</t>
  </si>
  <si>
    <t>weight</t>
  </si>
  <si>
    <t>jitter:DDP</t>
  </si>
  <si>
    <t>'(-inf-234.05]'</t>
  </si>
  <si>
    <t>'(234.05-263.2895]'</t>
  </si>
  <si>
    <t>'(263.2895-inf)'</t>
  </si>
  <si>
    <t>'(-inf-190.838]'</t>
  </si>
  <si>
    <t>'(190.838-inf)'</t>
  </si>
  <si>
    <t>'(-inf-0.027515]'</t>
  </si>
  <si>
    <t>'(0.027515-inf)'</t>
  </si>
  <si>
    <t>'(-inf-0.00357]'</t>
  </si>
  <si>
    <t>'(0.00357-inf)'</t>
  </si>
  <si>
    <t>'(-inf-0.019525]'</t>
  </si>
  <si>
    <t>'(0.019525-inf)'</t>
  </si>
  <si>
    <t>MDVP:PPQ</t>
  </si>
  <si>
    <t>Compatibility Report for DT17-1.xls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</si>
  <si>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</si>
  <si>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</si>
  <si>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</si>
  <si>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</si>
  <si>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</si>
  <si>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</si>
  <si>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'(-inf-0.00204]'</t>
  </si>
  <si>
    <t>'(0.00204-inf)'</t>
  </si>
  <si>
    <t>supervised</t>
  </si>
  <si>
    <t>unsupervised, 2 bins</t>
  </si>
  <si>
    <t>unsupervised, 3 bins</t>
  </si>
  <si>
    <t>unsupervised, 5 bins</t>
  </si>
  <si>
    <t>P</t>
  </si>
  <si>
    <t>H(A)</t>
  </si>
  <si>
    <t>H(B)</t>
  </si>
  <si>
    <t>Run on 10/11/2017 11:15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</si>
</sst>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charset val="186"/>
    </font>
    <font>
      <u/>
      <sz val="10"/>
      <color indexed="12"/>
      <name val="Arial"/>
      <family val="2"/>
      <charset val="186"/>
    </font>
    <font>
      <b/>
      <sz val="10"/>
      <name val="Arial"/>
      <family val="2"/>
      <charset val="186"/>
    </font>
    <font>
      <sz val="8"/>
      <name val="Arial"/>
      <family val="2"/>
      <charset val="186"/>
    </font>
    <font>
      <u/>
      <sz val="10"/>
      <name val="Arial"/>
      <family val="2"/>
      <charset val="186"/>
    </font>
    <font>
      <b/>
      <sz val="15"/>
      <color theme="3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</borders>
  <cellStyleXfs count="7">
    <xf numFmtId="0" fontId="0" fillId="0" borderId="0"/>
    <xf numFmtId="0" fontId="5" fillId="0" borderId="19" applyNumberFormat="0" applyFill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20" applyNumberFormat="0" applyFill="0" applyAlignment="0" applyProtection="0"/>
    <xf numFmtId="0" fontId="7" fillId="3" borderId="0" applyNumberFormat="0" applyBorder="0" applyAlignment="0" applyProtection="0"/>
    <xf numFmtId="0" fontId="8" fillId="2" borderId="21" applyNumberFormat="0" applyAlignment="0" applyProtection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0" fillId="0" borderId="9" xfId="0" applyBorder="1" applyAlignment="1">
      <alignment wrapText="1"/>
    </xf>
    <xf numFmtId="0" fontId="1" fillId="0" borderId="0" xfId="2" applyAlignment="1" applyProtection="1"/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0" fillId="0" borderId="6" xfId="0" applyFill="1" applyBorder="1"/>
    <xf numFmtId="0" fontId="0" fillId="0" borderId="0" xfId="0" applyFont="1"/>
    <xf numFmtId="0" fontId="0" fillId="0" borderId="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8" xfId="0" applyFill="1" applyBorder="1"/>
    <xf numFmtId="0" fontId="0" fillId="0" borderId="0" xfId="0" applyAlignment="1">
      <alignment vertical="center" wrapText="1"/>
    </xf>
    <xf numFmtId="0" fontId="0" fillId="4" borderId="0" xfId="0" applyFill="1"/>
    <xf numFmtId="0" fontId="7" fillId="3" borderId="0" xfId="4"/>
    <xf numFmtId="0" fontId="6" fillId="3" borderId="20" xfId="3" applyFill="1"/>
    <xf numFmtId="0" fontId="0" fillId="5" borderId="0" xfId="0" applyFill="1"/>
    <xf numFmtId="0" fontId="0" fillId="0" borderId="0" xfId="0" applyNumberFormat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0" fillId="0" borderId="17" xfId="0" applyNumberFormat="1" applyBorder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0" xfId="0" applyFill="1"/>
    <xf numFmtId="0" fontId="8" fillId="2" borderId="21" xfId="5"/>
    <xf numFmtId="0" fontId="0" fillId="10" borderId="0" xfId="0" applyFill="1"/>
    <xf numFmtId="0" fontId="0" fillId="8" borderId="1" xfId="0" applyFill="1" applyBorder="1"/>
    <xf numFmtId="0" fontId="0" fillId="7" borderId="1" xfId="0" applyFill="1" applyBorder="1"/>
    <xf numFmtId="0" fontId="9" fillId="0" borderId="0" xfId="6"/>
    <xf numFmtId="0" fontId="0" fillId="8" borderId="2" xfId="0" applyFill="1" applyBorder="1"/>
    <xf numFmtId="0" fontId="0" fillId="6" borderId="0" xfId="0" applyFill="1" applyBorder="1"/>
    <xf numFmtId="0" fontId="0" fillId="7" borderId="2" xfId="0" applyFill="1" applyBorder="1"/>
    <xf numFmtId="0" fontId="0" fillId="9" borderId="1" xfId="0" applyFill="1" applyBorder="1"/>
    <xf numFmtId="0" fontId="0" fillId="4" borderId="1" xfId="0" applyFill="1" applyBorder="1"/>
    <xf numFmtId="0" fontId="0" fillId="0" borderId="0" xfId="0" applyFill="1"/>
    <xf numFmtId="0" fontId="0" fillId="7" borderId="14" xfId="0" applyFill="1" applyBorder="1"/>
    <xf numFmtId="0" fontId="0" fillId="7" borderId="11" xfId="0" applyFill="1" applyBorder="1"/>
    <xf numFmtId="0" fontId="0" fillId="4" borderId="15" xfId="0" applyFill="1" applyBorder="1"/>
    <xf numFmtId="0" fontId="0" fillId="0" borderId="22" xfId="0" applyFill="1" applyBorder="1"/>
    <xf numFmtId="0" fontId="0" fillId="9" borderId="2" xfId="0" applyFill="1" applyBorder="1"/>
    <xf numFmtId="0" fontId="0" fillId="9" borderId="7" xfId="0" applyFill="1" applyBorder="1"/>
    <xf numFmtId="0" fontId="0" fillId="4" borderId="2" xfId="0" applyFill="1" applyBorder="1"/>
    <xf numFmtId="0" fontId="0" fillId="4" borderId="7" xfId="0" applyFill="1" applyBorder="1"/>
    <xf numFmtId="0" fontId="5" fillId="0" borderId="19" xfId="1"/>
    <xf numFmtId="0" fontId="8" fillId="2" borderId="23" xfId="5" applyBorder="1"/>
    <xf numFmtId="0" fontId="8" fillId="0" borderId="3" xfId="5" applyFill="1" applyBorder="1"/>
    <xf numFmtId="0" fontId="8" fillId="2" borderId="24" xfId="5" applyBorder="1"/>
    <xf numFmtId="0" fontId="8" fillId="2" borderId="21" xfId="5" applyBorder="1"/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</cellXfs>
  <cellStyles count="7">
    <cellStyle name="Heading 1" xfId="1" builtinId="16"/>
    <cellStyle name="Hyperlink" xfId="2" builtinId="8"/>
    <cellStyle name="Linked Cell" xfId="3" builtinId="24"/>
    <cellStyle name="Neutral" xfId="4" builtinId="28"/>
    <cellStyle name="Normal" xfId="0" builtinId="0"/>
    <cellStyle name="Output" xfId="5" builtinId="21"/>
    <cellStyle name="Title" xfId="6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rchive.ics.uci.edu/ml/datasets/Parkinson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topLeftCell="A16" workbookViewId="0">
      <selection activeCell="G24" sqref="G24"/>
    </sheetView>
  </sheetViews>
  <sheetFormatPr defaultRowHeight="12.75" x14ac:dyDescent="0.2"/>
  <cols>
    <col min="1" max="1" width="3.7109375" customWidth="1"/>
    <col min="2" max="2" width="4.5703125" customWidth="1"/>
    <col min="3" max="3" width="23" customWidth="1"/>
    <col min="4" max="5" width="5.7109375" customWidth="1"/>
  </cols>
  <sheetData>
    <row r="2" spans="2:5" x14ac:dyDescent="0.2">
      <c r="C2" t="s">
        <v>22</v>
      </c>
    </row>
    <row r="4" spans="2:5" ht="15" customHeight="1" x14ac:dyDescent="0.2">
      <c r="B4" s="1"/>
      <c r="C4" s="14"/>
      <c r="D4" s="1"/>
      <c r="E4" s="1"/>
    </row>
    <row r="5" spans="2:5" ht="15" customHeight="1" x14ac:dyDescent="0.2">
      <c r="B5" s="2">
        <v>1</v>
      </c>
      <c r="C5" s="15" t="s">
        <v>37</v>
      </c>
      <c r="D5" s="3"/>
      <c r="E5" s="3"/>
    </row>
    <row r="6" spans="2:5" ht="15" customHeight="1" x14ac:dyDescent="0.2">
      <c r="B6" s="2">
        <v>2</v>
      </c>
      <c r="C6" s="15" t="s">
        <v>38</v>
      </c>
      <c r="D6" s="3"/>
      <c r="E6" s="3"/>
    </row>
    <row r="7" spans="2:5" ht="15" customHeight="1" x14ac:dyDescent="0.2">
      <c r="B7" s="2">
        <v>3</v>
      </c>
      <c r="C7" s="15" t="s">
        <v>39</v>
      </c>
      <c r="D7" s="3"/>
      <c r="E7" s="3"/>
    </row>
    <row r="8" spans="2:5" ht="15" customHeight="1" x14ac:dyDescent="0.2">
      <c r="B8" s="2">
        <v>4</v>
      </c>
      <c r="C8" s="15" t="s">
        <v>8</v>
      </c>
      <c r="D8" s="3"/>
      <c r="E8" s="3"/>
    </row>
    <row r="9" spans="2:5" ht="15" customHeight="1" x14ac:dyDescent="0.2">
      <c r="B9" s="2">
        <v>5</v>
      </c>
      <c r="C9" s="15" t="s">
        <v>20</v>
      </c>
      <c r="D9" s="3"/>
      <c r="E9" s="3"/>
    </row>
    <row r="10" spans="2:5" ht="15" customHeight="1" x14ac:dyDescent="0.2">
      <c r="B10" s="2">
        <v>6</v>
      </c>
      <c r="C10" s="15" t="s">
        <v>40</v>
      </c>
      <c r="D10" s="3"/>
      <c r="E10" s="3"/>
    </row>
    <row r="11" spans="2:5" ht="15" customHeight="1" x14ac:dyDescent="0.2">
      <c r="B11" s="2">
        <v>7</v>
      </c>
      <c r="C11" s="15" t="s">
        <v>10</v>
      </c>
      <c r="D11" s="3"/>
      <c r="E11" s="3"/>
    </row>
    <row r="12" spans="2:5" ht="15" customHeight="1" x14ac:dyDescent="0.2">
      <c r="B12" s="2">
        <v>8</v>
      </c>
      <c r="C12" s="15" t="s">
        <v>41</v>
      </c>
      <c r="D12" s="3"/>
      <c r="E12" s="3"/>
    </row>
    <row r="13" spans="2:5" ht="15" customHeight="1" x14ac:dyDescent="0.2">
      <c r="B13" s="2">
        <v>9</v>
      </c>
      <c r="C13" s="15" t="s">
        <v>42</v>
      </c>
      <c r="D13" s="3"/>
      <c r="E13" s="3"/>
    </row>
    <row r="14" spans="2:5" ht="15" customHeight="1" x14ac:dyDescent="0.2">
      <c r="B14" s="2">
        <v>10</v>
      </c>
      <c r="C14" s="15" t="s">
        <v>43</v>
      </c>
      <c r="D14" s="3"/>
      <c r="E14" s="3"/>
    </row>
    <row r="15" spans="2:5" ht="15" customHeight="1" x14ac:dyDescent="0.2">
      <c r="B15" s="2">
        <v>11</v>
      </c>
      <c r="C15" s="15" t="s">
        <v>44</v>
      </c>
      <c r="D15" s="3"/>
      <c r="E15" s="3"/>
    </row>
    <row r="16" spans="2:5" ht="15" customHeight="1" x14ac:dyDescent="0.2">
      <c r="B16" s="2">
        <v>12</v>
      </c>
      <c r="C16" s="15" t="s">
        <v>9</v>
      </c>
      <c r="D16" s="3"/>
      <c r="E16" s="3"/>
    </row>
    <row r="17" spans="2:5" ht="15" customHeight="1" x14ac:dyDescent="0.2">
      <c r="B17" s="2">
        <v>13</v>
      </c>
      <c r="C17" s="15" t="s">
        <v>45</v>
      </c>
      <c r="D17" s="3"/>
      <c r="E17" s="3"/>
    </row>
    <row r="18" spans="2:5" ht="15" customHeight="1" x14ac:dyDescent="0.2">
      <c r="B18" s="2">
        <v>14</v>
      </c>
      <c r="C18" s="15" t="s">
        <v>46</v>
      </c>
      <c r="D18" s="3"/>
      <c r="E18" s="3"/>
    </row>
    <row r="19" spans="2:5" ht="15" customHeight="1" x14ac:dyDescent="0.2">
      <c r="B19" s="2">
        <v>15</v>
      </c>
      <c r="C19" s="15" t="s">
        <v>47</v>
      </c>
      <c r="D19" s="3"/>
      <c r="E19" s="3"/>
    </row>
    <row r="20" spans="2:5" ht="15" customHeight="1" x14ac:dyDescent="0.2">
      <c r="B20" s="2">
        <v>16</v>
      </c>
      <c r="C20" s="15" t="s">
        <v>48</v>
      </c>
      <c r="D20" s="3"/>
      <c r="E20" s="3"/>
    </row>
    <row r="21" spans="2:5" ht="15" customHeight="1" x14ac:dyDescent="0.2">
      <c r="B21" s="2">
        <v>17</v>
      </c>
      <c r="C21" s="15" t="s">
        <v>49</v>
      </c>
      <c r="D21" s="3"/>
      <c r="E21" s="3"/>
    </row>
    <row r="22" spans="2:5" ht="15" customHeight="1" x14ac:dyDescent="0.2">
      <c r="B22" s="2">
        <v>18</v>
      </c>
      <c r="C22" s="3" t="s">
        <v>50</v>
      </c>
      <c r="D22" s="3"/>
      <c r="E22" s="3"/>
    </row>
    <row r="23" spans="2:5" ht="15" customHeight="1" x14ac:dyDescent="0.2">
      <c r="B23" s="2">
        <v>19</v>
      </c>
      <c r="C23" s="15" t="s">
        <v>51</v>
      </c>
      <c r="D23" s="3"/>
      <c r="E23" s="3"/>
    </row>
    <row r="24" spans="2:5" ht="15" customHeight="1" x14ac:dyDescent="0.2">
      <c r="B24" s="2">
        <v>20</v>
      </c>
      <c r="C24" s="15" t="s">
        <v>52</v>
      </c>
      <c r="D24" s="3"/>
      <c r="E24" s="3"/>
    </row>
    <row r="25" spans="2:5" ht="15" customHeight="1" x14ac:dyDescent="0.2">
      <c r="B25" s="2">
        <v>21</v>
      </c>
      <c r="C25" s="15" t="s">
        <v>21</v>
      </c>
      <c r="D25" s="3"/>
      <c r="E25" s="3"/>
    </row>
    <row r="26" spans="2:5" ht="15" customHeight="1" x14ac:dyDescent="0.2">
      <c r="B26" s="2">
        <v>22</v>
      </c>
      <c r="C26" s="15" t="s">
        <v>53</v>
      </c>
      <c r="D26" s="3"/>
      <c r="E26" s="3"/>
    </row>
    <row r="27" spans="2:5" ht="15" customHeight="1" x14ac:dyDescent="0.2">
      <c r="B27" s="2">
        <v>23</v>
      </c>
      <c r="C27" s="15" t="s">
        <v>54</v>
      </c>
      <c r="D27" s="3"/>
      <c r="E27" s="3"/>
    </row>
    <row r="28" spans="2:5" ht="15" customHeight="1" x14ac:dyDescent="0.2">
      <c r="B28" s="2">
        <v>24</v>
      </c>
      <c r="C28" s="15" t="s">
        <v>55</v>
      </c>
      <c r="D28" s="3"/>
      <c r="E28" s="3"/>
    </row>
    <row r="29" spans="2:5" ht="15" customHeight="1" x14ac:dyDescent="0.2">
      <c r="B29" s="2"/>
      <c r="C29" s="15"/>
      <c r="D29" s="3"/>
      <c r="E29" s="3"/>
    </row>
    <row r="30" spans="2:5" ht="15" customHeight="1" x14ac:dyDescent="0.2">
      <c r="B30" s="2"/>
      <c r="C30" s="15"/>
      <c r="D30" s="3"/>
      <c r="E30" s="3"/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E31" sqref="E31"/>
    </sheetView>
  </sheetViews>
  <sheetFormatPr defaultRowHeight="12.75" x14ac:dyDescent="0.2"/>
  <cols>
    <col min="1" max="1" width="3.7109375" customWidth="1"/>
    <col min="2" max="2" width="4.5703125" customWidth="1"/>
    <col min="3" max="3" width="24" customWidth="1"/>
    <col min="4" max="5" width="5.7109375" customWidth="1"/>
  </cols>
  <sheetData>
    <row r="2" spans="2:5" x14ac:dyDescent="0.2">
      <c r="C2" t="s">
        <v>23</v>
      </c>
    </row>
    <row r="4" spans="2:5" ht="15" customHeight="1" x14ac:dyDescent="0.2">
      <c r="B4" s="1"/>
      <c r="C4" s="14" t="s">
        <v>5</v>
      </c>
      <c r="D4" s="1"/>
      <c r="E4" s="1"/>
    </row>
    <row r="5" spans="2:5" ht="15" customHeight="1" x14ac:dyDescent="0.2">
      <c r="B5" s="2">
        <v>1</v>
      </c>
      <c r="C5" s="15" t="s">
        <v>24</v>
      </c>
      <c r="D5" s="3"/>
      <c r="E5" s="3"/>
    </row>
    <row r="6" spans="2:5" ht="15" customHeight="1" x14ac:dyDescent="0.2">
      <c r="B6" s="2">
        <v>2</v>
      </c>
      <c r="C6" s="15" t="s">
        <v>25</v>
      </c>
      <c r="D6" s="3"/>
      <c r="E6" s="3"/>
    </row>
    <row r="7" spans="2:5" ht="15" customHeight="1" x14ac:dyDescent="0.2">
      <c r="B7" s="2">
        <v>3</v>
      </c>
      <c r="C7" s="15" t="s">
        <v>26</v>
      </c>
      <c r="D7" s="3"/>
      <c r="E7" s="3"/>
    </row>
    <row r="8" spans="2:5" ht="15" customHeight="1" x14ac:dyDescent="0.2">
      <c r="B8" s="2">
        <v>4</v>
      </c>
      <c r="C8" s="15" t="s">
        <v>27</v>
      </c>
      <c r="D8" s="3"/>
      <c r="E8" s="3"/>
    </row>
    <row r="9" spans="2:5" ht="15" customHeight="1" x14ac:dyDescent="0.2">
      <c r="B9" s="2">
        <v>5</v>
      </c>
      <c r="C9" s="15" t="s">
        <v>28</v>
      </c>
      <c r="D9" s="3"/>
      <c r="E9" s="3"/>
    </row>
    <row r="10" spans="2:5" ht="15" customHeight="1" x14ac:dyDescent="0.2">
      <c r="B10" s="2">
        <v>6</v>
      </c>
      <c r="C10" s="15" t="s">
        <v>29</v>
      </c>
      <c r="D10" s="3"/>
      <c r="E10" s="3"/>
    </row>
    <row r="11" spans="2:5" ht="15" customHeight="1" x14ac:dyDescent="0.2">
      <c r="B11" s="2">
        <v>7</v>
      </c>
      <c r="C11" s="15" t="s">
        <v>30</v>
      </c>
      <c r="D11" s="3"/>
      <c r="E11" s="3"/>
    </row>
    <row r="12" spans="2:5" ht="15" customHeight="1" x14ac:dyDescent="0.2">
      <c r="B12" s="2">
        <v>8</v>
      </c>
      <c r="C12" s="15" t="s">
        <v>31</v>
      </c>
      <c r="D12" s="3"/>
      <c r="E12" s="3"/>
    </row>
    <row r="13" spans="2:5" ht="15" customHeight="1" x14ac:dyDescent="0.2">
      <c r="B13" s="2">
        <v>9</v>
      </c>
      <c r="C13" s="15" t="s">
        <v>11</v>
      </c>
      <c r="D13" s="3"/>
      <c r="E13" s="3"/>
    </row>
    <row r="14" spans="2:5" ht="15" customHeight="1" x14ac:dyDescent="0.2">
      <c r="B14" s="2">
        <v>10</v>
      </c>
      <c r="C14" s="15" t="s">
        <v>32</v>
      </c>
      <c r="D14" s="3"/>
      <c r="E14" s="3"/>
    </row>
    <row r="15" spans="2:5" ht="15" customHeight="1" x14ac:dyDescent="0.2">
      <c r="B15" s="2">
        <v>11</v>
      </c>
      <c r="C15" s="15" t="s">
        <v>33</v>
      </c>
      <c r="D15" s="3"/>
      <c r="E15" s="3"/>
    </row>
    <row r="16" spans="2:5" ht="15" customHeight="1" x14ac:dyDescent="0.2">
      <c r="B16" s="2">
        <v>12</v>
      </c>
      <c r="C16" s="15" t="s">
        <v>34</v>
      </c>
      <c r="D16" s="3"/>
      <c r="E16" s="3"/>
    </row>
    <row r="17" spans="2:5" ht="15" customHeight="1" x14ac:dyDescent="0.2">
      <c r="B17" s="2">
        <v>13</v>
      </c>
      <c r="C17" s="15" t="s">
        <v>12</v>
      </c>
      <c r="D17" s="3"/>
      <c r="E17" s="3"/>
    </row>
    <row r="18" spans="2:5" ht="15" customHeight="1" x14ac:dyDescent="0.2">
      <c r="B18" s="2">
        <v>14</v>
      </c>
      <c r="C18" s="15" t="s">
        <v>35</v>
      </c>
      <c r="D18" s="3"/>
      <c r="E18" s="3"/>
    </row>
    <row r="19" spans="2:5" ht="15" customHeight="1" x14ac:dyDescent="0.2">
      <c r="B19" s="2">
        <v>15</v>
      </c>
      <c r="C19" s="15" t="s">
        <v>36</v>
      </c>
      <c r="D19" s="3"/>
      <c r="E19" s="3"/>
    </row>
    <row r="20" spans="2:5" ht="15" customHeight="1" x14ac:dyDescent="0.2">
      <c r="B20" s="2"/>
      <c r="C20" s="15"/>
      <c r="D20" s="3"/>
      <c r="E20" s="3"/>
    </row>
    <row r="21" spans="2:5" ht="15" customHeight="1" x14ac:dyDescent="0.2">
      <c r="B21" s="2"/>
      <c r="C21" s="15"/>
      <c r="D21" s="3"/>
      <c r="E21" s="3"/>
    </row>
    <row r="22" spans="2:5" ht="15" customHeight="1" x14ac:dyDescent="0.2">
      <c r="B22" s="2"/>
      <c r="C22" s="15"/>
      <c r="D22" s="3"/>
      <c r="E22" s="3"/>
    </row>
    <row r="23" spans="2:5" ht="15" customHeight="1" x14ac:dyDescent="0.2">
      <c r="B23" s="2"/>
      <c r="C23" s="15"/>
      <c r="D23" s="3"/>
      <c r="E23" s="3"/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workbookViewId="0">
      <selection activeCell="C38" sqref="C38"/>
    </sheetView>
  </sheetViews>
  <sheetFormatPr defaultRowHeight="12.75" x14ac:dyDescent="0.2"/>
  <cols>
    <col min="1" max="1" width="14.42578125" customWidth="1"/>
    <col min="2" max="4" width="4.28515625" customWidth="1"/>
    <col min="5" max="5" width="10.7109375" customWidth="1"/>
    <col min="6" max="8" width="4.28515625" customWidth="1"/>
    <col min="10" max="10" width="5.28515625" customWidth="1"/>
    <col min="11" max="11" width="5.5703125" customWidth="1"/>
    <col min="12" max="12" width="5.28515625" customWidth="1"/>
  </cols>
  <sheetData>
    <row r="1" spans="2:12" x14ac:dyDescent="0.2">
      <c r="C1" s="4" t="s">
        <v>56</v>
      </c>
    </row>
    <row r="2" spans="2:12" x14ac:dyDescent="0.2">
      <c r="C2" t="s">
        <v>15</v>
      </c>
    </row>
    <row r="4" spans="2:12" x14ac:dyDescent="0.2">
      <c r="C4" s="17" t="s">
        <v>16</v>
      </c>
    </row>
    <row r="6" spans="2:12" x14ac:dyDescent="0.2">
      <c r="C6" t="s">
        <v>3</v>
      </c>
    </row>
    <row r="7" spans="2:12" x14ac:dyDescent="0.2">
      <c r="C7" t="s">
        <v>0</v>
      </c>
      <c r="D7" s="24" t="s">
        <v>14</v>
      </c>
    </row>
    <row r="8" spans="2:12" x14ac:dyDescent="0.2">
      <c r="D8" s="24" t="s">
        <v>4</v>
      </c>
    </row>
    <row r="9" spans="2:12" x14ac:dyDescent="0.2">
      <c r="D9" s="16" t="s">
        <v>13</v>
      </c>
    </row>
    <row r="10" spans="2:12" x14ac:dyDescent="0.2">
      <c r="C10" t="s">
        <v>1</v>
      </c>
      <c r="D10" t="s">
        <v>17</v>
      </c>
    </row>
    <row r="11" spans="2:12" x14ac:dyDescent="0.2">
      <c r="E11" t="s">
        <v>18</v>
      </c>
    </row>
    <row r="12" spans="2:12" x14ac:dyDescent="0.2">
      <c r="E12" t="s">
        <v>19</v>
      </c>
    </row>
    <row r="14" spans="2:12" ht="14.45" customHeight="1" x14ac:dyDescent="0.2">
      <c r="C14" s="4" t="s">
        <v>6</v>
      </c>
      <c r="D14" s="4"/>
      <c r="H14" s="4"/>
      <c r="K14" s="4" t="s">
        <v>7</v>
      </c>
    </row>
    <row r="15" spans="2:12" ht="7.9" customHeight="1" x14ac:dyDescent="0.2">
      <c r="D15" s="4"/>
      <c r="H15" s="4"/>
    </row>
    <row r="16" spans="2:12" x14ac:dyDescent="0.2">
      <c r="B16" s="5"/>
      <c r="C16" s="40" t="s">
        <v>2</v>
      </c>
      <c r="D16" s="41"/>
      <c r="F16" s="18"/>
      <c r="G16" s="19"/>
      <c r="H16" s="19"/>
      <c r="J16" s="5"/>
      <c r="K16" s="40" t="s">
        <v>2</v>
      </c>
      <c r="L16" s="41"/>
    </row>
    <row r="17" spans="2:12" x14ac:dyDescent="0.2">
      <c r="B17" s="6">
        <v>1</v>
      </c>
      <c r="C17" s="7">
        <v>9</v>
      </c>
      <c r="D17" s="8">
        <v>3</v>
      </c>
      <c r="F17" s="9"/>
      <c r="G17" s="9"/>
      <c r="H17" s="9"/>
      <c r="I17" s="9"/>
      <c r="J17" s="6">
        <v>1</v>
      </c>
      <c r="K17" s="21">
        <v>4</v>
      </c>
      <c r="L17" s="8">
        <v>21</v>
      </c>
    </row>
    <row r="18" spans="2:12" x14ac:dyDescent="0.2">
      <c r="B18" s="10">
        <v>2</v>
      </c>
      <c r="C18" s="9">
        <v>6</v>
      </c>
      <c r="D18" s="11">
        <v>9</v>
      </c>
      <c r="F18" s="9"/>
      <c r="G18" s="9"/>
      <c r="H18" s="9"/>
      <c r="I18" s="9"/>
      <c r="J18" s="10">
        <v>2</v>
      </c>
      <c r="K18" s="20">
        <v>3</v>
      </c>
      <c r="L18" s="11">
        <v>10</v>
      </c>
    </row>
    <row r="19" spans="2:12" x14ac:dyDescent="0.2">
      <c r="B19" s="10">
        <v>3</v>
      </c>
      <c r="C19" s="9">
        <v>4</v>
      </c>
      <c r="D19" s="11">
        <v>10</v>
      </c>
      <c r="F19" s="9"/>
      <c r="G19" s="9"/>
      <c r="H19" s="9"/>
      <c r="I19" s="9"/>
      <c r="J19" s="10">
        <v>3</v>
      </c>
      <c r="K19" s="20">
        <v>6</v>
      </c>
      <c r="L19" s="11">
        <v>2</v>
      </c>
    </row>
    <row r="20" spans="2:12" x14ac:dyDescent="0.2">
      <c r="B20" s="10">
        <v>4</v>
      </c>
      <c r="C20" s="9">
        <v>14</v>
      </c>
      <c r="D20" s="11">
        <v>5</v>
      </c>
      <c r="F20" s="9"/>
      <c r="G20" s="9"/>
      <c r="H20" s="9"/>
      <c r="I20" s="9"/>
      <c r="J20" s="10">
        <v>4</v>
      </c>
      <c r="K20" s="20">
        <v>10</v>
      </c>
      <c r="L20" s="11">
        <v>6</v>
      </c>
    </row>
    <row r="21" spans="2:12" x14ac:dyDescent="0.2">
      <c r="B21" s="10">
        <v>5</v>
      </c>
      <c r="C21" s="9">
        <v>8</v>
      </c>
      <c r="D21" s="11">
        <v>21</v>
      </c>
      <c r="F21" s="9"/>
      <c r="G21" s="9"/>
      <c r="H21" s="9"/>
      <c r="I21" s="9"/>
      <c r="J21" s="10">
        <v>5</v>
      </c>
      <c r="K21" s="20">
        <v>8</v>
      </c>
      <c r="L21" s="11">
        <v>7</v>
      </c>
    </row>
    <row r="22" spans="2:12" x14ac:dyDescent="0.2">
      <c r="B22" s="10">
        <v>6</v>
      </c>
      <c r="C22" s="9">
        <v>3</v>
      </c>
      <c r="D22" s="11">
        <v>22</v>
      </c>
      <c r="F22" s="9"/>
      <c r="G22" s="9"/>
      <c r="H22" s="9"/>
      <c r="I22" s="9"/>
      <c r="J22" s="10">
        <v>6</v>
      </c>
      <c r="K22" s="20">
        <v>5</v>
      </c>
      <c r="L22" s="11">
        <v>22</v>
      </c>
    </row>
    <row r="23" spans="2:12" x14ac:dyDescent="0.2">
      <c r="B23" s="10">
        <v>7</v>
      </c>
      <c r="C23" s="9">
        <v>10</v>
      </c>
      <c r="D23" s="11">
        <v>7</v>
      </c>
      <c r="F23" s="9"/>
      <c r="G23" s="9"/>
      <c r="H23" s="9"/>
      <c r="I23" s="9"/>
      <c r="J23" s="10">
        <v>7</v>
      </c>
      <c r="K23" s="20">
        <v>7</v>
      </c>
      <c r="L23" s="11">
        <v>5</v>
      </c>
    </row>
    <row r="24" spans="2:12" x14ac:dyDescent="0.2">
      <c r="B24" s="10">
        <v>8</v>
      </c>
      <c r="C24" s="9">
        <v>19</v>
      </c>
      <c r="D24" s="11">
        <v>6</v>
      </c>
      <c r="F24" s="9"/>
      <c r="G24" s="9"/>
      <c r="H24" s="9"/>
      <c r="I24" s="9"/>
      <c r="J24" s="10">
        <v>8</v>
      </c>
      <c r="K24" s="20">
        <v>8</v>
      </c>
      <c r="L24" s="11">
        <v>10</v>
      </c>
    </row>
    <row r="25" spans="2:12" x14ac:dyDescent="0.2">
      <c r="B25" s="10">
        <v>9</v>
      </c>
      <c r="C25" s="9">
        <v>2</v>
      </c>
      <c r="D25" s="11">
        <v>8</v>
      </c>
      <c r="F25" s="9"/>
      <c r="G25" s="9"/>
      <c r="H25" s="9"/>
      <c r="I25" s="9"/>
      <c r="J25" s="10">
        <v>9</v>
      </c>
      <c r="K25" s="20">
        <v>9</v>
      </c>
      <c r="L25" s="11">
        <v>15</v>
      </c>
    </row>
    <row r="26" spans="2:12" x14ac:dyDescent="0.2">
      <c r="B26" s="10">
        <v>10</v>
      </c>
      <c r="C26" s="25">
        <v>17</v>
      </c>
      <c r="D26" s="11">
        <v>5</v>
      </c>
      <c r="F26" s="9"/>
      <c r="G26" s="9"/>
      <c r="H26" s="9"/>
      <c r="I26" s="9"/>
      <c r="J26" s="10">
        <v>10</v>
      </c>
      <c r="K26" s="20">
        <v>10</v>
      </c>
      <c r="L26" s="11">
        <v>2</v>
      </c>
    </row>
    <row r="27" spans="2:12" x14ac:dyDescent="0.2">
      <c r="B27" s="10">
        <v>11</v>
      </c>
      <c r="C27" s="25">
        <v>13</v>
      </c>
      <c r="D27" s="11">
        <v>11</v>
      </c>
      <c r="F27" s="9"/>
      <c r="G27" s="9"/>
      <c r="H27" s="9"/>
      <c r="I27" s="9"/>
      <c r="J27" s="10">
        <v>11</v>
      </c>
      <c r="K27" s="20">
        <v>9</v>
      </c>
      <c r="L27" s="11">
        <v>19</v>
      </c>
    </row>
    <row r="28" spans="2:12" x14ac:dyDescent="0.2">
      <c r="B28" s="10">
        <v>12</v>
      </c>
      <c r="C28" s="25">
        <v>8</v>
      </c>
      <c r="D28" s="11">
        <v>20</v>
      </c>
      <c r="F28" s="9"/>
      <c r="G28" s="9"/>
      <c r="H28" s="9"/>
      <c r="I28" s="9"/>
      <c r="J28" s="10">
        <v>12</v>
      </c>
      <c r="K28" s="20">
        <v>14</v>
      </c>
      <c r="L28" s="11">
        <v>3</v>
      </c>
    </row>
    <row r="29" spans="2:12" x14ac:dyDescent="0.2">
      <c r="B29" s="10">
        <v>13</v>
      </c>
      <c r="C29" s="25">
        <v>3</v>
      </c>
      <c r="D29" s="11">
        <v>17</v>
      </c>
      <c r="F29" s="9"/>
      <c r="G29" s="9"/>
      <c r="H29" s="9"/>
      <c r="I29" s="9"/>
      <c r="J29" s="10">
        <v>13</v>
      </c>
      <c r="K29" s="20">
        <v>5</v>
      </c>
      <c r="L29" s="11">
        <v>12</v>
      </c>
    </row>
    <row r="30" spans="2:12" x14ac:dyDescent="0.2">
      <c r="B30" s="10">
        <v>14</v>
      </c>
      <c r="C30" s="25">
        <v>5</v>
      </c>
      <c r="D30" s="11">
        <v>16</v>
      </c>
      <c r="F30" s="9"/>
      <c r="G30" s="9"/>
      <c r="H30" s="9"/>
      <c r="I30" s="9"/>
      <c r="J30" s="10">
        <v>14</v>
      </c>
      <c r="K30" s="20">
        <v>7</v>
      </c>
      <c r="L30" s="11">
        <v>9</v>
      </c>
    </row>
    <row r="31" spans="2:12" x14ac:dyDescent="0.2">
      <c r="B31" s="10">
        <v>15</v>
      </c>
      <c r="C31" s="25">
        <v>15</v>
      </c>
      <c r="D31" s="11">
        <v>24</v>
      </c>
      <c r="F31" s="9"/>
      <c r="G31" s="9"/>
      <c r="H31" s="9"/>
      <c r="I31" s="9"/>
      <c r="J31" s="10">
        <v>15</v>
      </c>
      <c r="K31" s="20">
        <v>10</v>
      </c>
      <c r="L31" s="11">
        <v>5</v>
      </c>
    </row>
    <row r="32" spans="2:12" x14ac:dyDescent="0.2">
      <c r="B32" s="12"/>
      <c r="C32" s="26"/>
      <c r="D32" s="13"/>
      <c r="F32" s="9"/>
      <c r="G32" s="9"/>
      <c r="H32" s="9"/>
      <c r="I32" s="9"/>
      <c r="J32" s="10">
        <v>16</v>
      </c>
      <c r="K32" s="20">
        <v>5</v>
      </c>
      <c r="L32" s="11">
        <v>6</v>
      </c>
    </row>
    <row r="33" spans="2:12" x14ac:dyDescent="0.2">
      <c r="B33" s="9"/>
      <c r="C33" s="9"/>
      <c r="D33" s="9"/>
      <c r="F33" s="9"/>
      <c r="G33" s="9"/>
      <c r="H33" s="9"/>
      <c r="I33" s="9"/>
      <c r="J33" s="10">
        <v>17</v>
      </c>
      <c r="K33" s="20">
        <v>3</v>
      </c>
      <c r="L33" s="11">
        <v>4</v>
      </c>
    </row>
    <row r="34" spans="2:12" x14ac:dyDescent="0.2">
      <c r="B34" s="9"/>
      <c r="C34" s="9"/>
      <c r="D34" s="9"/>
      <c r="F34" s="9"/>
      <c r="G34" s="9"/>
      <c r="H34" s="9"/>
      <c r="I34" s="9"/>
      <c r="J34" s="10">
        <v>18</v>
      </c>
      <c r="K34" s="20">
        <v>7</v>
      </c>
      <c r="L34" s="11">
        <v>16</v>
      </c>
    </row>
    <row r="35" spans="2:12" x14ac:dyDescent="0.2">
      <c r="B35" s="9"/>
      <c r="C35" s="9"/>
      <c r="D35" s="9"/>
      <c r="F35" s="9"/>
      <c r="G35" s="9"/>
      <c r="H35" s="9"/>
      <c r="I35" s="9"/>
      <c r="J35" s="10">
        <v>19</v>
      </c>
      <c r="K35" s="20">
        <v>11</v>
      </c>
      <c r="L35" s="11">
        <v>8</v>
      </c>
    </row>
    <row r="36" spans="2:12" x14ac:dyDescent="0.2">
      <c r="B36" s="9"/>
      <c r="C36" s="9"/>
      <c r="D36" s="9"/>
      <c r="F36" s="9"/>
      <c r="G36" s="9"/>
      <c r="H36" s="9"/>
      <c r="I36" s="9"/>
      <c r="J36" s="10">
        <v>20</v>
      </c>
      <c r="K36" s="20">
        <v>7</v>
      </c>
      <c r="L36" s="11">
        <v>24</v>
      </c>
    </row>
    <row r="37" spans="2:12" x14ac:dyDescent="0.2">
      <c r="B37" s="9"/>
      <c r="C37" s="9"/>
      <c r="D37" s="9"/>
      <c r="F37" s="9"/>
      <c r="G37" s="9"/>
      <c r="H37" s="9"/>
      <c r="I37" s="9"/>
      <c r="J37" s="10">
        <v>21</v>
      </c>
      <c r="K37" s="20">
        <v>4</v>
      </c>
      <c r="L37" s="11">
        <v>12</v>
      </c>
    </row>
    <row r="38" spans="2:12" x14ac:dyDescent="0.2">
      <c r="F38" s="9"/>
      <c r="G38" s="9"/>
      <c r="H38" s="9"/>
      <c r="J38" s="10">
        <v>22</v>
      </c>
      <c r="K38" s="22">
        <v>2</v>
      </c>
      <c r="L38" s="23">
        <v>13</v>
      </c>
    </row>
    <row r="39" spans="2:12" x14ac:dyDescent="0.2">
      <c r="F39" s="9"/>
      <c r="G39" s="9"/>
      <c r="H39" s="9"/>
      <c r="J39" s="10">
        <v>23</v>
      </c>
      <c r="K39" s="22">
        <v>11</v>
      </c>
      <c r="L39" s="23">
        <v>21</v>
      </c>
    </row>
    <row r="40" spans="2:12" x14ac:dyDescent="0.2">
      <c r="J40" s="10">
        <v>24</v>
      </c>
      <c r="K40" s="22">
        <v>4</v>
      </c>
      <c r="L40" s="23">
        <v>15</v>
      </c>
    </row>
    <row r="41" spans="2:12" x14ac:dyDescent="0.2">
      <c r="J41" s="12"/>
      <c r="K41" s="27"/>
      <c r="L41" s="28"/>
    </row>
    <row r="42" spans="2:12" x14ac:dyDescent="0.2">
      <c r="J42" s="25"/>
      <c r="K42" s="25"/>
      <c r="L42" s="25"/>
    </row>
    <row r="43" spans="2:12" x14ac:dyDescent="0.2">
      <c r="J43" s="25"/>
      <c r="K43" s="25"/>
      <c r="L43" s="25"/>
    </row>
    <row r="44" spans="2:12" x14ac:dyDescent="0.2">
      <c r="J44" s="9"/>
      <c r="K44" s="9"/>
      <c r="L44" s="9"/>
    </row>
    <row r="45" spans="2:12" x14ac:dyDescent="0.2">
      <c r="J45" s="9"/>
      <c r="K45" s="9"/>
      <c r="L45" s="9"/>
    </row>
  </sheetData>
  <mergeCells count="2">
    <mergeCell ref="C16:D16"/>
    <mergeCell ref="K16:L16"/>
  </mergeCells>
  <phoneticPr fontId="0" type="noConversion"/>
  <hyperlinks>
    <hyperlink ref="D9" r:id="rId1"/>
  </hyperlinks>
  <pageMargins left="0.75" right="0.75" top="1" bottom="1" header="0.5" footer="0.5"/>
  <pageSetup paperSize="9" orientation="portrait" horizontalDpi="4294967293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61"/>
  <sheetViews>
    <sheetView topLeftCell="A25" workbookViewId="0">
      <selection activeCell="F49" sqref="F49:I49"/>
    </sheetView>
  </sheetViews>
  <sheetFormatPr defaultRowHeight="12.75" x14ac:dyDescent="0.2"/>
  <cols>
    <col min="7" max="7" width="20.85546875" customWidth="1"/>
    <col min="14" max="14" width="19.140625" customWidth="1"/>
  </cols>
  <sheetData>
    <row r="1" spans="2:26" x14ac:dyDescent="0.2">
      <c r="H1" t="s">
        <v>63</v>
      </c>
      <c r="I1" t="s">
        <v>64</v>
      </c>
      <c r="K1" s="30"/>
      <c r="O1" t="s">
        <v>63</v>
      </c>
      <c r="P1" t="s">
        <v>64</v>
      </c>
    </row>
    <row r="2" spans="2:26" ht="30.75" customHeight="1" x14ac:dyDescent="0.25">
      <c r="E2">
        <v>6</v>
      </c>
      <c r="G2" s="31" t="s">
        <v>60</v>
      </c>
      <c r="K2" s="30"/>
    </row>
    <row r="3" spans="2:26" x14ac:dyDescent="0.2">
      <c r="F3">
        <v>1</v>
      </c>
      <c r="G3" t="s">
        <v>57</v>
      </c>
      <c r="H3">
        <v>21</v>
      </c>
      <c r="I3">
        <v>21</v>
      </c>
      <c r="K3" s="30"/>
      <c r="M3">
        <v>1</v>
      </c>
      <c r="N3" t="s">
        <v>57</v>
      </c>
      <c r="O3">
        <v>5</v>
      </c>
      <c r="P3">
        <v>5</v>
      </c>
    </row>
    <row r="4" spans="2:26" x14ac:dyDescent="0.2">
      <c r="F4">
        <v>2</v>
      </c>
      <c r="G4" t="s">
        <v>58</v>
      </c>
      <c r="H4">
        <v>25</v>
      </c>
      <c r="I4">
        <v>25</v>
      </c>
      <c r="K4" s="30"/>
      <c r="M4">
        <v>2</v>
      </c>
      <c r="N4" t="s">
        <v>58</v>
      </c>
      <c r="O4">
        <v>77</v>
      </c>
      <c r="P4">
        <v>77</v>
      </c>
    </row>
    <row r="5" spans="2:26" x14ac:dyDescent="0.2">
      <c r="F5">
        <v>3</v>
      </c>
      <c r="G5" t="s">
        <v>59</v>
      </c>
      <c r="H5">
        <v>2</v>
      </c>
      <c r="I5">
        <v>2</v>
      </c>
      <c r="K5" s="30"/>
      <c r="M5" s="29">
        <v>3</v>
      </c>
      <c r="N5" s="29" t="s">
        <v>59</v>
      </c>
      <c r="O5" s="29">
        <v>65</v>
      </c>
      <c r="P5" s="29">
        <v>65</v>
      </c>
    </row>
    <row r="6" spans="2:26" x14ac:dyDescent="0.2">
      <c r="K6" s="30"/>
    </row>
    <row r="7" spans="2:26" ht="15.75" thickBot="1" x14ac:dyDescent="0.3">
      <c r="E7">
        <v>9</v>
      </c>
      <c r="G7" s="32" t="s">
        <v>65</v>
      </c>
      <c r="K7" s="30"/>
    </row>
    <row r="8" spans="2:26" ht="13.5" thickTop="1" x14ac:dyDescent="0.2">
      <c r="F8" s="29">
        <v>1</v>
      </c>
      <c r="G8" s="29" t="s">
        <v>61</v>
      </c>
      <c r="H8" s="29">
        <v>35</v>
      </c>
      <c r="I8" s="29">
        <v>35</v>
      </c>
      <c r="K8" s="30"/>
      <c r="M8" s="29">
        <v>1</v>
      </c>
      <c r="N8" s="29" t="s">
        <v>61</v>
      </c>
      <c r="O8" s="29">
        <v>28</v>
      </c>
      <c r="P8" s="29">
        <v>28</v>
      </c>
    </row>
    <row r="9" spans="2:26" x14ac:dyDescent="0.2">
      <c r="F9" s="29">
        <v>2</v>
      </c>
      <c r="G9" s="29" t="s">
        <v>62</v>
      </c>
      <c r="H9" s="29">
        <v>13</v>
      </c>
      <c r="I9" s="29">
        <v>13</v>
      </c>
      <c r="K9" s="30"/>
      <c r="M9" s="29">
        <v>2</v>
      </c>
      <c r="N9" s="29" t="s">
        <v>62</v>
      </c>
      <c r="O9" s="29">
        <v>119</v>
      </c>
      <c r="P9" s="29">
        <v>119</v>
      </c>
    </row>
    <row r="10" spans="2:26" x14ac:dyDescent="0.2">
      <c r="K10" s="30"/>
    </row>
    <row r="11" spans="2:26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2:26" x14ac:dyDescent="0.2">
      <c r="K12" s="30"/>
    </row>
    <row r="13" spans="2:26" x14ac:dyDescent="0.2">
      <c r="C13" s="9">
        <v>3</v>
      </c>
      <c r="D13" s="11">
        <v>9</v>
      </c>
      <c r="E13">
        <v>3</v>
      </c>
      <c r="F13" s="29">
        <v>1</v>
      </c>
      <c r="G13" s="29" t="s">
        <v>66</v>
      </c>
      <c r="H13" s="29">
        <v>25</v>
      </c>
      <c r="I13" s="29">
        <v>25</v>
      </c>
      <c r="K13" s="30"/>
      <c r="M13" s="29">
        <v>1</v>
      </c>
      <c r="N13" s="29" t="s">
        <v>66</v>
      </c>
      <c r="O13" s="29">
        <v>133</v>
      </c>
      <c r="P13" s="29">
        <v>133</v>
      </c>
    </row>
    <row r="14" spans="2:26" x14ac:dyDescent="0.2">
      <c r="F14" s="29">
        <v>2</v>
      </c>
      <c r="G14" s="29" t="s">
        <v>67</v>
      </c>
      <c r="H14" s="29">
        <v>18</v>
      </c>
      <c r="I14" s="29">
        <v>18</v>
      </c>
      <c r="K14" s="30"/>
      <c r="M14" s="29">
        <v>2</v>
      </c>
      <c r="N14" s="29" t="s">
        <v>67</v>
      </c>
      <c r="O14" s="29">
        <v>2</v>
      </c>
      <c r="P14" s="29">
        <v>2</v>
      </c>
    </row>
    <row r="15" spans="2:26" x14ac:dyDescent="0.2">
      <c r="F15" s="29">
        <v>3</v>
      </c>
      <c r="G15" s="29" t="s">
        <v>68</v>
      </c>
      <c r="H15" s="29">
        <v>5</v>
      </c>
      <c r="I15" s="29">
        <v>5</v>
      </c>
      <c r="K15" s="30"/>
      <c r="M15" s="29">
        <v>3</v>
      </c>
      <c r="N15" s="29" t="s">
        <v>68</v>
      </c>
      <c r="O15" s="29">
        <v>12</v>
      </c>
      <c r="P15" s="29">
        <v>12</v>
      </c>
    </row>
    <row r="16" spans="2:26" x14ac:dyDescent="0.2">
      <c r="K16" s="30"/>
    </row>
    <row r="17" spans="2:26" ht="15.75" thickBot="1" x14ac:dyDescent="0.3">
      <c r="E17">
        <v>9</v>
      </c>
      <c r="G17" s="32" t="s">
        <v>65</v>
      </c>
      <c r="K17" s="30"/>
    </row>
    <row r="18" spans="2:26" ht="13.5" thickTop="1" x14ac:dyDescent="0.2">
      <c r="F18" s="29">
        <v>1</v>
      </c>
      <c r="G18" s="29" t="s">
        <v>61</v>
      </c>
      <c r="H18" s="29">
        <v>35</v>
      </c>
      <c r="I18" s="29">
        <v>35</v>
      </c>
      <c r="K18" s="30"/>
      <c r="M18" s="29">
        <v>1</v>
      </c>
      <c r="N18" s="29" t="s">
        <v>61</v>
      </c>
      <c r="O18" s="29">
        <v>28</v>
      </c>
      <c r="P18" s="29">
        <v>28</v>
      </c>
    </row>
    <row r="19" spans="2:26" x14ac:dyDescent="0.2">
      <c r="F19" s="29">
        <v>2</v>
      </c>
      <c r="G19" s="29" t="s">
        <v>62</v>
      </c>
      <c r="H19" s="29">
        <v>13</v>
      </c>
      <c r="I19" s="29">
        <v>13</v>
      </c>
      <c r="K19" s="30"/>
      <c r="M19" s="29">
        <v>2</v>
      </c>
      <c r="N19" s="29" t="s">
        <v>62</v>
      </c>
      <c r="O19" s="29">
        <v>119</v>
      </c>
      <c r="P19" s="29">
        <v>119</v>
      </c>
    </row>
    <row r="20" spans="2:26" x14ac:dyDescent="0.2">
      <c r="K20" s="30"/>
    </row>
    <row r="21" spans="2:26" x14ac:dyDescent="0.2">
      <c r="K21" s="30"/>
    </row>
    <row r="22" spans="2:26" x14ac:dyDescent="0.2">
      <c r="K22" s="30"/>
    </row>
    <row r="23" spans="2:26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2:26" x14ac:dyDescent="0.2">
      <c r="K24" s="30"/>
    </row>
    <row r="25" spans="2:26" x14ac:dyDescent="0.2">
      <c r="K25" s="30"/>
    </row>
    <row r="26" spans="2:26" x14ac:dyDescent="0.2">
      <c r="F26" s="29">
        <v>1</v>
      </c>
      <c r="G26" s="29" t="s">
        <v>69</v>
      </c>
      <c r="H26" s="29">
        <v>30</v>
      </c>
      <c r="I26" s="29">
        <v>30</v>
      </c>
      <c r="K26" s="30"/>
      <c r="M26" s="29">
        <v>1</v>
      </c>
      <c r="N26" s="29" t="s">
        <v>69</v>
      </c>
      <c r="O26" s="29">
        <v>146</v>
      </c>
      <c r="P26" s="29">
        <v>146</v>
      </c>
    </row>
    <row r="27" spans="2:26" x14ac:dyDescent="0.2">
      <c r="F27" s="29">
        <v>2</v>
      </c>
      <c r="G27" s="29" t="s">
        <v>70</v>
      </c>
      <c r="H27" s="29">
        <v>18</v>
      </c>
      <c r="I27" s="29">
        <v>18</v>
      </c>
      <c r="K27" s="30"/>
      <c r="M27" s="29">
        <v>2</v>
      </c>
      <c r="N27" s="29" t="s">
        <v>70</v>
      </c>
      <c r="O27" s="29">
        <v>1</v>
      </c>
      <c r="P27" s="29">
        <v>1</v>
      </c>
    </row>
    <row r="28" spans="2:26" x14ac:dyDescent="0.2">
      <c r="C28" s="9">
        <v>4</v>
      </c>
      <c r="D28" s="11">
        <v>10</v>
      </c>
      <c r="K28" s="30"/>
    </row>
    <row r="29" spans="2:26" x14ac:dyDescent="0.2">
      <c r="K29" s="30"/>
    </row>
    <row r="30" spans="2:26" x14ac:dyDescent="0.2">
      <c r="F30" s="29">
        <v>1</v>
      </c>
      <c r="G30" s="29" t="s">
        <v>71</v>
      </c>
      <c r="H30" s="29">
        <v>47</v>
      </c>
      <c r="I30" s="29">
        <v>47</v>
      </c>
      <c r="K30" s="30"/>
      <c r="M30" s="29">
        <v>1</v>
      </c>
      <c r="N30" s="29" t="s">
        <v>71</v>
      </c>
      <c r="O30" s="29">
        <v>70</v>
      </c>
      <c r="P30" s="29">
        <v>70</v>
      </c>
    </row>
    <row r="31" spans="2:26" x14ac:dyDescent="0.2">
      <c r="F31" s="29">
        <v>2</v>
      </c>
      <c r="G31" s="29" t="s">
        <v>72</v>
      </c>
      <c r="H31" s="29">
        <v>1</v>
      </c>
      <c r="I31" s="29">
        <v>1</v>
      </c>
      <c r="K31" s="30"/>
      <c r="M31" s="29">
        <v>2</v>
      </c>
      <c r="N31" s="29" t="s">
        <v>72</v>
      </c>
      <c r="O31" s="29">
        <v>77</v>
      </c>
      <c r="P31" s="29">
        <v>77</v>
      </c>
    </row>
    <row r="32" spans="2:26" x14ac:dyDescent="0.2">
      <c r="K32" s="30"/>
    </row>
    <row r="33" spans="2:26" x14ac:dyDescent="0.2">
      <c r="K33" s="30"/>
    </row>
    <row r="34" spans="2:26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2:26" x14ac:dyDescent="0.2">
      <c r="C35" s="9">
        <v>14</v>
      </c>
      <c r="D35" s="11">
        <v>5</v>
      </c>
      <c r="K35" s="30"/>
    </row>
    <row r="36" spans="2:26" x14ac:dyDescent="0.2">
      <c r="K36" s="30"/>
    </row>
    <row r="37" spans="2:26" x14ac:dyDescent="0.2">
      <c r="F37" s="29">
        <v>1</v>
      </c>
      <c r="G37" s="29" t="s">
        <v>73</v>
      </c>
      <c r="H37" s="29">
        <v>30</v>
      </c>
      <c r="I37" s="29">
        <v>30</v>
      </c>
      <c r="K37" s="30"/>
      <c r="M37" s="29">
        <v>1</v>
      </c>
      <c r="N37" s="29" t="s">
        <v>73</v>
      </c>
      <c r="O37" s="29">
        <v>25</v>
      </c>
      <c r="P37" s="29">
        <v>25</v>
      </c>
    </row>
    <row r="38" spans="2:26" x14ac:dyDescent="0.2">
      <c r="F38" s="29">
        <v>2</v>
      </c>
      <c r="G38" s="29" t="s">
        <v>74</v>
      </c>
      <c r="H38" s="29">
        <v>18</v>
      </c>
      <c r="I38" s="29">
        <v>18</v>
      </c>
      <c r="K38" s="30"/>
      <c r="M38" s="29">
        <v>2</v>
      </c>
      <c r="N38" s="29" t="s">
        <v>74</v>
      </c>
      <c r="O38" s="29">
        <v>122</v>
      </c>
      <c r="P38" s="29">
        <v>122</v>
      </c>
    </row>
    <row r="39" spans="2:26" x14ac:dyDescent="0.2">
      <c r="K39" s="30"/>
    </row>
    <row r="40" spans="2:26" x14ac:dyDescent="0.2">
      <c r="K40" s="30"/>
    </row>
    <row r="41" spans="2:26" x14ac:dyDescent="0.2">
      <c r="F41" s="29">
        <v>1</v>
      </c>
      <c r="G41" s="29" t="s">
        <v>75</v>
      </c>
      <c r="H41" s="29">
        <v>47</v>
      </c>
      <c r="I41" s="29">
        <v>47</v>
      </c>
      <c r="K41" s="30"/>
      <c r="M41" s="29">
        <v>1</v>
      </c>
      <c r="N41" s="29" t="s">
        <v>75</v>
      </c>
      <c r="O41" s="29">
        <v>62</v>
      </c>
      <c r="P41" s="29">
        <v>62</v>
      </c>
    </row>
    <row r="42" spans="2:26" x14ac:dyDescent="0.2">
      <c r="F42" s="29">
        <v>2</v>
      </c>
      <c r="G42" s="29" t="s">
        <v>76</v>
      </c>
      <c r="H42" s="29">
        <v>1</v>
      </c>
      <c r="I42" s="29">
        <v>1</v>
      </c>
      <c r="K42" s="30"/>
      <c r="M42" s="29">
        <v>2</v>
      </c>
      <c r="N42" s="29" t="s">
        <v>76</v>
      </c>
      <c r="O42" s="29">
        <v>85</v>
      </c>
      <c r="P42" s="29">
        <v>85</v>
      </c>
    </row>
    <row r="43" spans="2:26" x14ac:dyDescent="0.2">
      <c r="K43" s="30"/>
    </row>
    <row r="44" spans="2:26" x14ac:dyDescent="0.2">
      <c r="K44" s="30"/>
    </row>
    <row r="45" spans="2:26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2:26" x14ac:dyDescent="0.2">
      <c r="K46" s="30"/>
    </row>
    <row r="47" spans="2:26" ht="25.5" x14ac:dyDescent="0.2">
      <c r="D47" s="29">
        <v>8</v>
      </c>
      <c r="E47" s="29" t="b">
        <v>1</v>
      </c>
      <c r="F47" s="29" t="s">
        <v>77</v>
      </c>
      <c r="K47" s="30"/>
    </row>
    <row r="48" spans="2:26" x14ac:dyDescent="0.2">
      <c r="C48" s="9">
        <v>8</v>
      </c>
      <c r="D48" s="11">
        <v>21</v>
      </c>
      <c r="F48" s="29">
        <v>1</v>
      </c>
      <c r="G48" s="29" t="s">
        <v>85</v>
      </c>
      <c r="H48" s="29">
        <v>65</v>
      </c>
      <c r="I48" s="29">
        <v>65</v>
      </c>
      <c r="K48" s="30"/>
    </row>
    <row r="49" spans="3:11" x14ac:dyDescent="0.2">
      <c r="C49" s="9">
        <v>3</v>
      </c>
      <c r="D49" s="11">
        <v>22</v>
      </c>
      <c r="F49" s="29">
        <v>2</v>
      </c>
      <c r="G49" s="29" t="s">
        <v>86</v>
      </c>
      <c r="H49" s="29">
        <v>130</v>
      </c>
      <c r="I49" s="29">
        <v>130</v>
      </c>
      <c r="K49" s="30"/>
    </row>
    <row r="50" spans="3:11" x14ac:dyDescent="0.2">
      <c r="C50" s="9">
        <v>10</v>
      </c>
      <c r="D50" s="11">
        <v>7</v>
      </c>
      <c r="K50" s="30"/>
    </row>
    <row r="51" spans="3:11" x14ac:dyDescent="0.2">
      <c r="C51" s="9">
        <v>19</v>
      </c>
      <c r="D51" s="11">
        <v>6</v>
      </c>
      <c r="K51" s="30"/>
    </row>
    <row r="52" spans="3:11" x14ac:dyDescent="0.2">
      <c r="C52" s="9">
        <v>2</v>
      </c>
      <c r="D52" s="11">
        <v>8</v>
      </c>
      <c r="K52" s="30"/>
    </row>
    <row r="53" spans="3:11" x14ac:dyDescent="0.2">
      <c r="C53" s="25">
        <v>17</v>
      </c>
      <c r="D53" s="11">
        <v>5</v>
      </c>
      <c r="K53" s="30"/>
    </row>
    <row r="54" spans="3:11" x14ac:dyDescent="0.2">
      <c r="C54" s="25">
        <v>13</v>
      </c>
      <c r="D54" s="11">
        <v>11</v>
      </c>
      <c r="K54" s="30"/>
    </row>
    <row r="55" spans="3:11" x14ac:dyDescent="0.2">
      <c r="C55" s="25">
        <v>8</v>
      </c>
      <c r="D55" s="11">
        <v>20</v>
      </c>
      <c r="K55" s="30"/>
    </row>
    <row r="56" spans="3:11" x14ac:dyDescent="0.2">
      <c r="C56" s="25">
        <v>3</v>
      </c>
      <c r="D56" s="11">
        <v>17</v>
      </c>
      <c r="K56" s="30"/>
    </row>
    <row r="57" spans="3:11" x14ac:dyDescent="0.2">
      <c r="C57" s="25">
        <v>5</v>
      </c>
      <c r="D57" s="11">
        <v>16</v>
      </c>
      <c r="K57" s="30"/>
    </row>
    <row r="58" spans="3:11" x14ac:dyDescent="0.2">
      <c r="C58" s="25">
        <v>15</v>
      </c>
      <c r="D58" s="11">
        <v>24</v>
      </c>
      <c r="K58" s="30"/>
    </row>
    <row r="59" spans="3:11" x14ac:dyDescent="0.2">
      <c r="K59" s="30"/>
    </row>
    <row r="60" spans="3:11" x14ac:dyDescent="0.2">
      <c r="K60" s="30"/>
    </row>
    <row r="61" spans="3:11" x14ac:dyDescent="0.2">
      <c r="K61" s="30"/>
    </row>
    <row r="62" spans="3:11" x14ac:dyDescent="0.2">
      <c r="K62" s="30"/>
    </row>
    <row r="63" spans="3:11" x14ac:dyDescent="0.2">
      <c r="K63" s="30"/>
    </row>
    <row r="64" spans="3:11" x14ac:dyDescent="0.2">
      <c r="K64" s="30"/>
    </row>
    <row r="65" spans="11:11" x14ac:dyDescent="0.2">
      <c r="K65" s="30"/>
    </row>
    <row r="66" spans="11:11" x14ac:dyDescent="0.2">
      <c r="K66" s="30"/>
    </row>
    <row r="67" spans="11:11" x14ac:dyDescent="0.2">
      <c r="K67" s="30"/>
    </row>
    <row r="68" spans="11:11" x14ac:dyDescent="0.2">
      <c r="K68" s="30"/>
    </row>
    <row r="69" spans="11:11" x14ac:dyDescent="0.2">
      <c r="K69" s="30"/>
    </row>
    <row r="70" spans="11:11" x14ac:dyDescent="0.2">
      <c r="K70" s="30"/>
    </row>
    <row r="71" spans="11:11" x14ac:dyDescent="0.2">
      <c r="K71" s="30"/>
    </row>
    <row r="72" spans="11:11" x14ac:dyDescent="0.2">
      <c r="K72" s="30"/>
    </row>
    <row r="73" spans="11:11" x14ac:dyDescent="0.2">
      <c r="K73" s="30"/>
    </row>
    <row r="74" spans="11:11" x14ac:dyDescent="0.2">
      <c r="K74" s="30"/>
    </row>
    <row r="75" spans="11:11" x14ac:dyDescent="0.2">
      <c r="K75" s="30"/>
    </row>
    <row r="76" spans="11:11" x14ac:dyDescent="0.2">
      <c r="K76" s="30"/>
    </row>
    <row r="77" spans="11:11" x14ac:dyDescent="0.2">
      <c r="K77" s="30"/>
    </row>
    <row r="78" spans="11:11" x14ac:dyDescent="0.2">
      <c r="K78" s="30"/>
    </row>
    <row r="79" spans="11:11" x14ac:dyDescent="0.2">
      <c r="K79" s="30"/>
    </row>
    <row r="80" spans="11:11" x14ac:dyDescent="0.2">
      <c r="K80" s="30"/>
    </row>
    <row r="81" spans="11:11" x14ac:dyDescent="0.2">
      <c r="K81" s="30"/>
    </row>
    <row r="82" spans="11:11" x14ac:dyDescent="0.2">
      <c r="K82" s="30"/>
    </row>
    <row r="83" spans="11:11" x14ac:dyDescent="0.2">
      <c r="K83" s="30"/>
    </row>
    <row r="84" spans="11:11" x14ac:dyDescent="0.2">
      <c r="K84" s="30"/>
    </row>
    <row r="85" spans="11:11" x14ac:dyDescent="0.2">
      <c r="K85" s="30"/>
    </row>
    <row r="86" spans="11:11" x14ac:dyDescent="0.2">
      <c r="K86" s="30"/>
    </row>
    <row r="87" spans="11:11" x14ac:dyDescent="0.2">
      <c r="K87" s="30"/>
    </row>
    <row r="88" spans="11:11" x14ac:dyDescent="0.2">
      <c r="K88" s="30"/>
    </row>
    <row r="89" spans="11:11" x14ac:dyDescent="0.2">
      <c r="K89" s="30"/>
    </row>
    <row r="90" spans="11:11" x14ac:dyDescent="0.2">
      <c r="K90" s="30"/>
    </row>
    <row r="91" spans="11:11" x14ac:dyDescent="0.2">
      <c r="K91" s="30"/>
    </row>
    <row r="92" spans="11:11" x14ac:dyDescent="0.2">
      <c r="K92" s="30"/>
    </row>
    <row r="93" spans="11:11" x14ac:dyDescent="0.2">
      <c r="K93" s="30"/>
    </row>
    <row r="94" spans="11:11" x14ac:dyDescent="0.2">
      <c r="K94" s="30"/>
    </row>
    <row r="95" spans="11:11" x14ac:dyDescent="0.2">
      <c r="K95" s="30"/>
    </row>
    <row r="96" spans="11:11" x14ac:dyDescent="0.2">
      <c r="K96" s="30"/>
    </row>
    <row r="97" spans="11:11" x14ac:dyDescent="0.2">
      <c r="K97" s="30"/>
    </row>
    <row r="98" spans="11:11" x14ac:dyDescent="0.2">
      <c r="K98" s="30"/>
    </row>
    <row r="99" spans="11:11" x14ac:dyDescent="0.2">
      <c r="K99" s="30"/>
    </row>
    <row r="100" spans="11:11" x14ac:dyDescent="0.2">
      <c r="K100" s="30"/>
    </row>
    <row r="101" spans="11:11" x14ac:dyDescent="0.2">
      <c r="K101" s="30"/>
    </row>
    <row r="102" spans="11:11" x14ac:dyDescent="0.2">
      <c r="K102" s="30"/>
    </row>
    <row r="103" spans="11:11" x14ac:dyDescent="0.2">
      <c r="K103" s="30"/>
    </row>
    <row r="104" spans="11:11" x14ac:dyDescent="0.2">
      <c r="K104" s="30"/>
    </row>
    <row r="105" spans="11:11" x14ac:dyDescent="0.2">
      <c r="K105" s="30"/>
    </row>
    <row r="106" spans="11:11" x14ac:dyDescent="0.2">
      <c r="K106" s="30"/>
    </row>
    <row r="107" spans="11:11" x14ac:dyDescent="0.2">
      <c r="K107" s="30"/>
    </row>
    <row r="108" spans="11:11" x14ac:dyDescent="0.2">
      <c r="K108" s="30"/>
    </row>
    <row r="109" spans="11:11" x14ac:dyDescent="0.2">
      <c r="K109" s="30"/>
    </row>
    <row r="110" spans="11:11" x14ac:dyDescent="0.2">
      <c r="K110" s="30"/>
    </row>
    <row r="111" spans="11:11" x14ac:dyDescent="0.2">
      <c r="K111" s="30"/>
    </row>
    <row r="112" spans="11:11" x14ac:dyDescent="0.2">
      <c r="K112" s="30"/>
    </row>
    <row r="113" spans="11:11" x14ac:dyDescent="0.2">
      <c r="K113" s="30"/>
    </row>
    <row r="114" spans="11:11" x14ac:dyDescent="0.2">
      <c r="K114" s="30"/>
    </row>
    <row r="115" spans="11:11" x14ac:dyDescent="0.2">
      <c r="K115" s="30"/>
    </row>
    <row r="116" spans="11:11" x14ac:dyDescent="0.2">
      <c r="K116" s="30"/>
    </row>
    <row r="117" spans="11:11" x14ac:dyDescent="0.2">
      <c r="K117" s="30"/>
    </row>
    <row r="118" spans="11:11" x14ac:dyDescent="0.2">
      <c r="K118" s="30"/>
    </row>
    <row r="119" spans="11:11" x14ac:dyDescent="0.2">
      <c r="K119" s="30"/>
    </row>
    <row r="120" spans="11:11" x14ac:dyDescent="0.2">
      <c r="K120" s="30"/>
    </row>
    <row r="121" spans="11:11" x14ac:dyDescent="0.2">
      <c r="K121" s="30"/>
    </row>
    <row r="122" spans="11:11" x14ac:dyDescent="0.2">
      <c r="K122" s="30"/>
    </row>
    <row r="123" spans="11:11" x14ac:dyDescent="0.2">
      <c r="K123" s="30"/>
    </row>
    <row r="124" spans="11:11" x14ac:dyDescent="0.2">
      <c r="K124" s="30"/>
    </row>
    <row r="125" spans="11:11" x14ac:dyDescent="0.2">
      <c r="K125" s="30"/>
    </row>
    <row r="126" spans="11:11" x14ac:dyDescent="0.2">
      <c r="K126" s="30"/>
    </row>
    <row r="127" spans="11:11" x14ac:dyDescent="0.2">
      <c r="K127" s="30"/>
    </row>
    <row r="128" spans="11:11" x14ac:dyDescent="0.2">
      <c r="K128" s="30"/>
    </row>
    <row r="129" spans="11:11" x14ac:dyDescent="0.2">
      <c r="K129" s="30"/>
    </row>
    <row r="130" spans="11:11" x14ac:dyDescent="0.2">
      <c r="K130" s="30"/>
    </row>
    <row r="131" spans="11:11" x14ac:dyDescent="0.2">
      <c r="K131" s="30"/>
    </row>
    <row r="132" spans="11:11" x14ac:dyDescent="0.2">
      <c r="K132" s="30"/>
    </row>
    <row r="133" spans="11:11" x14ac:dyDescent="0.2">
      <c r="K133" s="30"/>
    </row>
    <row r="134" spans="11:11" x14ac:dyDescent="0.2">
      <c r="K134" s="30"/>
    </row>
    <row r="135" spans="11:11" x14ac:dyDescent="0.2">
      <c r="K135" s="30"/>
    </row>
    <row r="136" spans="11:11" x14ac:dyDescent="0.2">
      <c r="K136" s="30"/>
    </row>
    <row r="137" spans="11:11" x14ac:dyDescent="0.2">
      <c r="K137" s="30"/>
    </row>
    <row r="138" spans="11:11" x14ac:dyDescent="0.2">
      <c r="K138" s="30"/>
    </row>
    <row r="139" spans="11:11" x14ac:dyDescent="0.2">
      <c r="K139" s="30"/>
    </row>
    <row r="140" spans="11:11" x14ac:dyDescent="0.2">
      <c r="K140" s="30"/>
    </row>
    <row r="141" spans="11:11" x14ac:dyDescent="0.2">
      <c r="K141" s="30"/>
    </row>
    <row r="142" spans="11:11" x14ac:dyDescent="0.2">
      <c r="K142" s="30"/>
    </row>
    <row r="143" spans="11:11" x14ac:dyDescent="0.2">
      <c r="K143" s="30"/>
    </row>
    <row r="144" spans="11:11" x14ac:dyDescent="0.2">
      <c r="K144" s="30"/>
    </row>
    <row r="145" spans="11:11" x14ac:dyDescent="0.2">
      <c r="K145" s="30"/>
    </row>
    <row r="146" spans="11:11" x14ac:dyDescent="0.2">
      <c r="K146" s="30"/>
    </row>
    <row r="147" spans="11:11" x14ac:dyDescent="0.2">
      <c r="K147" s="30"/>
    </row>
    <row r="148" spans="11:11" x14ac:dyDescent="0.2">
      <c r="K148" s="30"/>
    </row>
    <row r="149" spans="11:11" x14ac:dyDescent="0.2">
      <c r="K149" s="30"/>
    </row>
    <row r="150" spans="11:11" x14ac:dyDescent="0.2">
      <c r="K150" s="30"/>
    </row>
    <row r="151" spans="11:11" x14ac:dyDescent="0.2">
      <c r="K151" s="30"/>
    </row>
    <row r="152" spans="11:11" x14ac:dyDescent="0.2">
      <c r="K152" s="30"/>
    </row>
    <row r="153" spans="11:11" x14ac:dyDescent="0.2">
      <c r="K153" s="30"/>
    </row>
    <row r="154" spans="11:11" x14ac:dyDescent="0.2">
      <c r="K154" s="30"/>
    </row>
    <row r="155" spans="11:11" x14ac:dyDescent="0.2">
      <c r="K155" s="30"/>
    </row>
    <row r="156" spans="11:11" x14ac:dyDescent="0.2">
      <c r="K156" s="30"/>
    </row>
    <row r="157" spans="11:11" x14ac:dyDescent="0.2">
      <c r="K157" s="30"/>
    </row>
    <row r="158" spans="11:11" x14ac:dyDescent="0.2">
      <c r="K158" s="30"/>
    </row>
    <row r="159" spans="11:11" x14ac:dyDescent="0.2">
      <c r="K159" s="30"/>
    </row>
    <row r="160" spans="11:11" x14ac:dyDescent="0.2">
      <c r="K160" s="30"/>
    </row>
    <row r="161" spans="11:11" x14ac:dyDescent="0.2">
      <c r="K161" s="30"/>
    </row>
    <row r="162" spans="11:11" x14ac:dyDescent="0.2">
      <c r="K162" s="30"/>
    </row>
    <row r="163" spans="11:11" x14ac:dyDescent="0.2">
      <c r="K163" s="30"/>
    </row>
    <row r="164" spans="11:11" x14ac:dyDescent="0.2">
      <c r="K164" s="30"/>
    </row>
    <row r="165" spans="11:11" x14ac:dyDescent="0.2">
      <c r="K165" s="30"/>
    </row>
    <row r="166" spans="11:11" x14ac:dyDescent="0.2">
      <c r="K166" s="30"/>
    </row>
    <row r="167" spans="11:11" x14ac:dyDescent="0.2">
      <c r="K167" s="30"/>
    </row>
    <row r="168" spans="11:11" x14ac:dyDescent="0.2">
      <c r="K168" s="30"/>
    </row>
    <row r="169" spans="11:11" x14ac:dyDescent="0.2">
      <c r="K169" s="30"/>
    </row>
    <row r="170" spans="11:11" x14ac:dyDescent="0.2">
      <c r="K170" s="30"/>
    </row>
    <row r="171" spans="11:11" x14ac:dyDescent="0.2">
      <c r="K171" s="30"/>
    </row>
    <row r="172" spans="11:11" x14ac:dyDescent="0.2">
      <c r="K172" s="30"/>
    </row>
    <row r="173" spans="11:11" x14ac:dyDescent="0.2">
      <c r="K173" s="30"/>
    </row>
    <row r="174" spans="11:11" x14ac:dyDescent="0.2">
      <c r="K174" s="30"/>
    </row>
    <row r="175" spans="11:11" x14ac:dyDescent="0.2">
      <c r="K175" s="30"/>
    </row>
    <row r="176" spans="11:11" x14ac:dyDescent="0.2">
      <c r="K176" s="30"/>
    </row>
    <row r="177" spans="11:11" x14ac:dyDescent="0.2">
      <c r="K177" s="30"/>
    </row>
    <row r="178" spans="11:11" x14ac:dyDescent="0.2">
      <c r="K178" s="30"/>
    </row>
    <row r="179" spans="11:11" x14ac:dyDescent="0.2">
      <c r="K179" s="30"/>
    </row>
    <row r="180" spans="11:11" x14ac:dyDescent="0.2">
      <c r="K180" s="30"/>
    </row>
    <row r="181" spans="11:11" x14ac:dyDescent="0.2">
      <c r="K181" s="30"/>
    </row>
    <row r="182" spans="11:11" x14ac:dyDescent="0.2">
      <c r="K182" s="30"/>
    </row>
    <row r="183" spans="11:11" x14ac:dyDescent="0.2">
      <c r="K183" s="30"/>
    </row>
    <row r="184" spans="11:11" x14ac:dyDescent="0.2">
      <c r="K184" s="30"/>
    </row>
    <row r="185" spans="11:11" x14ac:dyDescent="0.2">
      <c r="K185" s="30"/>
    </row>
    <row r="186" spans="11:11" x14ac:dyDescent="0.2">
      <c r="K186" s="30"/>
    </row>
    <row r="187" spans="11:11" x14ac:dyDescent="0.2">
      <c r="K187" s="30"/>
    </row>
    <row r="188" spans="11:11" x14ac:dyDescent="0.2">
      <c r="K188" s="30"/>
    </row>
    <row r="189" spans="11:11" x14ac:dyDescent="0.2">
      <c r="K189" s="30"/>
    </row>
    <row r="190" spans="11:11" x14ac:dyDescent="0.2">
      <c r="K190" s="30"/>
    </row>
    <row r="191" spans="11:11" x14ac:dyDescent="0.2">
      <c r="K191" s="30"/>
    </row>
    <row r="192" spans="11:11" x14ac:dyDescent="0.2">
      <c r="K192" s="30"/>
    </row>
    <row r="193" spans="11:11" x14ac:dyDescent="0.2">
      <c r="K193" s="30"/>
    </row>
    <row r="194" spans="11:11" x14ac:dyDescent="0.2">
      <c r="K194" s="30"/>
    </row>
    <row r="195" spans="11:11" x14ac:dyDescent="0.2">
      <c r="K195" s="30"/>
    </row>
    <row r="196" spans="11:11" x14ac:dyDescent="0.2">
      <c r="K196" s="30"/>
    </row>
    <row r="197" spans="11:11" x14ac:dyDescent="0.2">
      <c r="K197" s="30"/>
    </row>
    <row r="198" spans="11:11" x14ac:dyDescent="0.2">
      <c r="K198" s="30"/>
    </row>
    <row r="199" spans="11:11" x14ac:dyDescent="0.2">
      <c r="K199" s="30"/>
    </row>
    <row r="200" spans="11:11" x14ac:dyDescent="0.2">
      <c r="K200" s="30"/>
    </row>
    <row r="201" spans="11:11" x14ac:dyDescent="0.2">
      <c r="K201" s="30"/>
    </row>
    <row r="202" spans="11:11" x14ac:dyDescent="0.2">
      <c r="K202" s="30"/>
    </row>
    <row r="203" spans="11:11" x14ac:dyDescent="0.2">
      <c r="K203" s="30"/>
    </row>
    <row r="204" spans="11:11" x14ac:dyDescent="0.2">
      <c r="K204" s="30"/>
    </row>
    <row r="205" spans="11:11" x14ac:dyDescent="0.2">
      <c r="K205" s="30"/>
    </row>
    <row r="206" spans="11:11" x14ac:dyDescent="0.2">
      <c r="K206" s="30"/>
    </row>
    <row r="207" spans="11:11" x14ac:dyDescent="0.2">
      <c r="K207" s="30"/>
    </row>
    <row r="208" spans="11:11" x14ac:dyDescent="0.2">
      <c r="K208" s="30"/>
    </row>
    <row r="209" spans="11:11" x14ac:dyDescent="0.2">
      <c r="K209" s="30"/>
    </row>
    <row r="210" spans="11:11" x14ac:dyDescent="0.2">
      <c r="K210" s="30"/>
    </row>
    <row r="211" spans="11:11" x14ac:dyDescent="0.2">
      <c r="K211" s="30"/>
    </row>
    <row r="212" spans="11:11" x14ac:dyDescent="0.2">
      <c r="K212" s="30"/>
    </row>
    <row r="213" spans="11:11" x14ac:dyDescent="0.2">
      <c r="K213" s="30"/>
    </row>
    <row r="214" spans="11:11" x14ac:dyDescent="0.2">
      <c r="K214" s="30"/>
    </row>
    <row r="215" spans="11:11" x14ac:dyDescent="0.2">
      <c r="K215" s="30"/>
    </row>
    <row r="216" spans="11:11" x14ac:dyDescent="0.2">
      <c r="K216" s="30"/>
    </row>
    <row r="217" spans="11:11" x14ac:dyDescent="0.2">
      <c r="K217" s="30"/>
    </row>
    <row r="218" spans="11:11" x14ac:dyDescent="0.2">
      <c r="K218" s="30"/>
    </row>
    <row r="219" spans="11:11" x14ac:dyDescent="0.2">
      <c r="K219" s="30"/>
    </row>
    <row r="220" spans="11:11" x14ac:dyDescent="0.2">
      <c r="K220" s="30"/>
    </row>
    <row r="221" spans="11:11" x14ac:dyDescent="0.2">
      <c r="K221" s="30"/>
    </row>
    <row r="222" spans="11:11" x14ac:dyDescent="0.2">
      <c r="K222" s="30"/>
    </row>
    <row r="223" spans="11:11" x14ac:dyDescent="0.2">
      <c r="K223" s="30"/>
    </row>
    <row r="224" spans="11:11" x14ac:dyDescent="0.2">
      <c r="K224" s="30"/>
    </row>
    <row r="225" spans="11:11" x14ac:dyDescent="0.2">
      <c r="K225" s="30"/>
    </row>
    <row r="226" spans="11:11" x14ac:dyDescent="0.2">
      <c r="K226" s="30"/>
    </row>
    <row r="227" spans="11:11" x14ac:dyDescent="0.2">
      <c r="K227" s="30"/>
    </row>
    <row r="228" spans="11:11" x14ac:dyDescent="0.2">
      <c r="K228" s="30"/>
    </row>
    <row r="229" spans="11:11" x14ac:dyDescent="0.2">
      <c r="K229" s="30"/>
    </row>
    <row r="230" spans="11:11" x14ac:dyDescent="0.2">
      <c r="K230" s="30"/>
    </row>
    <row r="231" spans="11:11" x14ac:dyDescent="0.2">
      <c r="K231" s="30"/>
    </row>
    <row r="232" spans="11:11" x14ac:dyDescent="0.2">
      <c r="K232" s="30"/>
    </row>
    <row r="233" spans="11:11" x14ac:dyDescent="0.2">
      <c r="K233" s="30"/>
    </row>
    <row r="234" spans="11:11" x14ac:dyDescent="0.2">
      <c r="K234" s="30"/>
    </row>
    <row r="235" spans="11:11" x14ac:dyDescent="0.2">
      <c r="K235" s="30"/>
    </row>
    <row r="236" spans="11:11" x14ac:dyDescent="0.2">
      <c r="K236" s="30"/>
    </row>
    <row r="237" spans="11:11" x14ac:dyDescent="0.2">
      <c r="K237" s="30"/>
    </row>
    <row r="238" spans="11:11" x14ac:dyDescent="0.2">
      <c r="K238" s="30"/>
    </row>
    <row r="239" spans="11:11" x14ac:dyDescent="0.2">
      <c r="K239" s="30"/>
    </row>
    <row r="240" spans="11:11" x14ac:dyDescent="0.2">
      <c r="K240" s="30"/>
    </row>
    <row r="241" spans="11:11" x14ac:dyDescent="0.2">
      <c r="K241" s="30"/>
    </row>
    <row r="242" spans="11:11" x14ac:dyDescent="0.2">
      <c r="K242" s="30"/>
    </row>
    <row r="243" spans="11:11" x14ac:dyDescent="0.2">
      <c r="K243" s="30"/>
    </row>
    <row r="244" spans="11:11" x14ac:dyDescent="0.2">
      <c r="K244" s="30"/>
    </row>
    <row r="245" spans="11:11" x14ac:dyDescent="0.2">
      <c r="K245" s="30"/>
    </row>
    <row r="246" spans="11:11" x14ac:dyDescent="0.2">
      <c r="K246" s="30"/>
    </row>
    <row r="247" spans="11:11" x14ac:dyDescent="0.2">
      <c r="K247" s="30"/>
    </row>
    <row r="248" spans="11:11" x14ac:dyDescent="0.2">
      <c r="K248" s="30"/>
    </row>
    <row r="249" spans="11:11" x14ac:dyDescent="0.2">
      <c r="K249" s="30"/>
    </row>
    <row r="250" spans="11:11" x14ac:dyDescent="0.2">
      <c r="K250" s="30"/>
    </row>
    <row r="251" spans="11:11" x14ac:dyDescent="0.2">
      <c r="K251" s="30"/>
    </row>
    <row r="252" spans="11:11" x14ac:dyDescent="0.2">
      <c r="K252" s="30"/>
    </row>
    <row r="253" spans="11:11" x14ac:dyDescent="0.2">
      <c r="K253" s="30"/>
    </row>
    <row r="254" spans="11:11" x14ac:dyDescent="0.2">
      <c r="K254" s="30"/>
    </row>
    <row r="255" spans="11:11" x14ac:dyDescent="0.2">
      <c r="K255" s="30"/>
    </row>
    <row r="256" spans="11:11" x14ac:dyDescent="0.2">
      <c r="K256" s="30"/>
    </row>
    <row r="257" spans="11:11" x14ac:dyDescent="0.2">
      <c r="K257" s="30"/>
    </row>
    <row r="258" spans="11:11" x14ac:dyDescent="0.2">
      <c r="K258" s="30"/>
    </row>
    <row r="259" spans="11:11" x14ac:dyDescent="0.2">
      <c r="K259" s="30"/>
    </row>
    <row r="260" spans="11:11" x14ac:dyDescent="0.2">
      <c r="K260" s="30"/>
    </row>
    <row r="261" spans="11:11" x14ac:dyDescent="0.2">
      <c r="K261" s="30"/>
    </row>
    <row r="262" spans="11:11" x14ac:dyDescent="0.2">
      <c r="K262" s="30"/>
    </row>
    <row r="263" spans="11:11" x14ac:dyDescent="0.2">
      <c r="K263" s="30"/>
    </row>
    <row r="264" spans="11:11" x14ac:dyDescent="0.2">
      <c r="K264" s="30"/>
    </row>
    <row r="265" spans="11:11" x14ac:dyDescent="0.2">
      <c r="K265" s="30"/>
    </row>
    <row r="266" spans="11:11" x14ac:dyDescent="0.2">
      <c r="K266" s="30"/>
    </row>
    <row r="267" spans="11:11" x14ac:dyDescent="0.2">
      <c r="K267" s="30"/>
    </row>
    <row r="268" spans="11:11" x14ac:dyDescent="0.2">
      <c r="K268" s="30"/>
    </row>
    <row r="269" spans="11:11" x14ac:dyDescent="0.2">
      <c r="K269" s="30"/>
    </row>
    <row r="270" spans="11:11" x14ac:dyDescent="0.2">
      <c r="K270" s="30"/>
    </row>
    <row r="271" spans="11:11" x14ac:dyDescent="0.2">
      <c r="K271" s="30"/>
    </row>
    <row r="272" spans="11:11" x14ac:dyDescent="0.2">
      <c r="K272" s="30"/>
    </row>
    <row r="273" spans="11:11" x14ac:dyDescent="0.2">
      <c r="K273" s="30"/>
    </row>
    <row r="274" spans="11:11" x14ac:dyDescent="0.2">
      <c r="K274" s="30"/>
    </row>
    <row r="275" spans="11:11" x14ac:dyDescent="0.2">
      <c r="K275" s="30"/>
    </row>
    <row r="276" spans="11:11" x14ac:dyDescent="0.2">
      <c r="K276" s="30"/>
    </row>
    <row r="277" spans="11:11" x14ac:dyDescent="0.2">
      <c r="K277" s="30"/>
    </row>
    <row r="278" spans="11:11" x14ac:dyDescent="0.2">
      <c r="K278" s="30"/>
    </row>
    <row r="279" spans="11:11" x14ac:dyDescent="0.2">
      <c r="K279" s="30"/>
    </row>
    <row r="280" spans="11:11" x14ac:dyDescent="0.2">
      <c r="K280" s="30"/>
    </row>
    <row r="281" spans="11:11" x14ac:dyDescent="0.2">
      <c r="K281" s="30"/>
    </row>
    <row r="282" spans="11:11" x14ac:dyDescent="0.2">
      <c r="K282" s="30"/>
    </row>
    <row r="283" spans="11:11" x14ac:dyDescent="0.2">
      <c r="K283" s="30"/>
    </row>
    <row r="284" spans="11:11" x14ac:dyDescent="0.2">
      <c r="K284" s="30"/>
    </row>
    <row r="285" spans="11:11" x14ac:dyDescent="0.2">
      <c r="K285" s="30"/>
    </row>
    <row r="286" spans="11:11" x14ac:dyDescent="0.2">
      <c r="K286" s="30"/>
    </row>
    <row r="287" spans="11:11" x14ac:dyDescent="0.2">
      <c r="K287" s="30"/>
    </row>
    <row r="288" spans="11:11" x14ac:dyDescent="0.2">
      <c r="K288" s="30"/>
    </row>
    <row r="289" spans="11:11" x14ac:dyDescent="0.2">
      <c r="K289" s="30"/>
    </row>
    <row r="290" spans="11:11" x14ac:dyDescent="0.2">
      <c r="K290" s="30"/>
    </row>
    <row r="291" spans="11:11" x14ac:dyDescent="0.2">
      <c r="K291" s="30"/>
    </row>
    <row r="292" spans="11:11" x14ac:dyDescent="0.2">
      <c r="K292" s="30"/>
    </row>
    <row r="293" spans="11:11" x14ac:dyDescent="0.2">
      <c r="K293" s="30"/>
    </row>
    <row r="294" spans="11:11" x14ac:dyDescent="0.2">
      <c r="K294" s="30"/>
    </row>
    <row r="295" spans="11:11" x14ac:dyDescent="0.2">
      <c r="K295" s="30"/>
    </row>
    <row r="296" spans="11:11" x14ac:dyDescent="0.2">
      <c r="K296" s="30"/>
    </row>
    <row r="297" spans="11:11" x14ac:dyDescent="0.2">
      <c r="K297" s="30"/>
    </row>
    <row r="298" spans="11:11" x14ac:dyDescent="0.2">
      <c r="K298" s="30"/>
    </row>
    <row r="299" spans="11:11" x14ac:dyDescent="0.2">
      <c r="K299" s="30"/>
    </row>
    <row r="300" spans="11:11" x14ac:dyDescent="0.2">
      <c r="K300" s="30"/>
    </row>
    <row r="301" spans="11:11" x14ac:dyDescent="0.2">
      <c r="K301" s="30"/>
    </row>
    <row r="302" spans="11:11" x14ac:dyDescent="0.2">
      <c r="K302" s="30"/>
    </row>
    <row r="303" spans="11:11" x14ac:dyDescent="0.2">
      <c r="K303" s="30"/>
    </row>
    <row r="304" spans="11:11" x14ac:dyDescent="0.2">
      <c r="K304" s="30"/>
    </row>
    <row r="305" spans="11:11" x14ac:dyDescent="0.2">
      <c r="K305" s="30"/>
    </row>
    <row r="306" spans="11:11" x14ac:dyDescent="0.2">
      <c r="K306" s="30"/>
    </row>
    <row r="307" spans="11:11" x14ac:dyDescent="0.2">
      <c r="K307" s="30"/>
    </row>
    <row r="308" spans="11:11" x14ac:dyDescent="0.2">
      <c r="K308" s="30"/>
    </row>
    <row r="309" spans="11:11" x14ac:dyDescent="0.2">
      <c r="K309" s="30"/>
    </row>
    <row r="310" spans="11:11" x14ac:dyDescent="0.2">
      <c r="K310" s="30"/>
    </row>
    <row r="311" spans="11:11" x14ac:dyDescent="0.2">
      <c r="K311" s="30"/>
    </row>
    <row r="312" spans="11:11" x14ac:dyDescent="0.2">
      <c r="K312" s="30"/>
    </row>
    <row r="313" spans="11:11" x14ac:dyDescent="0.2">
      <c r="K313" s="30"/>
    </row>
    <row r="314" spans="11:11" x14ac:dyDescent="0.2">
      <c r="K314" s="30"/>
    </row>
    <row r="315" spans="11:11" x14ac:dyDescent="0.2">
      <c r="K315" s="30"/>
    </row>
    <row r="316" spans="11:11" x14ac:dyDescent="0.2">
      <c r="K316" s="30"/>
    </row>
    <row r="317" spans="11:11" x14ac:dyDescent="0.2">
      <c r="K317" s="30"/>
    </row>
    <row r="318" spans="11:11" x14ac:dyDescent="0.2">
      <c r="K318" s="30"/>
    </row>
    <row r="319" spans="11:11" x14ac:dyDescent="0.2">
      <c r="K319" s="30"/>
    </row>
    <row r="320" spans="11:11" x14ac:dyDescent="0.2">
      <c r="K320" s="30"/>
    </row>
    <row r="321" spans="11:11" x14ac:dyDescent="0.2">
      <c r="K321" s="30"/>
    </row>
    <row r="322" spans="11:11" x14ac:dyDescent="0.2">
      <c r="K322" s="30"/>
    </row>
    <row r="323" spans="11:11" x14ac:dyDescent="0.2">
      <c r="K323" s="30"/>
    </row>
    <row r="324" spans="11:11" x14ac:dyDescent="0.2">
      <c r="K324" s="30"/>
    </row>
    <row r="325" spans="11:11" x14ac:dyDescent="0.2">
      <c r="K325" s="30"/>
    </row>
    <row r="326" spans="11:11" x14ac:dyDescent="0.2">
      <c r="K326" s="30"/>
    </row>
    <row r="327" spans="11:11" x14ac:dyDescent="0.2">
      <c r="K327" s="30"/>
    </row>
    <row r="328" spans="11:11" x14ac:dyDescent="0.2">
      <c r="K328" s="30"/>
    </row>
    <row r="329" spans="11:11" x14ac:dyDescent="0.2">
      <c r="K329" s="30"/>
    </row>
    <row r="330" spans="11:11" x14ac:dyDescent="0.2">
      <c r="K330" s="30"/>
    </row>
    <row r="331" spans="11:11" x14ac:dyDescent="0.2">
      <c r="K331" s="30"/>
    </row>
    <row r="332" spans="11:11" x14ac:dyDescent="0.2">
      <c r="K332" s="30"/>
    </row>
    <row r="333" spans="11:11" x14ac:dyDescent="0.2">
      <c r="K333" s="30"/>
    </row>
    <row r="334" spans="11:11" x14ac:dyDescent="0.2">
      <c r="K334" s="30"/>
    </row>
    <row r="335" spans="11:11" x14ac:dyDescent="0.2">
      <c r="K335" s="30"/>
    </row>
    <row r="336" spans="11:11" x14ac:dyDescent="0.2">
      <c r="K336" s="30"/>
    </row>
    <row r="337" spans="11:11" x14ac:dyDescent="0.2">
      <c r="K337" s="30"/>
    </row>
    <row r="338" spans="11:11" x14ac:dyDescent="0.2">
      <c r="K338" s="30"/>
    </row>
    <row r="339" spans="11:11" x14ac:dyDescent="0.2">
      <c r="K339" s="30"/>
    </row>
    <row r="340" spans="11:11" x14ac:dyDescent="0.2">
      <c r="K340" s="30"/>
    </row>
    <row r="341" spans="11:11" x14ac:dyDescent="0.2">
      <c r="K341" s="30"/>
    </row>
    <row r="342" spans="11:11" x14ac:dyDescent="0.2">
      <c r="K342" s="30"/>
    </row>
    <row r="343" spans="11:11" x14ac:dyDescent="0.2">
      <c r="K343" s="30"/>
    </row>
    <row r="344" spans="11:11" x14ac:dyDescent="0.2">
      <c r="K344" s="30"/>
    </row>
    <row r="345" spans="11:11" x14ac:dyDescent="0.2">
      <c r="K345" s="30"/>
    </row>
    <row r="346" spans="11:11" x14ac:dyDescent="0.2">
      <c r="K346" s="30"/>
    </row>
    <row r="347" spans="11:11" x14ac:dyDescent="0.2">
      <c r="K347" s="30"/>
    </row>
    <row r="348" spans="11:11" x14ac:dyDescent="0.2">
      <c r="K348" s="30"/>
    </row>
    <row r="349" spans="11:11" x14ac:dyDescent="0.2">
      <c r="K349" s="30"/>
    </row>
    <row r="350" spans="11:11" x14ac:dyDescent="0.2">
      <c r="K350" s="30"/>
    </row>
    <row r="351" spans="11:11" x14ac:dyDescent="0.2">
      <c r="K351" s="30"/>
    </row>
    <row r="352" spans="11:11" x14ac:dyDescent="0.2">
      <c r="K352" s="30"/>
    </row>
    <row r="353" spans="11:11" x14ac:dyDescent="0.2">
      <c r="K353" s="30"/>
    </row>
    <row r="354" spans="11:11" x14ac:dyDescent="0.2">
      <c r="K354" s="30"/>
    </row>
    <row r="355" spans="11:11" x14ac:dyDescent="0.2">
      <c r="K355" s="30"/>
    </row>
    <row r="356" spans="11:11" x14ac:dyDescent="0.2">
      <c r="K356" s="30"/>
    </row>
    <row r="357" spans="11:11" x14ac:dyDescent="0.2">
      <c r="K357" s="30"/>
    </row>
    <row r="358" spans="11:11" x14ac:dyDescent="0.2">
      <c r="K358" s="30"/>
    </row>
    <row r="359" spans="11:11" x14ac:dyDescent="0.2">
      <c r="K359" s="30"/>
    </row>
    <row r="360" spans="11:11" x14ac:dyDescent="0.2">
      <c r="K360" s="30"/>
    </row>
    <row r="361" spans="11:11" x14ac:dyDescent="0.2">
      <c r="K361" s="30"/>
    </row>
    <row r="362" spans="11:11" x14ac:dyDescent="0.2">
      <c r="K362" s="30"/>
    </row>
    <row r="363" spans="11:11" x14ac:dyDescent="0.2">
      <c r="K363" s="30"/>
    </row>
    <row r="364" spans="11:11" x14ac:dyDescent="0.2">
      <c r="K364" s="30"/>
    </row>
    <row r="365" spans="11:11" x14ac:dyDescent="0.2">
      <c r="K365" s="30"/>
    </row>
    <row r="366" spans="11:11" x14ac:dyDescent="0.2">
      <c r="K366" s="30"/>
    </row>
    <row r="367" spans="11:11" x14ac:dyDescent="0.2">
      <c r="K367" s="30"/>
    </row>
    <row r="368" spans="11:11" x14ac:dyDescent="0.2">
      <c r="K368" s="30"/>
    </row>
    <row r="369" spans="11:11" x14ac:dyDescent="0.2">
      <c r="K369" s="30"/>
    </row>
    <row r="370" spans="11:11" x14ac:dyDescent="0.2">
      <c r="K370" s="30"/>
    </row>
    <row r="371" spans="11:11" x14ac:dyDescent="0.2">
      <c r="K371" s="30"/>
    </row>
    <row r="372" spans="11:11" x14ac:dyDescent="0.2">
      <c r="K372" s="30"/>
    </row>
    <row r="373" spans="11:11" x14ac:dyDescent="0.2">
      <c r="K373" s="30"/>
    </row>
    <row r="374" spans="11:11" x14ac:dyDescent="0.2">
      <c r="K374" s="30"/>
    </row>
    <row r="375" spans="11:11" x14ac:dyDescent="0.2">
      <c r="K375" s="30"/>
    </row>
    <row r="376" spans="11:11" x14ac:dyDescent="0.2">
      <c r="K376" s="30"/>
    </row>
    <row r="377" spans="11:11" x14ac:dyDescent="0.2">
      <c r="K377" s="30"/>
    </row>
    <row r="378" spans="11:11" x14ac:dyDescent="0.2">
      <c r="K378" s="30"/>
    </row>
    <row r="379" spans="11:11" x14ac:dyDescent="0.2">
      <c r="K379" s="30"/>
    </row>
    <row r="380" spans="11:11" x14ac:dyDescent="0.2">
      <c r="K380" s="30"/>
    </row>
    <row r="381" spans="11:11" x14ac:dyDescent="0.2">
      <c r="K381" s="30"/>
    </row>
    <row r="382" spans="11:11" x14ac:dyDescent="0.2">
      <c r="K382" s="30"/>
    </row>
    <row r="383" spans="11:11" x14ac:dyDescent="0.2">
      <c r="K383" s="30"/>
    </row>
    <row r="384" spans="11:11" x14ac:dyDescent="0.2">
      <c r="K384" s="30"/>
    </row>
    <row r="385" spans="11:11" x14ac:dyDescent="0.2">
      <c r="K385" s="30"/>
    </row>
    <row r="386" spans="11:11" x14ac:dyDescent="0.2">
      <c r="K386" s="30"/>
    </row>
    <row r="387" spans="11:11" x14ac:dyDescent="0.2">
      <c r="K387" s="30"/>
    </row>
    <row r="388" spans="11:11" x14ac:dyDescent="0.2">
      <c r="K388" s="30"/>
    </row>
    <row r="389" spans="11:11" x14ac:dyDescent="0.2">
      <c r="K389" s="30"/>
    </row>
    <row r="390" spans="11:11" x14ac:dyDescent="0.2">
      <c r="K390" s="30"/>
    </row>
    <row r="391" spans="11:11" x14ac:dyDescent="0.2">
      <c r="K391" s="30"/>
    </row>
    <row r="392" spans="11:11" x14ac:dyDescent="0.2">
      <c r="K392" s="30"/>
    </row>
    <row r="393" spans="11:11" x14ac:dyDescent="0.2">
      <c r="K393" s="30"/>
    </row>
    <row r="394" spans="11:11" x14ac:dyDescent="0.2">
      <c r="K394" s="30"/>
    </row>
    <row r="395" spans="11:11" x14ac:dyDescent="0.2">
      <c r="K395" s="30"/>
    </row>
    <row r="396" spans="11:11" x14ac:dyDescent="0.2">
      <c r="K396" s="30"/>
    </row>
    <row r="397" spans="11:11" x14ac:dyDescent="0.2">
      <c r="K397" s="30"/>
    </row>
    <row r="398" spans="11:11" x14ac:dyDescent="0.2">
      <c r="K398" s="30"/>
    </row>
    <row r="399" spans="11:11" x14ac:dyDescent="0.2">
      <c r="K399" s="30"/>
    </row>
    <row r="400" spans="11:11" x14ac:dyDescent="0.2">
      <c r="K400" s="30"/>
    </row>
    <row r="401" spans="11:11" x14ac:dyDescent="0.2">
      <c r="K401" s="30"/>
    </row>
    <row r="402" spans="11:11" x14ac:dyDescent="0.2">
      <c r="K402" s="30"/>
    </row>
    <row r="403" spans="11:11" x14ac:dyDescent="0.2">
      <c r="K403" s="30"/>
    </row>
    <row r="404" spans="11:11" x14ac:dyDescent="0.2">
      <c r="K404" s="30"/>
    </row>
    <row r="405" spans="11:11" x14ac:dyDescent="0.2">
      <c r="K405" s="30"/>
    </row>
    <row r="406" spans="11:11" x14ac:dyDescent="0.2">
      <c r="K406" s="30"/>
    </row>
    <row r="407" spans="11:11" x14ac:dyDescent="0.2">
      <c r="K407" s="30"/>
    </row>
    <row r="408" spans="11:11" x14ac:dyDescent="0.2">
      <c r="K408" s="30"/>
    </row>
    <row r="409" spans="11:11" x14ac:dyDescent="0.2">
      <c r="K409" s="30"/>
    </row>
    <row r="410" spans="11:11" x14ac:dyDescent="0.2">
      <c r="K410" s="30"/>
    </row>
    <row r="411" spans="11:11" x14ac:dyDescent="0.2">
      <c r="K411" s="30"/>
    </row>
    <row r="412" spans="11:11" x14ac:dyDescent="0.2">
      <c r="K412" s="30"/>
    </row>
    <row r="413" spans="11:11" x14ac:dyDescent="0.2">
      <c r="K413" s="30"/>
    </row>
    <row r="414" spans="11:11" x14ac:dyDescent="0.2">
      <c r="K414" s="30"/>
    </row>
    <row r="415" spans="11:11" x14ac:dyDescent="0.2">
      <c r="K415" s="30"/>
    </row>
    <row r="416" spans="11:11" x14ac:dyDescent="0.2">
      <c r="K416" s="30"/>
    </row>
    <row r="417" spans="11:11" x14ac:dyDescent="0.2">
      <c r="K417" s="30"/>
    </row>
    <row r="418" spans="11:11" x14ac:dyDescent="0.2">
      <c r="K418" s="30"/>
    </row>
    <row r="419" spans="11:11" x14ac:dyDescent="0.2">
      <c r="K419" s="30"/>
    </row>
    <row r="420" spans="11:11" x14ac:dyDescent="0.2">
      <c r="K420" s="30"/>
    </row>
    <row r="421" spans="11:11" x14ac:dyDescent="0.2">
      <c r="K421" s="30"/>
    </row>
    <row r="422" spans="11:11" x14ac:dyDescent="0.2">
      <c r="K422" s="30"/>
    </row>
    <row r="423" spans="11:11" x14ac:dyDescent="0.2">
      <c r="K423" s="30"/>
    </row>
    <row r="424" spans="11:11" x14ac:dyDescent="0.2">
      <c r="K424" s="30"/>
    </row>
    <row r="425" spans="11:11" x14ac:dyDescent="0.2">
      <c r="K425" s="30"/>
    </row>
    <row r="426" spans="11:11" x14ac:dyDescent="0.2">
      <c r="K426" s="30"/>
    </row>
    <row r="427" spans="11:11" x14ac:dyDescent="0.2">
      <c r="K427" s="30"/>
    </row>
    <row r="428" spans="11:11" x14ac:dyDescent="0.2">
      <c r="K428" s="30"/>
    </row>
    <row r="429" spans="11:11" x14ac:dyDescent="0.2">
      <c r="K429" s="30"/>
    </row>
    <row r="430" spans="11:11" x14ac:dyDescent="0.2">
      <c r="K430" s="30"/>
    </row>
    <row r="431" spans="11:11" x14ac:dyDescent="0.2">
      <c r="K431" s="30"/>
    </row>
    <row r="432" spans="11:11" x14ac:dyDescent="0.2">
      <c r="K432" s="30"/>
    </row>
    <row r="433" spans="11:11" x14ac:dyDescent="0.2">
      <c r="K433" s="30"/>
    </row>
    <row r="434" spans="11:11" x14ac:dyDescent="0.2">
      <c r="K434" s="30"/>
    </row>
    <row r="435" spans="11:11" x14ac:dyDescent="0.2">
      <c r="K435" s="30"/>
    </row>
    <row r="436" spans="11:11" x14ac:dyDescent="0.2">
      <c r="K436" s="30"/>
    </row>
    <row r="437" spans="11:11" x14ac:dyDescent="0.2">
      <c r="K437" s="30"/>
    </row>
    <row r="438" spans="11:11" x14ac:dyDescent="0.2">
      <c r="K438" s="30"/>
    </row>
    <row r="439" spans="11:11" x14ac:dyDescent="0.2">
      <c r="K439" s="30"/>
    </row>
    <row r="440" spans="11:11" x14ac:dyDescent="0.2">
      <c r="K440" s="30"/>
    </row>
    <row r="441" spans="11:11" x14ac:dyDescent="0.2">
      <c r="K441" s="30"/>
    </row>
    <row r="442" spans="11:11" x14ac:dyDescent="0.2">
      <c r="K442" s="30"/>
    </row>
    <row r="443" spans="11:11" x14ac:dyDescent="0.2">
      <c r="K443" s="30"/>
    </row>
    <row r="444" spans="11:11" x14ac:dyDescent="0.2">
      <c r="K444" s="30"/>
    </row>
    <row r="445" spans="11:11" x14ac:dyDescent="0.2">
      <c r="K445" s="30"/>
    </row>
    <row r="446" spans="11:11" x14ac:dyDescent="0.2">
      <c r="K446" s="30"/>
    </row>
    <row r="447" spans="11:11" x14ac:dyDescent="0.2">
      <c r="K447" s="30"/>
    </row>
    <row r="448" spans="11:11" x14ac:dyDescent="0.2">
      <c r="K448" s="30"/>
    </row>
    <row r="449" spans="11:11" x14ac:dyDescent="0.2">
      <c r="K449" s="30"/>
    </row>
    <row r="450" spans="11:11" x14ac:dyDescent="0.2">
      <c r="K450" s="30"/>
    </row>
    <row r="451" spans="11:11" x14ac:dyDescent="0.2">
      <c r="K451" s="30"/>
    </row>
    <row r="452" spans="11:11" x14ac:dyDescent="0.2">
      <c r="K452" s="30"/>
    </row>
    <row r="453" spans="11:11" x14ac:dyDescent="0.2">
      <c r="K453" s="30"/>
    </row>
    <row r="454" spans="11:11" x14ac:dyDescent="0.2">
      <c r="K454" s="30"/>
    </row>
    <row r="455" spans="11:11" x14ac:dyDescent="0.2">
      <c r="K455" s="30"/>
    </row>
    <row r="456" spans="11:11" x14ac:dyDescent="0.2">
      <c r="K456" s="30"/>
    </row>
    <row r="457" spans="11:11" x14ac:dyDescent="0.2">
      <c r="K457" s="30"/>
    </row>
    <row r="458" spans="11:11" x14ac:dyDescent="0.2">
      <c r="K458" s="30"/>
    </row>
    <row r="459" spans="11:11" x14ac:dyDescent="0.2">
      <c r="K459" s="30"/>
    </row>
    <row r="460" spans="11:11" x14ac:dyDescent="0.2">
      <c r="K460" s="30"/>
    </row>
    <row r="461" spans="11:11" x14ac:dyDescent="0.2">
      <c r="K461" s="30"/>
    </row>
    <row r="462" spans="11:11" x14ac:dyDescent="0.2">
      <c r="K462" s="30"/>
    </row>
    <row r="463" spans="11:11" x14ac:dyDescent="0.2">
      <c r="K463" s="30"/>
    </row>
    <row r="464" spans="11:11" x14ac:dyDescent="0.2">
      <c r="K464" s="30"/>
    </row>
    <row r="465" spans="11:11" x14ac:dyDescent="0.2">
      <c r="K465" s="30"/>
    </row>
    <row r="466" spans="11:11" x14ac:dyDescent="0.2">
      <c r="K466" s="30"/>
    </row>
    <row r="467" spans="11:11" x14ac:dyDescent="0.2">
      <c r="K467" s="30"/>
    </row>
    <row r="468" spans="11:11" x14ac:dyDescent="0.2">
      <c r="K468" s="30"/>
    </row>
    <row r="469" spans="11:11" x14ac:dyDescent="0.2">
      <c r="K469" s="30"/>
    </row>
    <row r="470" spans="11:11" x14ac:dyDescent="0.2">
      <c r="K470" s="30"/>
    </row>
    <row r="471" spans="11:11" x14ac:dyDescent="0.2">
      <c r="K471" s="30"/>
    </row>
    <row r="472" spans="11:11" x14ac:dyDescent="0.2">
      <c r="K472" s="30"/>
    </row>
    <row r="473" spans="11:11" x14ac:dyDescent="0.2">
      <c r="K473" s="30"/>
    </row>
    <row r="474" spans="11:11" x14ac:dyDescent="0.2">
      <c r="K474" s="30"/>
    </row>
    <row r="475" spans="11:11" x14ac:dyDescent="0.2">
      <c r="K475" s="30"/>
    </row>
    <row r="476" spans="11:11" x14ac:dyDescent="0.2">
      <c r="K476" s="30"/>
    </row>
    <row r="477" spans="11:11" x14ac:dyDescent="0.2">
      <c r="K477" s="30"/>
    </row>
    <row r="478" spans="11:11" x14ac:dyDescent="0.2">
      <c r="K478" s="30"/>
    </row>
    <row r="479" spans="11:11" x14ac:dyDescent="0.2">
      <c r="K479" s="30"/>
    </row>
    <row r="480" spans="11:11" x14ac:dyDescent="0.2">
      <c r="K480" s="30"/>
    </row>
    <row r="481" spans="11:11" x14ac:dyDescent="0.2">
      <c r="K481" s="30"/>
    </row>
    <row r="482" spans="11:11" x14ac:dyDescent="0.2">
      <c r="K482" s="30"/>
    </row>
    <row r="483" spans="11:11" x14ac:dyDescent="0.2">
      <c r="K483" s="30"/>
    </row>
    <row r="484" spans="11:11" x14ac:dyDescent="0.2">
      <c r="K484" s="30"/>
    </row>
    <row r="485" spans="11:11" x14ac:dyDescent="0.2">
      <c r="K485" s="30"/>
    </row>
    <row r="486" spans="11:11" x14ac:dyDescent="0.2">
      <c r="K486" s="30"/>
    </row>
    <row r="487" spans="11:11" x14ac:dyDescent="0.2">
      <c r="K487" s="30"/>
    </row>
    <row r="488" spans="11:11" x14ac:dyDescent="0.2">
      <c r="K488" s="30"/>
    </row>
    <row r="489" spans="11:11" x14ac:dyDescent="0.2">
      <c r="K489" s="30"/>
    </row>
    <row r="490" spans="11:11" x14ac:dyDescent="0.2">
      <c r="K490" s="30"/>
    </row>
    <row r="491" spans="11:11" x14ac:dyDescent="0.2">
      <c r="K491" s="30"/>
    </row>
    <row r="492" spans="11:11" x14ac:dyDescent="0.2">
      <c r="K492" s="30"/>
    </row>
    <row r="493" spans="11:11" x14ac:dyDescent="0.2">
      <c r="K493" s="30"/>
    </row>
    <row r="494" spans="11:11" x14ac:dyDescent="0.2">
      <c r="K494" s="30"/>
    </row>
    <row r="495" spans="11:11" x14ac:dyDescent="0.2">
      <c r="K495" s="30"/>
    </row>
    <row r="496" spans="11:11" x14ac:dyDescent="0.2">
      <c r="K496" s="30"/>
    </row>
    <row r="497" spans="11:11" x14ac:dyDescent="0.2">
      <c r="K497" s="30"/>
    </row>
    <row r="498" spans="11:11" x14ac:dyDescent="0.2">
      <c r="K498" s="30"/>
    </row>
    <row r="499" spans="11:11" x14ac:dyDescent="0.2">
      <c r="K499" s="30"/>
    </row>
    <row r="500" spans="11:11" x14ac:dyDescent="0.2">
      <c r="K500" s="30"/>
    </row>
    <row r="501" spans="11:11" x14ac:dyDescent="0.2">
      <c r="K501" s="30"/>
    </row>
    <row r="502" spans="11:11" x14ac:dyDescent="0.2">
      <c r="K502" s="30"/>
    </row>
    <row r="503" spans="11:11" x14ac:dyDescent="0.2">
      <c r="K503" s="30"/>
    </row>
    <row r="504" spans="11:11" x14ac:dyDescent="0.2">
      <c r="K504" s="30"/>
    </row>
    <row r="505" spans="11:11" x14ac:dyDescent="0.2">
      <c r="K505" s="30"/>
    </row>
    <row r="506" spans="11:11" x14ac:dyDescent="0.2">
      <c r="K506" s="30"/>
    </row>
    <row r="507" spans="11:11" x14ac:dyDescent="0.2">
      <c r="K507" s="30"/>
    </row>
    <row r="508" spans="11:11" x14ac:dyDescent="0.2">
      <c r="K508" s="30"/>
    </row>
    <row r="509" spans="11:11" x14ac:dyDescent="0.2">
      <c r="K509" s="30"/>
    </row>
    <row r="510" spans="11:11" x14ac:dyDescent="0.2">
      <c r="K510" s="30"/>
    </row>
    <row r="511" spans="11:11" x14ac:dyDescent="0.2">
      <c r="K511" s="30"/>
    </row>
    <row r="512" spans="11:11" x14ac:dyDescent="0.2">
      <c r="K512" s="30"/>
    </row>
    <row r="513" spans="11:11" x14ac:dyDescent="0.2">
      <c r="K513" s="30"/>
    </row>
    <row r="514" spans="11:11" x14ac:dyDescent="0.2">
      <c r="K514" s="30"/>
    </row>
    <row r="515" spans="11:11" x14ac:dyDescent="0.2">
      <c r="K515" s="30"/>
    </row>
    <row r="516" spans="11:11" x14ac:dyDescent="0.2">
      <c r="K516" s="30"/>
    </row>
    <row r="517" spans="11:11" x14ac:dyDescent="0.2">
      <c r="K517" s="30"/>
    </row>
    <row r="518" spans="11:11" x14ac:dyDescent="0.2">
      <c r="K518" s="30"/>
    </row>
    <row r="519" spans="11:11" x14ac:dyDescent="0.2">
      <c r="K519" s="30"/>
    </row>
    <row r="520" spans="11:11" x14ac:dyDescent="0.2">
      <c r="K520" s="30"/>
    </row>
    <row r="521" spans="11:11" x14ac:dyDescent="0.2">
      <c r="K521" s="30"/>
    </row>
    <row r="522" spans="11:11" x14ac:dyDescent="0.2">
      <c r="K522" s="30"/>
    </row>
    <row r="523" spans="11:11" x14ac:dyDescent="0.2">
      <c r="K523" s="30"/>
    </row>
    <row r="524" spans="11:11" x14ac:dyDescent="0.2">
      <c r="K524" s="30"/>
    </row>
    <row r="525" spans="11:11" x14ac:dyDescent="0.2">
      <c r="K525" s="30"/>
    </row>
    <row r="526" spans="11:11" x14ac:dyDescent="0.2">
      <c r="K526" s="30"/>
    </row>
    <row r="527" spans="11:11" x14ac:dyDescent="0.2">
      <c r="K527" s="30"/>
    </row>
    <row r="528" spans="11:11" x14ac:dyDescent="0.2">
      <c r="K528" s="30"/>
    </row>
    <row r="529" spans="11:11" x14ac:dyDescent="0.2">
      <c r="K529" s="30"/>
    </row>
    <row r="530" spans="11:11" x14ac:dyDescent="0.2">
      <c r="K530" s="30"/>
    </row>
    <row r="531" spans="11:11" x14ac:dyDescent="0.2">
      <c r="K531" s="30"/>
    </row>
    <row r="532" spans="11:11" x14ac:dyDescent="0.2">
      <c r="K532" s="30"/>
    </row>
    <row r="533" spans="11:11" x14ac:dyDescent="0.2">
      <c r="K533" s="30"/>
    </row>
    <row r="534" spans="11:11" x14ac:dyDescent="0.2">
      <c r="K534" s="30"/>
    </row>
    <row r="535" spans="11:11" x14ac:dyDescent="0.2">
      <c r="K535" s="30"/>
    </row>
    <row r="536" spans="11:11" x14ac:dyDescent="0.2">
      <c r="K536" s="30"/>
    </row>
    <row r="537" spans="11:11" x14ac:dyDescent="0.2">
      <c r="K537" s="30"/>
    </row>
    <row r="538" spans="11:11" x14ac:dyDescent="0.2">
      <c r="K538" s="30"/>
    </row>
    <row r="539" spans="11:11" x14ac:dyDescent="0.2">
      <c r="K539" s="30"/>
    </row>
    <row r="540" spans="11:11" x14ac:dyDescent="0.2">
      <c r="K540" s="30"/>
    </row>
    <row r="541" spans="11:11" x14ac:dyDescent="0.2">
      <c r="K541" s="30"/>
    </row>
    <row r="542" spans="11:11" x14ac:dyDescent="0.2">
      <c r="K542" s="30"/>
    </row>
    <row r="543" spans="11:11" x14ac:dyDescent="0.2">
      <c r="K543" s="30"/>
    </row>
    <row r="544" spans="11:11" x14ac:dyDescent="0.2">
      <c r="K544" s="30"/>
    </row>
    <row r="545" spans="11:11" x14ac:dyDescent="0.2">
      <c r="K545" s="30"/>
    </row>
    <row r="546" spans="11:11" x14ac:dyDescent="0.2">
      <c r="K546" s="30"/>
    </row>
    <row r="547" spans="11:11" x14ac:dyDescent="0.2">
      <c r="K547" s="30"/>
    </row>
    <row r="548" spans="11:11" x14ac:dyDescent="0.2">
      <c r="K548" s="30"/>
    </row>
    <row r="549" spans="11:11" x14ac:dyDescent="0.2">
      <c r="K549" s="30"/>
    </row>
    <row r="550" spans="11:11" x14ac:dyDescent="0.2">
      <c r="K550" s="30"/>
    </row>
    <row r="551" spans="11:11" x14ac:dyDescent="0.2">
      <c r="K551" s="30"/>
    </row>
    <row r="552" spans="11:11" x14ac:dyDescent="0.2">
      <c r="K552" s="30"/>
    </row>
    <row r="553" spans="11:11" x14ac:dyDescent="0.2">
      <c r="K553" s="30"/>
    </row>
    <row r="554" spans="11:11" x14ac:dyDescent="0.2">
      <c r="K554" s="30"/>
    </row>
    <row r="555" spans="11:11" x14ac:dyDescent="0.2">
      <c r="K555" s="30"/>
    </row>
    <row r="556" spans="11:11" x14ac:dyDescent="0.2">
      <c r="K556" s="30"/>
    </row>
    <row r="557" spans="11:11" x14ac:dyDescent="0.2">
      <c r="K557" s="30"/>
    </row>
    <row r="558" spans="11:11" x14ac:dyDescent="0.2">
      <c r="K558" s="30"/>
    </row>
    <row r="559" spans="11:11" x14ac:dyDescent="0.2">
      <c r="K559" s="30"/>
    </row>
    <row r="560" spans="11:11" x14ac:dyDescent="0.2">
      <c r="K560" s="30"/>
    </row>
    <row r="561" spans="11:11" x14ac:dyDescent="0.2">
      <c r="K561" s="30"/>
    </row>
    <row r="562" spans="11:11" x14ac:dyDescent="0.2">
      <c r="K562" s="30"/>
    </row>
    <row r="563" spans="11:11" x14ac:dyDescent="0.2">
      <c r="K563" s="30"/>
    </row>
    <row r="564" spans="11:11" x14ac:dyDescent="0.2">
      <c r="K564" s="30"/>
    </row>
    <row r="565" spans="11:11" x14ac:dyDescent="0.2">
      <c r="K565" s="30"/>
    </row>
    <row r="566" spans="11:11" x14ac:dyDescent="0.2">
      <c r="K566" s="30"/>
    </row>
    <row r="567" spans="11:11" x14ac:dyDescent="0.2">
      <c r="K567" s="30"/>
    </row>
    <row r="568" spans="11:11" x14ac:dyDescent="0.2">
      <c r="K568" s="30"/>
    </row>
    <row r="569" spans="11:11" x14ac:dyDescent="0.2">
      <c r="K569" s="30"/>
    </row>
    <row r="570" spans="11:11" x14ac:dyDescent="0.2">
      <c r="K570" s="30"/>
    </row>
    <row r="571" spans="11:11" x14ac:dyDescent="0.2">
      <c r="K571" s="30"/>
    </row>
    <row r="572" spans="11:11" x14ac:dyDescent="0.2">
      <c r="K572" s="30"/>
    </row>
    <row r="573" spans="11:11" x14ac:dyDescent="0.2">
      <c r="K573" s="30"/>
    </row>
    <row r="574" spans="11:11" x14ac:dyDescent="0.2">
      <c r="K574" s="30"/>
    </row>
    <row r="575" spans="11:11" x14ac:dyDescent="0.2">
      <c r="K575" s="30"/>
    </row>
    <row r="576" spans="11:11" x14ac:dyDescent="0.2">
      <c r="K576" s="30"/>
    </row>
    <row r="577" spans="11:11" x14ac:dyDescent="0.2">
      <c r="K577" s="30"/>
    </row>
    <row r="578" spans="11:11" x14ac:dyDescent="0.2">
      <c r="K578" s="30"/>
    </row>
    <row r="579" spans="11:11" x14ac:dyDescent="0.2">
      <c r="K579" s="30"/>
    </row>
    <row r="580" spans="11:11" x14ac:dyDescent="0.2">
      <c r="K580" s="30"/>
    </row>
    <row r="581" spans="11:11" x14ac:dyDescent="0.2">
      <c r="K581" s="30"/>
    </row>
    <row r="582" spans="11:11" x14ac:dyDescent="0.2">
      <c r="K582" s="30"/>
    </row>
    <row r="583" spans="11:11" x14ac:dyDescent="0.2">
      <c r="K583" s="30"/>
    </row>
    <row r="584" spans="11:11" x14ac:dyDescent="0.2">
      <c r="K584" s="30"/>
    </row>
    <row r="585" spans="11:11" x14ac:dyDescent="0.2">
      <c r="K585" s="30"/>
    </row>
    <row r="586" spans="11:11" x14ac:dyDescent="0.2">
      <c r="K586" s="30"/>
    </row>
    <row r="587" spans="11:11" x14ac:dyDescent="0.2">
      <c r="K587" s="30"/>
    </row>
    <row r="588" spans="11:11" x14ac:dyDescent="0.2">
      <c r="K588" s="30"/>
    </row>
    <row r="589" spans="11:11" x14ac:dyDescent="0.2">
      <c r="K589" s="30"/>
    </row>
    <row r="590" spans="11:11" x14ac:dyDescent="0.2">
      <c r="K590" s="30"/>
    </row>
    <row r="591" spans="11:11" x14ac:dyDescent="0.2">
      <c r="K591" s="30"/>
    </row>
    <row r="592" spans="11:11" x14ac:dyDescent="0.2">
      <c r="K592" s="30"/>
    </row>
    <row r="593" spans="11:11" x14ac:dyDescent="0.2">
      <c r="K593" s="30"/>
    </row>
    <row r="594" spans="11:11" x14ac:dyDescent="0.2">
      <c r="K594" s="30"/>
    </row>
    <row r="595" spans="11:11" x14ac:dyDescent="0.2">
      <c r="K595" s="30"/>
    </row>
    <row r="596" spans="11:11" x14ac:dyDescent="0.2">
      <c r="K596" s="30"/>
    </row>
    <row r="597" spans="11:11" x14ac:dyDescent="0.2">
      <c r="K597" s="30"/>
    </row>
    <row r="598" spans="11:11" x14ac:dyDescent="0.2">
      <c r="K598" s="30"/>
    </row>
    <row r="599" spans="11:11" x14ac:dyDescent="0.2">
      <c r="K599" s="30"/>
    </row>
    <row r="600" spans="11:11" x14ac:dyDescent="0.2">
      <c r="K600" s="30"/>
    </row>
    <row r="601" spans="11:11" x14ac:dyDescent="0.2">
      <c r="K601" s="30"/>
    </row>
    <row r="602" spans="11:11" x14ac:dyDescent="0.2">
      <c r="K602" s="30"/>
    </row>
    <row r="603" spans="11:11" x14ac:dyDescent="0.2">
      <c r="K603" s="30"/>
    </row>
    <row r="604" spans="11:11" x14ac:dyDescent="0.2">
      <c r="K604" s="30"/>
    </row>
    <row r="605" spans="11:11" x14ac:dyDescent="0.2">
      <c r="K605" s="30"/>
    </row>
    <row r="606" spans="11:11" x14ac:dyDescent="0.2">
      <c r="K606" s="30"/>
    </row>
    <row r="607" spans="11:11" x14ac:dyDescent="0.2">
      <c r="K607" s="30"/>
    </row>
    <row r="608" spans="11:11" x14ac:dyDescent="0.2">
      <c r="K608" s="30"/>
    </row>
    <row r="609" spans="11:11" x14ac:dyDescent="0.2">
      <c r="K609" s="30"/>
    </row>
    <row r="610" spans="11:11" x14ac:dyDescent="0.2">
      <c r="K610" s="30"/>
    </row>
    <row r="611" spans="11:11" x14ac:dyDescent="0.2">
      <c r="K611" s="30"/>
    </row>
    <row r="612" spans="11:11" x14ac:dyDescent="0.2">
      <c r="K612" s="30"/>
    </row>
    <row r="613" spans="11:11" x14ac:dyDescent="0.2">
      <c r="K613" s="30"/>
    </row>
    <row r="614" spans="11:11" x14ac:dyDescent="0.2">
      <c r="K614" s="30"/>
    </row>
    <row r="615" spans="11:11" x14ac:dyDescent="0.2">
      <c r="K615" s="30"/>
    </row>
    <row r="616" spans="11:11" x14ac:dyDescent="0.2">
      <c r="K616" s="30"/>
    </row>
    <row r="617" spans="11:11" x14ac:dyDescent="0.2">
      <c r="K617" s="30"/>
    </row>
    <row r="618" spans="11:11" x14ac:dyDescent="0.2">
      <c r="K618" s="30"/>
    </row>
    <row r="619" spans="11:11" x14ac:dyDescent="0.2">
      <c r="K619" s="30"/>
    </row>
    <row r="620" spans="11:11" x14ac:dyDescent="0.2">
      <c r="K620" s="30"/>
    </row>
    <row r="621" spans="11:11" x14ac:dyDescent="0.2">
      <c r="K621" s="30"/>
    </row>
    <row r="622" spans="11:11" x14ac:dyDescent="0.2">
      <c r="K622" s="30"/>
    </row>
    <row r="623" spans="11:11" x14ac:dyDescent="0.2">
      <c r="K623" s="30"/>
    </row>
    <row r="624" spans="11:11" x14ac:dyDescent="0.2">
      <c r="K624" s="30"/>
    </row>
    <row r="625" spans="11:11" x14ac:dyDescent="0.2">
      <c r="K625" s="30"/>
    </row>
    <row r="626" spans="11:11" x14ac:dyDescent="0.2">
      <c r="K626" s="30"/>
    </row>
    <row r="627" spans="11:11" x14ac:dyDescent="0.2">
      <c r="K627" s="30"/>
    </row>
    <row r="628" spans="11:11" x14ac:dyDescent="0.2">
      <c r="K628" s="30"/>
    </row>
    <row r="629" spans="11:11" x14ac:dyDescent="0.2">
      <c r="K629" s="30"/>
    </row>
    <row r="630" spans="11:11" x14ac:dyDescent="0.2">
      <c r="K630" s="30"/>
    </row>
    <row r="631" spans="11:11" x14ac:dyDescent="0.2">
      <c r="K631" s="30"/>
    </row>
    <row r="632" spans="11:11" x14ac:dyDescent="0.2">
      <c r="K632" s="30"/>
    </row>
    <row r="633" spans="11:11" x14ac:dyDescent="0.2">
      <c r="K633" s="30"/>
    </row>
    <row r="634" spans="11:11" x14ac:dyDescent="0.2">
      <c r="K634" s="30"/>
    </row>
    <row r="635" spans="11:11" x14ac:dyDescent="0.2">
      <c r="K635" s="30"/>
    </row>
    <row r="636" spans="11:11" x14ac:dyDescent="0.2">
      <c r="K636" s="30"/>
    </row>
    <row r="637" spans="11:11" x14ac:dyDescent="0.2">
      <c r="K637" s="30"/>
    </row>
    <row r="638" spans="11:11" x14ac:dyDescent="0.2">
      <c r="K638" s="30"/>
    </row>
    <row r="639" spans="11:11" x14ac:dyDescent="0.2">
      <c r="K639" s="30"/>
    </row>
    <row r="640" spans="11:11" x14ac:dyDescent="0.2">
      <c r="K640" s="30"/>
    </row>
    <row r="641" spans="11:11" x14ac:dyDescent="0.2">
      <c r="K641" s="30"/>
    </row>
    <row r="642" spans="11:11" x14ac:dyDescent="0.2">
      <c r="K642" s="30"/>
    </row>
    <row r="643" spans="11:11" x14ac:dyDescent="0.2">
      <c r="K643" s="30"/>
    </row>
    <row r="644" spans="11:11" x14ac:dyDescent="0.2">
      <c r="K644" s="30"/>
    </row>
    <row r="645" spans="11:11" x14ac:dyDescent="0.2">
      <c r="K645" s="30"/>
    </row>
    <row r="646" spans="11:11" x14ac:dyDescent="0.2">
      <c r="K646" s="30"/>
    </row>
    <row r="647" spans="11:11" x14ac:dyDescent="0.2">
      <c r="K647" s="30"/>
    </row>
    <row r="648" spans="11:11" x14ac:dyDescent="0.2">
      <c r="K648" s="30"/>
    </row>
    <row r="649" spans="11:11" x14ac:dyDescent="0.2">
      <c r="K649" s="30"/>
    </row>
    <row r="650" spans="11:11" x14ac:dyDescent="0.2">
      <c r="K650" s="30"/>
    </row>
    <row r="651" spans="11:11" x14ac:dyDescent="0.2">
      <c r="K651" s="30"/>
    </row>
    <row r="652" spans="11:11" x14ac:dyDescent="0.2">
      <c r="K652" s="30"/>
    </row>
    <row r="653" spans="11:11" x14ac:dyDescent="0.2">
      <c r="K653" s="30"/>
    </row>
    <row r="654" spans="11:11" x14ac:dyDescent="0.2">
      <c r="K654" s="30"/>
    </row>
    <row r="655" spans="11:11" x14ac:dyDescent="0.2">
      <c r="K655" s="30"/>
    </row>
    <row r="656" spans="11:11" x14ac:dyDescent="0.2">
      <c r="K656" s="30"/>
    </row>
    <row r="657" spans="11:11" x14ac:dyDescent="0.2">
      <c r="K657" s="30"/>
    </row>
    <row r="658" spans="11:11" x14ac:dyDescent="0.2">
      <c r="K658" s="30"/>
    </row>
    <row r="659" spans="11:11" x14ac:dyDescent="0.2">
      <c r="K659" s="30"/>
    </row>
    <row r="660" spans="11:11" x14ac:dyDescent="0.2">
      <c r="K660" s="30"/>
    </row>
    <row r="661" spans="11:11" x14ac:dyDescent="0.2">
      <c r="K661" s="30"/>
    </row>
    <row r="662" spans="11:11" x14ac:dyDescent="0.2">
      <c r="K662" s="30"/>
    </row>
    <row r="663" spans="11:11" x14ac:dyDescent="0.2">
      <c r="K663" s="30"/>
    </row>
    <row r="664" spans="11:11" x14ac:dyDescent="0.2">
      <c r="K664" s="30"/>
    </row>
    <row r="665" spans="11:11" x14ac:dyDescent="0.2">
      <c r="K665" s="30"/>
    </row>
    <row r="666" spans="11:11" x14ac:dyDescent="0.2">
      <c r="K666" s="30"/>
    </row>
    <row r="667" spans="11:11" x14ac:dyDescent="0.2">
      <c r="K667" s="30"/>
    </row>
    <row r="668" spans="11:11" x14ac:dyDescent="0.2">
      <c r="K668" s="30"/>
    </row>
    <row r="669" spans="11:11" x14ac:dyDescent="0.2">
      <c r="K669" s="30"/>
    </row>
    <row r="670" spans="11:11" x14ac:dyDescent="0.2">
      <c r="K670" s="30"/>
    </row>
    <row r="671" spans="11:11" x14ac:dyDescent="0.2">
      <c r="K671" s="30"/>
    </row>
    <row r="672" spans="11:11" x14ac:dyDescent="0.2">
      <c r="K672" s="30"/>
    </row>
    <row r="673" spans="11:11" x14ac:dyDescent="0.2">
      <c r="K673" s="30"/>
    </row>
    <row r="674" spans="11:11" x14ac:dyDescent="0.2">
      <c r="K674" s="30"/>
    </row>
    <row r="675" spans="11:11" x14ac:dyDescent="0.2">
      <c r="K675" s="30"/>
    </row>
    <row r="676" spans="11:11" x14ac:dyDescent="0.2">
      <c r="K676" s="30"/>
    </row>
    <row r="677" spans="11:11" x14ac:dyDescent="0.2">
      <c r="K677" s="30"/>
    </row>
    <row r="678" spans="11:11" x14ac:dyDescent="0.2">
      <c r="K678" s="30"/>
    </row>
    <row r="679" spans="11:11" x14ac:dyDescent="0.2">
      <c r="K679" s="30"/>
    </row>
    <row r="680" spans="11:11" x14ac:dyDescent="0.2">
      <c r="K680" s="30"/>
    </row>
    <row r="681" spans="11:11" x14ac:dyDescent="0.2">
      <c r="K681" s="30"/>
    </row>
    <row r="682" spans="11:11" x14ac:dyDescent="0.2">
      <c r="K682" s="30"/>
    </row>
    <row r="683" spans="11:11" x14ac:dyDescent="0.2">
      <c r="K683" s="30"/>
    </row>
    <row r="684" spans="11:11" x14ac:dyDescent="0.2">
      <c r="K684" s="30"/>
    </row>
    <row r="685" spans="11:11" x14ac:dyDescent="0.2">
      <c r="K685" s="30"/>
    </row>
    <row r="686" spans="11:11" x14ac:dyDescent="0.2">
      <c r="K686" s="30"/>
    </row>
    <row r="687" spans="11:11" x14ac:dyDescent="0.2">
      <c r="K687" s="30"/>
    </row>
    <row r="688" spans="11:11" x14ac:dyDescent="0.2">
      <c r="K688" s="30"/>
    </row>
    <row r="689" spans="11:11" x14ac:dyDescent="0.2">
      <c r="K689" s="30"/>
    </row>
    <row r="690" spans="11:11" x14ac:dyDescent="0.2">
      <c r="K690" s="30"/>
    </row>
    <row r="691" spans="11:11" x14ac:dyDescent="0.2">
      <c r="K691" s="30"/>
    </row>
    <row r="692" spans="11:11" x14ac:dyDescent="0.2">
      <c r="K692" s="30"/>
    </row>
    <row r="693" spans="11:11" x14ac:dyDescent="0.2">
      <c r="K693" s="30"/>
    </row>
    <row r="694" spans="11:11" x14ac:dyDescent="0.2">
      <c r="K694" s="30"/>
    </row>
    <row r="695" spans="11:11" x14ac:dyDescent="0.2">
      <c r="K695" s="30"/>
    </row>
    <row r="696" spans="11:11" x14ac:dyDescent="0.2">
      <c r="K696" s="30"/>
    </row>
    <row r="697" spans="11:11" x14ac:dyDescent="0.2">
      <c r="K697" s="30"/>
    </row>
    <row r="698" spans="11:11" x14ac:dyDescent="0.2">
      <c r="K698" s="30"/>
    </row>
    <row r="699" spans="11:11" x14ac:dyDescent="0.2">
      <c r="K699" s="30"/>
    </row>
    <row r="700" spans="11:11" x14ac:dyDescent="0.2">
      <c r="K700" s="30"/>
    </row>
    <row r="701" spans="11:11" x14ac:dyDescent="0.2">
      <c r="K701" s="30"/>
    </row>
    <row r="702" spans="11:11" x14ac:dyDescent="0.2">
      <c r="K702" s="30"/>
    </row>
    <row r="703" spans="11:11" x14ac:dyDescent="0.2">
      <c r="K703" s="30"/>
    </row>
    <row r="704" spans="11:11" x14ac:dyDescent="0.2">
      <c r="K704" s="30"/>
    </row>
    <row r="705" spans="11:11" x14ac:dyDescent="0.2">
      <c r="K705" s="30"/>
    </row>
    <row r="706" spans="11:11" x14ac:dyDescent="0.2">
      <c r="K706" s="30"/>
    </row>
    <row r="707" spans="11:11" x14ac:dyDescent="0.2">
      <c r="K707" s="30"/>
    </row>
    <row r="708" spans="11:11" x14ac:dyDescent="0.2">
      <c r="K708" s="30"/>
    </row>
    <row r="709" spans="11:11" x14ac:dyDescent="0.2">
      <c r="K709" s="30"/>
    </row>
    <row r="710" spans="11:11" x14ac:dyDescent="0.2">
      <c r="K710" s="30"/>
    </row>
    <row r="711" spans="11:11" x14ac:dyDescent="0.2">
      <c r="K711" s="30"/>
    </row>
    <row r="712" spans="11:11" x14ac:dyDescent="0.2">
      <c r="K712" s="30"/>
    </row>
    <row r="713" spans="11:11" x14ac:dyDescent="0.2">
      <c r="K713" s="30"/>
    </row>
    <row r="714" spans="11:11" x14ac:dyDescent="0.2">
      <c r="K714" s="30"/>
    </row>
    <row r="715" spans="11:11" x14ac:dyDescent="0.2">
      <c r="K715" s="30"/>
    </row>
    <row r="716" spans="11:11" x14ac:dyDescent="0.2">
      <c r="K716" s="30"/>
    </row>
    <row r="717" spans="11:11" x14ac:dyDescent="0.2">
      <c r="K717" s="30"/>
    </row>
    <row r="718" spans="11:11" x14ac:dyDescent="0.2">
      <c r="K718" s="30"/>
    </row>
    <row r="719" spans="11:11" x14ac:dyDescent="0.2">
      <c r="K719" s="30"/>
    </row>
    <row r="720" spans="11:11" x14ac:dyDescent="0.2">
      <c r="K720" s="30"/>
    </row>
    <row r="721" spans="11:11" x14ac:dyDescent="0.2">
      <c r="K721" s="30"/>
    </row>
    <row r="722" spans="11:11" x14ac:dyDescent="0.2">
      <c r="K722" s="30"/>
    </row>
    <row r="723" spans="11:11" x14ac:dyDescent="0.2">
      <c r="K723" s="30"/>
    </row>
    <row r="724" spans="11:11" x14ac:dyDescent="0.2">
      <c r="K724" s="30"/>
    </row>
    <row r="725" spans="11:11" x14ac:dyDescent="0.2">
      <c r="K725" s="30"/>
    </row>
    <row r="726" spans="11:11" x14ac:dyDescent="0.2">
      <c r="K726" s="30"/>
    </row>
    <row r="727" spans="11:11" x14ac:dyDescent="0.2">
      <c r="K727" s="30"/>
    </row>
    <row r="728" spans="11:11" x14ac:dyDescent="0.2">
      <c r="K728" s="30"/>
    </row>
    <row r="729" spans="11:11" x14ac:dyDescent="0.2">
      <c r="K729" s="30"/>
    </row>
    <row r="730" spans="11:11" x14ac:dyDescent="0.2">
      <c r="K730" s="30"/>
    </row>
    <row r="731" spans="11:11" x14ac:dyDescent="0.2">
      <c r="K731" s="30"/>
    </row>
    <row r="732" spans="11:11" x14ac:dyDescent="0.2">
      <c r="K732" s="30"/>
    </row>
    <row r="733" spans="11:11" x14ac:dyDescent="0.2">
      <c r="K733" s="30"/>
    </row>
    <row r="734" spans="11:11" x14ac:dyDescent="0.2">
      <c r="K734" s="30"/>
    </row>
    <row r="735" spans="11:11" x14ac:dyDescent="0.2">
      <c r="K735" s="30"/>
    </row>
    <row r="736" spans="11:11" x14ac:dyDescent="0.2">
      <c r="K736" s="30"/>
    </row>
    <row r="737" spans="11:11" x14ac:dyDescent="0.2">
      <c r="K737" s="30"/>
    </row>
    <row r="738" spans="11:11" x14ac:dyDescent="0.2">
      <c r="K738" s="30"/>
    </row>
    <row r="739" spans="11:11" x14ac:dyDescent="0.2">
      <c r="K739" s="30"/>
    </row>
    <row r="740" spans="11:11" x14ac:dyDescent="0.2">
      <c r="K740" s="30"/>
    </row>
    <row r="741" spans="11:11" x14ac:dyDescent="0.2">
      <c r="K741" s="30"/>
    </row>
    <row r="742" spans="11:11" x14ac:dyDescent="0.2">
      <c r="K742" s="30"/>
    </row>
    <row r="743" spans="11:11" x14ac:dyDescent="0.2">
      <c r="K743" s="30"/>
    </row>
    <row r="744" spans="11:11" x14ac:dyDescent="0.2">
      <c r="K744" s="30"/>
    </row>
    <row r="745" spans="11:11" x14ac:dyDescent="0.2">
      <c r="K745" s="30"/>
    </row>
    <row r="746" spans="11:11" x14ac:dyDescent="0.2">
      <c r="K746" s="30"/>
    </row>
    <row r="747" spans="11:11" x14ac:dyDescent="0.2">
      <c r="K747" s="30"/>
    </row>
    <row r="748" spans="11:11" x14ac:dyDescent="0.2">
      <c r="K748" s="30"/>
    </row>
    <row r="749" spans="11:11" x14ac:dyDescent="0.2">
      <c r="K749" s="30"/>
    </row>
    <row r="750" spans="11:11" x14ac:dyDescent="0.2">
      <c r="K750" s="30"/>
    </row>
    <row r="751" spans="11:11" x14ac:dyDescent="0.2">
      <c r="K751" s="30"/>
    </row>
    <row r="752" spans="11:11" x14ac:dyDescent="0.2">
      <c r="K752" s="30"/>
    </row>
    <row r="753" spans="11:11" x14ac:dyDescent="0.2">
      <c r="K753" s="30"/>
    </row>
    <row r="754" spans="11:11" x14ac:dyDescent="0.2">
      <c r="K754" s="30"/>
    </row>
    <row r="755" spans="11:11" x14ac:dyDescent="0.2">
      <c r="K755" s="30"/>
    </row>
    <row r="756" spans="11:11" x14ac:dyDescent="0.2">
      <c r="K756" s="30"/>
    </row>
    <row r="757" spans="11:11" x14ac:dyDescent="0.2">
      <c r="K757" s="30"/>
    </row>
    <row r="758" spans="11:11" x14ac:dyDescent="0.2">
      <c r="K758" s="30"/>
    </row>
    <row r="759" spans="11:11" x14ac:dyDescent="0.2">
      <c r="K759" s="30"/>
    </row>
    <row r="760" spans="11:11" x14ac:dyDescent="0.2">
      <c r="K760" s="30"/>
    </row>
    <row r="761" spans="11:11" x14ac:dyDescent="0.2">
      <c r="K761" s="30"/>
    </row>
    <row r="762" spans="11:11" x14ac:dyDescent="0.2">
      <c r="K762" s="30"/>
    </row>
    <row r="763" spans="11:11" x14ac:dyDescent="0.2">
      <c r="K763" s="30"/>
    </row>
    <row r="764" spans="11:11" x14ac:dyDescent="0.2">
      <c r="K764" s="30"/>
    </row>
    <row r="765" spans="11:11" x14ac:dyDescent="0.2">
      <c r="K765" s="30"/>
    </row>
    <row r="766" spans="11:11" x14ac:dyDescent="0.2">
      <c r="K766" s="30"/>
    </row>
    <row r="767" spans="11:11" x14ac:dyDescent="0.2">
      <c r="K767" s="30"/>
    </row>
    <row r="768" spans="11:11" x14ac:dyDescent="0.2">
      <c r="K768" s="30"/>
    </row>
    <row r="769" spans="11:11" x14ac:dyDescent="0.2">
      <c r="K769" s="30"/>
    </row>
    <row r="770" spans="11:11" x14ac:dyDescent="0.2">
      <c r="K770" s="30"/>
    </row>
    <row r="771" spans="11:11" x14ac:dyDescent="0.2">
      <c r="K771" s="30"/>
    </row>
    <row r="772" spans="11:11" x14ac:dyDescent="0.2">
      <c r="K772" s="30"/>
    </row>
    <row r="773" spans="11:11" x14ac:dyDescent="0.2">
      <c r="K773" s="30"/>
    </row>
    <row r="774" spans="11:11" x14ac:dyDescent="0.2">
      <c r="K774" s="30"/>
    </row>
    <row r="775" spans="11:11" x14ac:dyDescent="0.2">
      <c r="K775" s="30"/>
    </row>
    <row r="776" spans="11:11" x14ac:dyDescent="0.2">
      <c r="K776" s="30"/>
    </row>
    <row r="777" spans="11:11" x14ac:dyDescent="0.2">
      <c r="K777" s="30"/>
    </row>
    <row r="778" spans="11:11" x14ac:dyDescent="0.2">
      <c r="K778" s="30"/>
    </row>
    <row r="779" spans="11:11" x14ac:dyDescent="0.2">
      <c r="K779" s="30"/>
    </row>
    <row r="780" spans="11:11" x14ac:dyDescent="0.2">
      <c r="K780" s="30"/>
    </row>
    <row r="781" spans="11:11" x14ac:dyDescent="0.2">
      <c r="K781" s="30"/>
    </row>
    <row r="782" spans="11:11" x14ac:dyDescent="0.2">
      <c r="K782" s="30"/>
    </row>
    <row r="783" spans="11:11" x14ac:dyDescent="0.2">
      <c r="K783" s="30"/>
    </row>
    <row r="784" spans="11:11" x14ac:dyDescent="0.2">
      <c r="K784" s="30"/>
    </row>
    <row r="785" spans="11:11" x14ac:dyDescent="0.2">
      <c r="K785" s="30"/>
    </row>
    <row r="786" spans="11:11" x14ac:dyDescent="0.2">
      <c r="K786" s="30"/>
    </row>
    <row r="787" spans="11:11" x14ac:dyDescent="0.2">
      <c r="K787" s="30"/>
    </row>
    <row r="788" spans="11:11" x14ac:dyDescent="0.2">
      <c r="K788" s="30"/>
    </row>
    <row r="789" spans="11:11" x14ac:dyDescent="0.2">
      <c r="K789" s="30"/>
    </row>
    <row r="790" spans="11:11" x14ac:dyDescent="0.2">
      <c r="K790" s="30"/>
    </row>
    <row r="791" spans="11:11" x14ac:dyDescent="0.2">
      <c r="K791" s="30"/>
    </row>
    <row r="792" spans="11:11" x14ac:dyDescent="0.2">
      <c r="K792" s="30"/>
    </row>
    <row r="793" spans="11:11" x14ac:dyDescent="0.2">
      <c r="K793" s="30"/>
    </row>
    <row r="794" spans="11:11" x14ac:dyDescent="0.2">
      <c r="K794" s="30"/>
    </row>
    <row r="795" spans="11:11" x14ac:dyDescent="0.2">
      <c r="K795" s="30"/>
    </row>
    <row r="796" spans="11:11" x14ac:dyDescent="0.2">
      <c r="K796" s="30"/>
    </row>
    <row r="797" spans="11:11" x14ac:dyDescent="0.2">
      <c r="K797" s="30"/>
    </row>
    <row r="798" spans="11:11" x14ac:dyDescent="0.2">
      <c r="K798" s="30"/>
    </row>
    <row r="799" spans="11:11" x14ac:dyDescent="0.2">
      <c r="K799" s="30"/>
    </row>
    <row r="800" spans="11:11" x14ac:dyDescent="0.2">
      <c r="K800" s="30"/>
    </row>
    <row r="801" spans="11:11" x14ac:dyDescent="0.2">
      <c r="K801" s="30"/>
    </row>
    <row r="802" spans="11:11" x14ac:dyDescent="0.2">
      <c r="K802" s="30"/>
    </row>
    <row r="803" spans="11:11" x14ac:dyDescent="0.2">
      <c r="K803" s="30"/>
    </row>
    <row r="804" spans="11:11" x14ac:dyDescent="0.2">
      <c r="K804" s="30"/>
    </row>
    <row r="805" spans="11:11" x14ac:dyDescent="0.2">
      <c r="K805" s="30"/>
    </row>
    <row r="806" spans="11:11" x14ac:dyDescent="0.2">
      <c r="K806" s="30"/>
    </row>
    <row r="807" spans="11:11" x14ac:dyDescent="0.2">
      <c r="K807" s="30"/>
    </row>
    <row r="808" spans="11:11" x14ac:dyDescent="0.2">
      <c r="K808" s="30"/>
    </row>
    <row r="809" spans="11:11" x14ac:dyDescent="0.2">
      <c r="K809" s="30"/>
    </row>
    <row r="810" spans="11:11" x14ac:dyDescent="0.2">
      <c r="K810" s="30"/>
    </row>
    <row r="811" spans="11:11" x14ac:dyDescent="0.2">
      <c r="K811" s="30"/>
    </row>
    <row r="812" spans="11:11" x14ac:dyDescent="0.2">
      <c r="K812" s="30"/>
    </row>
    <row r="813" spans="11:11" x14ac:dyDescent="0.2">
      <c r="K813" s="30"/>
    </row>
    <row r="814" spans="11:11" x14ac:dyDescent="0.2">
      <c r="K814" s="30"/>
    </row>
    <row r="815" spans="11:11" x14ac:dyDescent="0.2">
      <c r="K815" s="30"/>
    </row>
    <row r="816" spans="11:11" x14ac:dyDescent="0.2">
      <c r="K816" s="30"/>
    </row>
    <row r="817" spans="11:11" x14ac:dyDescent="0.2">
      <c r="K817" s="30"/>
    </row>
    <row r="818" spans="11:11" x14ac:dyDescent="0.2">
      <c r="K818" s="30"/>
    </row>
    <row r="819" spans="11:11" x14ac:dyDescent="0.2">
      <c r="K819" s="30"/>
    </row>
    <row r="820" spans="11:11" x14ac:dyDescent="0.2">
      <c r="K820" s="30"/>
    </row>
    <row r="821" spans="11:11" x14ac:dyDescent="0.2">
      <c r="K821" s="30"/>
    </row>
    <row r="822" spans="11:11" x14ac:dyDescent="0.2">
      <c r="K822" s="30"/>
    </row>
    <row r="823" spans="11:11" x14ac:dyDescent="0.2">
      <c r="K823" s="30"/>
    </row>
    <row r="824" spans="11:11" x14ac:dyDescent="0.2">
      <c r="K824" s="30"/>
    </row>
    <row r="825" spans="11:11" x14ac:dyDescent="0.2">
      <c r="K825" s="30"/>
    </row>
    <row r="826" spans="11:11" x14ac:dyDescent="0.2">
      <c r="K826" s="30"/>
    </row>
    <row r="827" spans="11:11" x14ac:dyDescent="0.2">
      <c r="K827" s="30"/>
    </row>
    <row r="828" spans="11:11" x14ac:dyDescent="0.2">
      <c r="K828" s="30"/>
    </row>
    <row r="829" spans="11:11" x14ac:dyDescent="0.2">
      <c r="K829" s="30"/>
    </row>
    <row r="830" spans="11:11" x14ac:dyDescent="0.2">
      <c r="K830" s="30"/>
    </row>
    <row r="831" spans="11:11" x14ac:dyDescent="0.2">
      <c r="K831" s="30"/>
    </row>
    <row r="832" spans="11:11" x14ac:dyDescent="0.2">
      <c r="K832" s="30"/>
    </row>
    <row r="833" spans="11:11" x14ac:dyDescent="0.2">
      <c r="K833" s="30"/>
    </row>
    <row r="834" spans="11:11" x14ac:dyDescent="0.2">
      <c r="K834" s="30"/>
    </row>
    <row r="835" spans="11:11" x14ac:dyDescent="0.2">
      <c r="K835" s="30"/>
    </row>
    <row r="836" spans="11:11" x14ac:dyDescent="0.2">
      <c r="K836" s="30"/>
    </row>
    <row r="837" spans="11:11" x14ac:dyDescent="0.2">
      <c r="K837" s="30"/>
    </row>
    <row r="838" spans="11:11" x14ac:dyDescent="0.2">
      <c r="K838" s="30"/>
    </row>
    <row r="839" spans="11:11" x14ac:dyDescent="0.2">
      <c r="K839" s="30"/>
    </row>
    <row r="840" spans="11:11" x14ac:dyDescent="0.2">
      <c r="K840" s="30"/>
    </row>
    <row r="841" spans="11:11" x14ac:dyDescent="0.2">
      <c r="K841" s="30"/>
    </row>
    <row r="842" spans="11:11" x14ac:dyDescent="0.2">
      <c r="K842" s="30"/>
    </row>
    <row r="843" spans="11:11" x14ac:dyDescent="0.2">
      <c r="K843" s="30"/>
    </row>
    <row r="844" spans="11:11" x14ac:dyDescent="0.2">
      <c r="K844" s="30"/>
    </row>
    <row r="845" spans="11:11" x14ac:dyDescent="0.2">
      <c r="K845" s="30"/>
    </row>
    <row r="846" spans="11:11" x14ac:dyDescent="0.2">
      <c r="K846" s="30"/>
    </row>
    <row r="847" spans="11:11" x14ac:dyDescent="0.2">
      <c r="K847" s="30"/>
    </row>
    <row r="848" spans="11:11" x14ac:dyDescent="0.2">
      <c r="K848" s="30"/>
    </row>
    <row r="849" spans="11:11" x14ac:dyDescent="0.2">
      <c r="K849" s="30"/>
    </row>
    <row r="850" spans="11:11" x14ac:dyDescent="0.2">
      <c r="K850" s="30"/>
    </row>
    <row r="851" spans="11:11" x14ac:dyDescent="0.2">
      <c r="K851" s="30"/>
    </row>
    <row r="852" spans="11:11" x14ac:dyDescent="0.2">
      <c r="K852" s="30"/>
    </row>
    <row r="853" spans="11:11" x14ac:dyDescent="0.2">
      <c r="K853" s="30"/>
    </row>
    <row r="854" spans="11:11" x14ac:dyDescent="0.2">
      <c r="K854" s="30"/>
    </row>
    <row r="855" spans="11:11" x14ac:dyDescent="0.2">
      <c r="K855" s="30"/>
    </row>
    <row r="856" spans="11:11" x14ac:dyDescent="0.2">
      <c r="K856" s="30"/>
    </row>
    <row r="857" spans="11:11" x14ac:dyDescent="0.2">
      <c r="K857" s="30"/>
    </row>
    <row r="858" spans="11:11" x14ac:dyDescent="0.2">
      <c r="K858" s="30"/>
    </row>
    <row r="859" spans="11:11" x14ac:dyDescent="0.2">
      <c r="K859" s="30"/>
    </row>
    <row r="860" spans="11:11" x14ac:dyDescent="0.2">
      <c r="K860" s="30"/>
    </row>
    <row r="861" spans="11:11" x14ac:dyDescent="0.2">
      <c r="K861" s="30"/>
    </row>
    <row r="862" spans="11:11" x14ac:dyDescent="0.2">
      <c r="K862" s="30"/>
    </row>
    <row r="863" spans="11:11" x14ac:dyDescent="0.2">
      <c r="K863" s="30"/>
    </row>
    <row r="864" spans="11:11" x14ac:dyDescent="0.2">
      <c r="K864" s="30"/>
    </row>
    <row r="865" spans="11:11" x14ac:dyDescent="0.2">
      <c r="K865" s="30"/>
    </row>
    <row r="866" spans="11:11" x14ac:dyDescent="0.2">
      <c r="K866" s="30"/>
    </row>
    <row r="867" spans="11:11" x14ac:dyDescent="0.2">
      <c r="K867" s="30"/>
    </row>
    <row r="868" spans="11:11" x14ac:dyDescent="0.2">
      <c r="K868" s="30"/>
    </row>
    <row r="869" spans="11:11" x14ac:dyDescent="0.2">
      <c r="K869" s="30"/>
    </row>
    <row r="870" spans="11:11" x14ac:dyDescent="0.2">
      <c r="K870" s="30"/>
    </row>
    <row r="871" spans="11:11" x14ac:dyDescent="0.2">
      <c r="K871" s="30"/>
    </row>
    <row r="872" spans="11:11" x14ac:dyDescent="0.2">
      <c r="K872" s="30"/>
    </row>
    <row r="873" spans="11:11" x14ac:dyDescent="0.2">
      <c r="K873" s="30"/>
    </row>
    <row r="874" spans="11:11" x14ac:dyDescent="0.2">
      <c r="K874" s="30"/>
    </row>
    <row r="875" spans="11:11" x14ac:dyDescent="0.2">
      <c r="K875" s="30"/>
    </row>
    <row r="876" spans="11:11" x14ac:dyDescent="0.2">
      <c r="K876" s="30"/>
    </row>
    <row r="877" spans="11:11" x14ac:dyDescent="0.2">
      <c r="K877" s="30"/>
    </row>
    <row r="878" spans="11:11" x14ac:dyDescent="0.2">
      <c r="K878" s="30"/>
    </row>
    <row r="879" spans="11:11" x14ac:dyDescent="0.2">
      <c r="K879" s="30"/>
    </row>
    <row r="880" spans="11:11" x14ac:dyDescent="0.2">
      <c r="K880" s="30"/>
    </row>
    <row r="881" spans="11:11" x14ac:dyDescent="0.2">
      <c r="K881" s="30"/>
    </row>
    <row r="882" spans="11:11" x14ac:dyDescent="0.2">
      <c r="K882" s="30"/>
    </row>
    <row r="883" spans="11:11" x14ac:dyDescent="0.2">
      <c r="K883" s="30"/>
    </row>
    <row r="884" spans="11:11" x14ac:dyDescent="0.2">
      <c r="K884" s="30"/>
    </row>
    <row r="885" spans="11:11" x14ac:dyDescent="0.2">
      <c r="K885" s="30"/>
    </row>
    <row r="886" spans="11:11" x14ac:dyDescent="0.2">
      <c r="K886" s="30"/>
    </row>
    <row r="887" spans="11:11" x14ac:dyDescent="0.2">
      <c r="K887" s="30"/>
    </row>
    <row r="888" spans="11:11" x14ac:dyDescent="0.2">
      <c r="K888" s="30"/>
    </row>
    <row r="889" spans="11:11" x14ac:dyDescent="0.2">
      <c r="K889" s="30"/>
    </row>
    <row r="890" spans="11:11" x14ac:dyDescent="0.2">
      <c r="K890" s="30"/>
    </row>
    <row r="891" spans="11:11" x14ac:dyDescent="0.2">
      <c r="K891" s="30"/>
    </row>
    <row r="892" spans="11:11" x14ac:dyDescent="0.2">
      <c r="K892" s="30"/>
    </row>
    <row r="893" spans="11:11" x14ac:dyDescent="0.2">
      <c r="K893" s="30"/>
    </row>
    <row r="894" spans="11:11" x14ac:dyDescent="0.2">
      <c r="K894" s="30"/>
    </row>
    <row r="895" spans="11:11" x14ac:dyDescent="0.2">
      <c r="K895" s="30"/>
    </row>
    <row r="896" spans="11:11" x14ac:dyDescent="0.2">
      <c r="K896" s="30"/>
    </row>
    <row r="897" spans="11:11" x14ac:dyDescent="0.2">
      <c r="K897" s="30"/>
    </row>
    <row r="898" spans="11:11" x14ac:dyDescent="0.2">
      <c r="K898" s="30"/>
    </row>
    <row r="899" spans="11:11" x14ac:dyDescent="0.2">
      <c r="K899" s="30"/>
    </row>
    <row r="900" spans="11:11" x14ac:dyDescent="0.2">
      <c r="K900" s="30"/>
    </row>
    <row r="901" spans="11:11" x14ac:dyDescent="0.2">
      <c r="K901" s="30"/>
    </row>
    <row r="902" spans="11:11" x14ac:dyDescent="0.2">
      <c r="K902" s="30"/>
    </row>
    <row r="903" spans="11:11" x14ac:dyDescent="0.2">
      <c r="K903" s="30"/>
    </row>
    <row r="904" spans="11:11" x14ac:dyDescent="0.2">
      <c r="K904" s="30"/>
    </row>
    <row r="905" spans="11:11" x14ac:dyDescent="0.2">
      <c r="K905" s="30"/>
    </row>
    <row r="906" spans="11:11" x14ac:dyDescent="0.2">
      <c r="K906" s="30"/>
    </row>
    <row r="907" spans="11:11" x14ac:dyDescent="0.2">
      <c r="K907" s="30"/>
    </row>
    <row r="908" spans="11:11" x14ac:dyDescent="0.2">
      <c r="K908" s="30"/>
    </row>
    <row r="909" spans="11:11" x14ac:dyDescent="0.2">
      <c r="K909" s="30"/>
    </row>
    <row r="910" spans="11:11" x14ac:dyDescent="0.2">
      <c r="K910" s="30"/>
    </row>
    <row r="911" spans="11:11" x14ac:dyDescent="0.2">
      <c r="K911" s="30"/>
    </row>
    <row r="912" spans="11:11" x14ac:dyDescent="0.2">
      <c r="K912" s="30"/>
    </row>
    <row r="913" spans="11:11" x14ac:dyDescent="0.2">
      <c r="K913" s="30"/>
    </row>
    <row r="914" spans="11:11" x14ac:dyDescent="0.2">
      <c r="K914" s="30"/>
    </row>
    <row r="915" spans="11:11" x14ac:dyDescent="0.2">
      <c r="K915" s="30"/>
    </row>
    <row r="916" spans="11:11" x14ac:dyDescent="0.2">
      <c r="K916" s="30"/>
    </row>
    <row r="917" spans="11:11" x14ac:dyDescent="0.2">
      <c r="K917" s="30"/>
    </row>
    <row r="918" spans="11:11" x14ac:dyDescent="0.2">
      <c r="K918" s="30"/>
    </row>
    <row r="919" spans="11:11" x14ac:dyDescent="0.2">
      <c r="K919" s="30"/>
    </row>
    <row r="920" spans="11:11" x14ac:dyDescent="0.2">
      <c r="K920" s="30"/>
    </row>
    <row r="921" spans="11:11" x14ac:dyDescent="0.2">
      <c r="K921" s="30"/>
    </row>
    <row r="922" spans="11:11" x14ac:dyDescent="0.2">
      <c r="K922" s="30"/>
    </row>
    <row r="923" spans="11:11" x14ac:dyDescent="0.2">
      <c r="K923" s="30"/>
    </row>
    <row r="924" spans="11:11" x14ac:dyDescent="0.2">
      <c r="K924" s="30"/>
    </row>
    <row r="925" spans="11:11" x14ac:dyDescent="0.2">
      <c r="K925" s="30"/>
    </row>
    <row r="926" spans="11:11" x14ac:dyDescent="0.2">
      <c r="K926" s="30"/>
    </row>
    <row r="927" spans="11:11" x14ac:dyDescent="0.2">
      <c r="K927" s="30"/>
    </row>
    <row r="928" spans="11:11" x14ac:dyDescent="0.2">
      <c r="K928" s="30"/>
    </row>
    <row r="929" spans="11:11" x14ac:dyDescent="0.2">
      <c r="K929" s="30"/>
    </row>
    <row r="930" spans="11:11" x14ac:dyDescent="0.2">
      <c r="K930" s="30"/>
    </row>
    <row r="931" spans="11:11" x14ac:dyDescent="0.2">
      <c r="K931" s="30"/>
    </row>
    <row r="932" spans="11:11" x14ac:dyDescent="0.2">
      <c r="K932" s="30"/>
    </row>
    <row r="933" spans="11:11" x14ac:dyDescent="0.2">
      <c r="K933" s="30"/>
    </row>
    <row r="934" spans="11:11" x14ac:dyDescent="0.2">
      <c r="K934" s="30"/>
    </row>
    <row r="935" spans="11:11" x14ac:dyDescent="0.2">
      <c r="K935" s="30"/>
    </row>
    <row r="936" spans="11:11" x14ac:dyDescent="0.2">
      <c r="K936" s="30"/>
    </row>
    <row r="937" spans="11:11" x14ac:dyDescent="0.2">
      <c r="K937" s="30"/>
    </row>
    <row r="938" spans="11:11" x14ac:dyDescent="0.2">
      <c r="K938" s="30"/>
    </row>
    <row r="939" spans="11:11" x14ac:dyDescent="0.2">
      <c r="K939" s="30"/>
    </row>
    <row r="940" spans="11:11" x14ac:dyDescent="0.2">
      <c r="K940" s="30"/>
    </row>
    <row r="941" spans="11:11" x14ac:dyDescent="0.2">
      <c r="K941" s="30"/>
    </row>
    <row r="942" spans="11:11" x14ac:dyDescent="0.2">
      <c r="K942" s="30"/>
    </row>
    <row r="943" spans="11:11" x14ac:dyDescent="0.2">
      <c r="K943" s="30"/>
    </row>
    <row r="944" spans="11:11" x14ac:dyDescent="0.2">
      <c r="K944" s="30"/>
    </row>
    <row r="945" spans="11:11" x14ac:dyDescent="0.2">
      <c r="K945" s="30"/>
    </row>
    <row r="946" spans="11:11" x14ac:dyDescent="0.2">
      <c r="K946" s="30"/>
    </row>
    <row r="947" spans="11:11" x14ac:dyDescent="0.2">
      <c r="K947" s="30"/>
    </row>
    <row r="948" spans="11:11" x14ac:dyDescent="0.2">
      <c r="K948" s="30"/>
    </row>
    <row r="949" spans="11:11" x14ac:dyDescent="0.2">
      <c r="K949" s="30"/>
    </row>
    <row r="950" spans="11:11" x14ac:dyDescent="0.2">
      <c r="K950" s="30"/>
    </row>
    <row r="951" spans="11:11" x14ac:dyDescent="0.2">
      <c r="K951" s="30"/>
    </row>
    <row r="952" spans="11:11" x14ac:dyDescent="0.2">
      <c r="K952" s="30"/>
    </row>
    <row r="953" spans="11:11" x14ac:dyDescent="0.2">
      <c r="K953" s="30"/>
    </row>
    <row r="954" spans="11:11" x14ac:dyDescent="0.2">
      <c r="K954" s="30"/>
    </row>
    <row r="955" spans="11:11" x14ac:dyDescent="0.2">
      <c r="K955" s="30"/>
    </row>
    <row r="956" spans="11:11" x14ac:dyDescent="0.2">
      <c r="K956" s="30"/>
    </row>
    <row r="957" spans="11:11" x14ac:dyDescent="0.2">
      <c r="K957" s="30"/>
    </row>
    <row r="958" spans="11:11" x14ac:dyDescent="0.2">
      <c r="K958" s="30"/>
    </row>
    <row r="959" spans="11:11" x14ac:dyDescent="0.2">
      <c r="K959" s="30"/>
    </row>
    <row r="960" spans="11:11" x14ac:dyDescent="0.2">
      <c r="K960" s="30"/>
    </row>
    <row r="961" spans="11:11" x14ac:dyDescent="0.2">
      <c r="K961" s="30"/>
    </row>
    <row r="962" spans="11:11" x14ac:dyDescent="0.2">
      <c r="K962" s="30"/>
    </row>
    <row r="963" spans="11:11" x14ac:dyDescent="0.2">
      <c r="K963" s="30"/>
    </row>
    <row r="964" spans="11:11" x14ac:dyDescent="0.2">
      <c r="K964" s="30"/>
    </row>
    <row r="965" spans="11:11" x14ac:dyDescent="0.2">
      <c r="K965" s="30"/>
    </row>
    <row r="966" spans="11:11" x14ac:dyDescent="0.2">
      <c r="K966" s="30"/>
    </row>
    <row r="967" spans="11:11" x14ac:dyDescent="0.2">
      <c r="K967" s="30"/>
    </row>
    <row r="968" spans="11:11" x14ac:dyDescent="0.2">
      <c r="K968" s="30"/>
    </row>
    <row r="969" spans="11:11" x14ac:dyDescent="0.2">
      <c r="K969" s="30"/>
    </row>
    <row r="970" spans="11:11" x14ac:dyDescent="0.2">
      <c r="K970" s="30"/>
    </row>
    <row r="971" spans="11:11" x14ac:dyDescent="0.2">
      <c r="K971" s="30"/>
    </row>
    <row r="972" spans="11:11" x14ac:dyDescent="0.2">
      <c r="K972" s="30"/>
    </row>
    <row r="973" spans="11:11" x14ac:dyDescent="0.2">
      <c r="K973" s="30"/>
    </row>
    <row r="974" spans="11:11" x14ac:dyDescent="0.2">
      <c r="K974" s="30"/>
    </row>
    <row r="975" spans="11:11" x14ac:dyDescent="0.2">
      <c r="K975" s="30"/>
    </row>
    <row r="976" spans="11:11" x14ac:dyDescent="0.2">
      <c r="K976" s="30"/>
    </row>
    <row r="977" spans="11:11" x14ac:dyDescent="0.2">
      <c r="K977" s="30"/>
    </row>
    <row r="978" spans="11:11" x14ac:dyDescent="0.2">
      <c r="K978" s="30"/>
    </row>
    <row r="979" spans="11:11" x14ac:dyDescent="0.2">
      <c r="K979" s="30"/>
    </row>
    <row r="980" spans="11:11" x14ac:dyDescent="0.2">
      <c r="K980" s="30"/>
    </row>
    <row r="981" spans="11:11" x14ac:dyDescent="0.2">
      <c r="K981" s="30"/>
    </row>
    <row r="982" spans="11:11" x14ac:dyDescent="0.2">
      <c r="K982" s="30"/>
    </row>
    <row r="983" spans="11:11" x14ac:dyDescent="0.2">
      <c r="K983" s="30"/>
    </row>
    <row r="984" spans="11:11" x14ac:dyDescent="0.2">
      <c r="K984" s="30"/>
    </row>
    <row r="985" spans="11:11" x14ac:dyDescent="0.2">
      <c r="K985" s="30"/>
    </row>
    <row r="986" spans="11:11" x14ac:dyDescent="0.2">
      <c r="K986" s="30"/>
    </row>
    <row r="987" spans="11:11" x14ac:dyDescent="0.2">
      <c r="K987" s="30"/>
    </row>
    <row r="988" spans="11:11" x14ac:dyDescent="0.2">
      <c r="K988" s="30"/>
    </row>
    <row r="989" spans="11:11" x14ac:dyDescent="0.2">
      <c r="K989" s="30"/>
    </row>
    <row r="990" spans="11:11" x14ac:dyDescent="0.2">
      <c r="K990" s="30"/>
    </row>
    <row r="991" spans="11:11" x14ac:dyDescent="0.2">
      <c r="K991" s="30"/>
    </row>
    <row r="992" spans="11:11" x14ac:dyDescent="0.2">
      <c r="K992" s="30"/>
    </row>
    <row r="993" spans="11:11" x14ac:dyDescent="0.2">
      <c r="K993" s="30"/>
    </row>
    <row r="994" spans="11:11" x14ac:dyDescent="0.2">
      <c r="K994" s="30"/>
    </row>
    <row r="995" spans="11:11" x14ac:dyDescent="0.2">
      <c r="K995" s="30"/>
    </row>
    <row r="996" spans="11:11" x14ac:dyDescent="0.2">
      <c r="K996" s="30"/>
    </row>
    <row r="997" spans="11:11" x14ac:dyDescent="0.2">
      <c r="K997" s="30"/>
    </row>
    <row r="998" spans="11:11" x14ac:dyDescent="0.2">
      <c r="K998" s="30"/>
    </row>
    <row r="999" spans="11:11" x14ac:dyDescent="0.2">
      <c r="K999" s="30"/>
    </row>
    <row r="1000" spans="11:11" x14ac:dyDescent="0.2">
      <c r="K1000" s="30"/>
    </row>
    <row r="1001" spans="11:11" x14ac:dyDescent="0.2">
      <c r="K1001" s="30"/>
    </row>
    <row r="1002" spans="11:11" x14ac:dyDescent="0.2">
      <c r="K1002" s="30"/>
    </row>
    <row r="1003" spans="11:11" x14ac:dyDescent="0.2">
      <c r="K1003" s="30"/>
    </row>
    <row r="1004" spans="11:11" x14ac:dyDescent="0.2">
      <c r="K1004" s="30"/>
    </row>
    <row r="1005" spans="11:11" x14ac:dyDescent="0.2">
      <c r="K1005" s="30"/>
    </row>
    <row r="1006" spans="11:11" x14ac:dyDescent="0.2">
      <c r="K1006" s="30"/>
    </row>
    <row r="1007" spans="11:11" x14ac:dyDescent="0.2">
      <c r="K1007" s="30"/>
    </row>
    <row r="1008" spans="11:11" x14ac:dyDescent="0.2">
      <c r="K1008" s="30"/>
    </row>
    <row r="1009" spans="11:11" x14ac:dyDescent="0.2">
      <c r="K1009" s="30"/>
    </row>
    <row r="1010" spans="11:11" x14ac:dyDescent="0.2">
      <c r="K1010" s="30"/>
    </row>
    <row r="1011" spans="11:11" x14ac:dyDescent="0.2">
      <c r="K1011" s="30"/>
    </row>
    <row r="1012" spans="11:11" x14ac:dyDescent="0.2">
      <c r="K1012" s="30"/>
    </row>
    <row r="1013" spans="11:11" x14ac:dyDescent="0.2">
      <c r="K1013" s="30"/>
    </row>
    <row r="1014" spans="11:11" x14ac:dyDescent="0.2">
      <c r="K1014" s="30"/>
    </row>
    <row r="1015" spans="11:11" x14ac:dyDescent="0.2">
      <c r="K1015" s="30"/>
    </row>
    <row r="1016" spans="11:11" x14ac:dyDescent="0.2">
      <c r="K1016" s="30"/>
    </row>
    <row r="1017" spans="11:11" x14ac:dyDescent="0.2">
      <c r="K1017" s="30"/>
    </row>
    <row r="1018" spans="11:11" x14ac:dyDescent="0.2">
      <c r="K1018" s="30"/>
    </row>
    <row r="1019" spans="11:11" x14ac:dyDescent="0.2">
      <c r="K1019" s="30"/>
    </row>
    <row r="1020" spans="11:11" x14ac:dyDescent="0.2">
      <c r="K1020" s="30"/>
    </row>
    <row r="1021" spans="11:11" x14ac:dyDescent="0.2">
      <c r="K1021" s="30"/>
    </row>
    <row r="1022" spans="11:11" x14ac:dyDescent="0.2">
      <c r="K1022" s="30"/>
    </row>
    <row r="1023" spans="11:11" x14ac:dyDescent="0.2">
      <c r="K1023" s="30"/>
    </row>
    <row r="1024" spans="11:11" x14ac:dyDescent="0.2">
      <c r="K1024" s="30"/>
    </row>
    <row r="1025" spans="11:11" x14ac:dyDescent="0.2">
      <c r="K1025" s="30"/>
    </row>
    <row r="1026" spans="11:11" x14ac:dyDescent="0.2">
      <c r="K1026" s="30"/>
    </row>
    <row r="1027" spans="11:11" x14ac:dyDescent="0.2">
      <c r="K1027" s="30"/>
    </row>
    <row r="1028" spans="11:11" x14ac:dyDescent="0.2">
      <c r="K1028" s="30"/>
    </row>
    <row r="1029" spans="11:11" x14ac:dyDescent="0.2">
      <c r="K1029" s="30"/>
    </row>
    <row r="1030" spans="11:11" x14ac:dyDescent="0.2">
      <c r="K1030" s="30"/>
    </row>
    <row r="1031" spans="11:11" x14ac:dyDescent="0.2">
      <c r="K1031" s="30"/>
    </row>
    <row r="1032" spans="11:11" x14ac:dyDescent="0.2">
      <c r="K1032" s="30"/>
    </row>
    <row r="1033" spans="11:11" x14ac:dyDescent="0.2">
      <c r="K1033" s="30"/>
    </row>
    <row r="1034" spans="11:11" x14ac:dyDescent="0.2">
      <c r="K1034" s="30"/>
    </row>
    <row r="1035" spans="11:11" x14ac:dyDescent="0.2">
      <c r="K1035" s="30"/>
    </row>
    <row r="1036" spans="11:11" x14ac:dyDescent="0.2">
      <c r="K1036" s="30"/>
    </row>
    <row r="1037" spans="11:11" x14ac:dyDescent="0.2">
      <c r="K1037" s="30"/>
    </row>
    <row r="1038" spans="11:11" x14ac:dyDescent="0.2">
      <c r="K1038" s="30"/>
    </row>
    <row r="1039" spans="11:11" x14ac:dyDescent="0.2">
      <c r="K1039" s="30"/>
    </row>
    <row r="1040" spans="11:11" x14ac:dyDescent="0.2">
      <c r="K1040" s="30"/>
    </row>
    <row r="1041" spans="11:11" x14ac:dyDescent="0.2">
      <c r="K1041" s="30"/>
    </row>
    <row r="1042" spans="11:11" x14ac:dyDescent="0.2">
      <c r="K1042" s="30"/>
    </row>
    <row r="1043" spans="11:11" x14ac:dyDescent="0.2">
      <c r="K1043" s="30"/>
    </row>
    <row r="1044" spans="11:11" x14ac:dyDescent="0.2">
      <c r="K1044" s="30"/>
    </row>
    <row r="1045" spans="11:11" x14ac:dyDescent="0.2">
      <c r="K1045" s="30"/>
    </row>
    <row r="1046" spans="11:11" x14ac:dyDescent="0.2">
      <c r="K1046" s="30"/>
    </row>
    <row r="1047" spans="11:11" x14ac:dyDescent="0.2">
      <c r="K1047" s="30"/>
    </row>
    <row r="1048" spans="11:11" x14ac:dyDescent="0.2">
      <c r="K1048" s="30"/>
    </row>
    <row r="1049" spans="11:11" x14ac:dyDescent="0.2">
      <c r="K1049" s="30"/>
    </row>
    <row r="1050" spans="11:11" x14ac:dyDescent="0.2">
      <c r="K1050" s="30"/>
    </row>
    <row r="1051" spans="11:11" x14ac:dyDescent="0.2">
      <c r="K1051" s="30"/>
    </row>
    <row r="1052" spans="11:11" x14ac:dyDescent="0.2">
      <c r="K1052" s="30"/>
    </row>
    <row r="1053" spans="11:11" x14ac:dyDescent="0.2">
      <c r="K1053" s="30"/>
    </row>
    <row r="1054" spans="11:11" x14ac:dyDescent="0.2">
      <c r="K1054" s="30"/>
    </row>
    <row r="1055" spans="11:11" x14ac:dyDescent="0.2">
      <c r="K1055" s="30"/>
    </row>
    <row r="1056" spans="11:11" x14ac:dyDescent="0.2">
      <c r="K1056" s="30"/>
    </row>
    <row r="1057" spans="11:11" x14ac:dyDescent="0.2">
      <c r="K1057" s="30"/>
    </row>
    <row r="1058" spans="11:11" x14ac:dyDescent="0.2">
      <c r="K1058" s="30"/>
    </row>
    <row r="1059" spans="11:11" x14ac:dyDescent="0.2">
      <c r="K1059" s="30"/>
    </row>
    <row r="1060" spans="11:11" x14ac:dyDescent="0.2">
      <c r="K1060" s="30"/>
    </row>
    <row r="1061" spans="11:11" x14ac:dyDescent="0.2">
      <c r="K1061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abSelected="1" workbookViewId="0">
      <selection activeCell="K13" sqref="K13"/>
    </sheetView>
  </sheetViews>
  <sheetFormatPr defaultRowHeight="12.75" x14ac:dyDescent="0.2"/>
  <cols>
    <col min="7" max="7" width="9.140625" style="53"/>
    <col min="13" max="13" width="4.140625" customWidth="1"/>
    <col min="14" max="14" width="19.5703125" customWidth="1"/>
    <col min="22" max="22" width="4.140625" customWidth="1"/>
  </cols>
  <sheetData>
    <row r="1" spans="1:22" ht="22.5" x14ac:dyDescent="0.3">
      <c r="A1" s="47" t="s">
        <v>87</v>
      </c>
      <c r="M1" s="44"/>
      <c r="N1" s="47" t="s">
        <v>88</v>
      </c>
      <c r="V1" s="44"/>
    </row>
    <row r="2" spans="1:22" x14ac:dyDescent="0.2">
      <c r="M2" s="44"/>
      <c r="V2" s="44"/>
    </row>
    <row r="3" spans="1:22" ht="15" x14ac:dyDescent="0.25">
      <c r="B3" s="45">
        <v>48</v>
      </c>
      <c r="C3" s="46">
        <v>147</v>
      </c>
      <c r="E3" s="45">
        <v>30</v>
      </c>
      <c r="F3" s="54">
        <v>146</v>
      </c>
      <c r="G3" s="25"/>
      <c r="H3" s="56">
        <f>E3/$B3</f>
        <v>0.625</v>
      </c>
      <c r="I3" s="51">
        <f>F3/C3</f>
        <v>0.99319727891156462</v>
      </c>
      <c r="J3" s="9"/>
      <c r="K3" s="43">
        <f>SUM(H3:H7*LOG((1/H3:H7), 2))</f>
        <v>0.42379494069539864</v>
      </c>
      <c r="L3" s="43">
        <f>SUM(I3:I7*LOG((1/I3:I7), 2))</f>
        <v>9.7807942151475653E-3</v>
      </c>
      <c r="M3" s="44"/>
      <c r="P3" s="45">
        <v>29</v>
      </c>
      <c r="Q3" s="46">
        <v>131</v>
      </c>
      <c r="S3" s="52">
        <f>P3/B3</f>
        <v>0.60416666666666663</v>
      </c>
      <c r="T3" s="51">
        <f>Q3/C3</f>
        <v>0.891156462585034</v>
      </c>
      <c r="V3" s="44"/>
    </row>
    <row r="4" spans="1:22" ht="15" x14ac:dyDescent="0.25">
      <c r="B4" s="45">
        <v>48</v>
      </c>
      <c r="C4" s="46">
        <v>147</v>
      </c>
      <c r="E4" s="45">
        <v>18</v>
      </c>
      <c r="F4" s="54">
        <v>1</v>
      </c>
      <c r="G4" s="25"/>
      <c r="H4" s="56">
        <f>E4/$B3</f>
        <v>0.375</v>
      </c>
      <c r="I4" s="58">
        <f t="shared" ref="I4:I7" si="0">F4/C4</f>
        <v>6.8027210884353739E-3</v>
      </c>
      <c r="J4" s="9"/>
      <c r="K4" s="63"/>
      <c r="L4" s="63"/>
      <c r="M4" s="44"/>
      <c r="P4" s="45">
        <v>19</v>
      </c>
      <c r="Q4" s="46">
        <v>16</v>
      </c>
      <c r="S4" s="60">
        <f t="shared" ref="S4:S10" si="1">P4/B4</f>
        <v>0.39583333333333331</v>
      </c>
      <c r="T4" s="58">
        <f t="shared" ref="T4:T7" si="2">Q4/C4</f>
        <v>0.10884353741496598</v>
      </c>
      <c r="V4" s="44"/>
    </row>
    <row r="5" spans="1:22" ht="15" x14ac:dyDescent="0.25">
      <c r="E5" s="42"/>
      <c r="F5" s="42"/>
      <c r="G5" s="25"/>
      <c r="H5" s="57"/>
      <c r="I5" s="25"/>
      <c r="K5" s="64"/>
      <c r="L5" s="64"/>
      <c r="M5" s="44"/>
      <c r="P5" s="42"/>
      <c r="Q5" s="42"/>
      <c r="S5" s="25"/>
      <c r="T5" s="25"/>
      <c r="V5" s="44"/>
    </row>
    <row r="6" spans="1:22" ht="15" x14ac:dyDescent="0.25">
      <c r="B6" s="45">
        <v>48</v>
      </c>
      <c r="C6" s="46">
        <v>147</v>
      </c>
      <c r="E6" s="45">
        <v>47</v>
      </c>
      <c r="F6" s="54">
        <v>70</v>
      </c>
      <c r="G6" s="25"/>
      <c r="H6" s="56">
        <f>E6/$B6</f>
        <v>0.97916666666666663</v>
      </c>
      <c r="I6" s="59">
        <f t="shared" si="0"/>
        <v>0.47619047619047616</v>
      </c>
      <c r="J6" s="9"/>
      <c r="K6" s="65"/>
      <c r="L6" s="65"/>
      <c r="M6" s="44"/>
      <c r="P6" s="45">
        <v>48</v>
      </c>
      <c r="Q6" s="46">
        <v>134</v>
      </c>
      <c r="S6" s="61">
        <f t="shared" si="1"/>
        <v>1</v>
      </c>
      <c r="T6" s="59">
        <f t="shared" si="2"/>
        <v>0.91156462585034015</v>
      </c>
      <c r="V6" s="44"/>
    </row>
    <row r="7" spans="1:22" ht="15" x14ac:dyDescent="0.25">
      <c r="B7" s="48">
        <v>48</v>
      </c>
      <c r="C7" s="50">
        <v>147</v>
      </c>
      <c r="E7" s="48">
        <v>1</v>
      </c>
      <c r="F7" s="55">
        <v>77</v>
      </c>
      <c r="G7" s="25"/>
      <c r="H7" s="56">
        <f>E7/$B7</f>
        <v>2.0833333333333332E-2</v>
      </c>
      <c r="I7" s="51">
        <f t="shared" si="0"/>
        <v>0.52380952380952384</v>
      </c>
      <c r="J7" s="9"/>
      <c r="K7" s="66"/>
      <c r="L7" s="66"/>
      <c r="M7" s="44"/>
      <c r="P7" s="45">
        <v>0</v>
      </c>
      <c r="Q7" s="46">
        <v>13</v>
      </c>
      <c r="S7" s="60">
        <f t="shared" si="1"/>
        <v>0</v>
      </c>
      <c r="T7" s="51">
        <f t="shared" si="2"/>
        <v>8.8435374149659865E-2</v>
      </c>
      <c r="V7" s="44"/>
    </row>
    <row r="8" spans="1:22" ht="20.25" thickBot="1" x14ac:dyDescent="0.35">
      <c r="B8" s="25"/>
      <c r="C8" s="25"/>
      <c r="E8" s="25"/>
      <c r="F8" s="25"/>
      <c r="G8" s="25"/>
      <c r="H8" s="62" t="s">
        <v>91</v>
      </c>
      <c r="I8" s="62" t="s">
        <v>91</v>
      </c>
      <c r="K8" s="62" t="s">
        <v>92</v>
      </c>
      <c r="L8" s="62" t="s">
        <v>93</v>
      </c>
      <c r="M8" s="44"/>
      <c r="P8" s="49"/>
      <c r="Q8" s="49"/>
      <c r="S8" s="62" t="s">
        <v>91</v>
      </c>
      <c r="T8" s="62" t="s">
        <v>91</v>
      </c>
      <c r="V8" s="44"/>
    </row>
    <row r="9" spans="1:22" ht="13.5" thickTop="1" x14ac:dyDescent="0.2">
      <c r="B9" s="25"/>
      <c r="C9" s="25"/>
      <c r="E9" s="25"/>
      <c r="F9" s="25"/>
      <c r="G9" s="25"/>
      <c r="M9" s="44"/>
      <c r="P9" s="25"/>
      <c r="Q9" s="25"/>
      <c r="R9" s="25"/>
      <c r="S9" s="25"/>
      <c r="T9" s="25"/>
      <c r="V9" s="44"/>
    </row>
    <row r="10" spans="1:22" x14ac:dyDescent="0.2">
      <c r="B10" s="25"/>
      <c r="C10" s="25"/>
      <c r="E10" s="25"/>
      <c r="F10" s="25"/>
      <c r="G10" s="25"/>
      <c r="M10" s="44"/>
      <c r="P10" s="25"/>
      <c r="Q10" s="25"/>
      <c r="R10" s="25"/>
      <c r="S10" s="25"/>
      <c r="T10" s="25"/>
      <c r="V10" s="44"/>
    </row>
    <row r="11" spans="1:22" x14ac:dyDescent="0.2">
      <c r="M11" s="44"/>
      <c r="V11" s="44"/>
    </row>
    <row r="12" spans="1:22" x14ac:dyDescent="0.2">
      <c r="M12" s="44"/>
      <c r="S12" s="25"/>
      <c r="T12" s="25"/>
      <c r="V12" s="44"/>
    </row>
    <row r="13" spans="1:22" x14ac:dyDescent="0.2">
      <c r="M13" s="44"/>
      <c r="S13" s="25"/>
      <c r="T13" s="25"/>
      <c r="V13" s="44"/>
    </row>
    <row r="14" spans="1:22" x14ac:dyDescent="0.2">
      <c r="M14" s="44"/>
      <c r="S14" s="25"/>
      <c r="T14" s="25"/>
      <c r="V14" s="44"/>
    </row>
    <row r="15" spans="1:22" x14ac:dyDescent="0.2">
      <c r="M15" s="44"/>
      <c r="V15" s="44"/>
    </row>
    <row r="16" spans="1:22" x14ac:dyDescent="0.2">
      <c r="M16" s="44"/>
      <c r="V16" s="44"/>
    </row>
    <row r="17" spans="1:31" x14ac:dyDescent="0.2">
      <c r="M17" s="44"/>
      <c r="V17" s="44"/>
    </row>
    <row r="18" spans="1:31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</row>
    <row r="19" spans="1:31" ht="22.5" x14ac:dyDescent="0.3">
      <c r="A19" s="47" t="s">
        <v>89</v>
      </c>
      <c r="M19" s="44"/>
      <c r="N19" s="47" t="s">
        <v>90</v>
      </c>
      <c r="V19" s="44"/>
    </row>
    <row r="20" spans="1:31" x14ac:dyDescent="0.2">
      <c r="M20" s="44"/>
      <c r="V20" s="44"/>
    </row>
    <row r="21" spans="1:31" x14ac:dyDescent="0.2">
      <c r="M21" s="44"/>
      <c r="V21" s="44"/>
    </row>
    <row r="22" spans="1:31" x14ac:dyDescent="0.2">
      <c r="E22" s="45">
        <v>29</v>
      </c>
      <c r="F22" s="46">
        <v>108</v>
      </c>
      <c r="G22" s="25"/>
      <c r="H22" s="52">
        <f>E22/$B$3</f>
        <v>0.60416666666666663</v>
      </c>
      <c r="I22" s="51">
        <f>F22/$C$3</f>
        <v>0.73469387755102045</v>
      </c>
      <c r="M22" s="44"/>
      <c r="O22" s="45">
        <v>16</v>
      </c>
      <c r="P22" s="46">
        <v>75</v>
      </c>
      <c r="R22" s="52">
        <f>O22/$B$3</f>
        <v>0.33333333333333331</v>
      </c>
      <c r="S22" s="51">
        <f>P22/$C$3</f>
        <v>0.51020408163265307</v>
      </c>
      <c r="V22" s="44"/>
    </row>
    <row r="23" spans="1:31" x14ac:dyDescent="0.2">
      <c r="E23" s="45">
        <v>0</v>
      </c>
      <c r="F23" s="46">
        <v>36</v>
      </c>
      <c r="G23" s="25"/>
      <c r="H23" s="52">
        <f t="shared" ref="H23:H24" si="3">E23/$B$3</f>
        <v>0</v>
      </c>
      <c r="I23" s="51">
        <f t="shared" ref="I23:I28" si="4">F23/$C$3</f>
        <v>0.24489795918367346</v>
      </c>
      <c r="M23" s="44"/>
      <c r="O23" s="45">
        <v>13</v>
      </c>
      <c r="P23" s="46">
        <v>40</v>
      </c>
      <c r="R23" s="52">
        <f t="shared" ref="R23:R24" si="5">O23/$B$3</f>
        <v>0.27083333333333331</v>
      </c>
      <c r="S23" s="51">
        <f t="shared" ref="S23:S24" si="6">P23/$C$3</f>
        <v>0.27210884353741499</v>
      </c>
      <c r="V23" s="44"/>
    </row>
    <row r="24" spans="1:31" x14ac:dyDescent="0.2">
      <c r="E24" s="45">
        <v>19</v>
      </c>
      <c r="F24" s="46">
        <v>3</v>
      </c>
      <c r="G24" s="25"/>
      <c r="H24" s="52">
        <f t="shared" si="3"/>
        <v>0.39583333333333331</v>
      </c>
      <c r="I24" s="58">
        <f t="shared" si="4"/>
        <v>2.0408163265306121E-2</v>
      </c>
      <c r="M24" s="44"/>
      <c r="O24" s="45">
        <v>0</v>
      </c>
      <c r="P24" s="46">
        <v>24</v>
      </c>
      <c r="R24" s="52">
        <f t="shared" si="5"/>
        <v>0</v>
      </c>
      <c r="S24" s="58">
        <f t="shared" si="6"/>
        <v>0.16326530612244897</v>
      </c>
      <c r="V24" s="44"/>
    </row>
    <row r="25" spans="1:31" x14ac:dyDescent="0.2">
      <c r="E25" s="49"/>
      <c r="I25" s="25"/>
      <c r="M25" s="44"/>
      <c r="O25" s="45">
        <v>7</v>
      </c>
      <c r="P25" s="46">
        <v>8</v>
      </c>
      <c r="R25" s="52">
        <f>O25/$B$3</f>
        <v>0.14583333333333334</v>
      </c>
      <c r="S25" s="51">
        <f>P25/$C$3</f>
        <v>5.4421768707482991E-2</v>
      </c>
      <c r="V25" s="44"/>
    </row>
    <row r="26" spans="1:31" x14ac:dyDescent="0.2">
      <c r="E26" s="45">
        <v>48</v>
      </c>
      <c r="F26" s="46">
        <v>114</v>
      </c>
      <c r="G26" s="25"/>
      <c r="H26" s="52">
        <f>E26/$B$3</f>
        <v>1</v>
      </c>
      <c r="I26" s="59">
        <f t="shared" si="4"/>
        <v>0.77551020408163263</v>
      </c>
      <c r="M26" s="44"/>
      <c r="O26" s="45">
        <v>12</v>
      </c>
      <c r="P26" s="46">
        <v>0</v>
      </c>
      <c r="R26" s="52">
        <f t="shared" ref="R26" si="7">O26/$B$3</f>
        <v>0.25</v>
      </c>
      <c r="S26" s="51">
        <f t="shared" ref="S26" si="8">P26/$C$3</f>
        <v>0</v>
      </c>
      <c r="V26" s="44"/>
    </row>
    <row r="27" spans="1:31" x14ac:dyDescent="0.2">
      <c r="E27" s="45">
        <v>0</v>
      </c>
      <c r="F27" s="46">
        <v>29</v>
      </c>
      <c r="G27" s="25"/>
      <c r="H27" s="52">
        <f t="shared" ref="H27:H28" si="9">E27/$B$3</f>
        <v>0</v>
      </c>
      <c r="I27" s="51">
        <f t="shared" si="4"/>
        <v>0.19727891156462585</v>
      </c>
      <c r="M27" s="44"/>
      <c r="V27" s="44"/>
    </row>
    <row r="28" spans="1:31" x14ac:dyDescent="0.2">
      <c r="E28" s="45">
        <v>0</v>
      </c>
      <c r="F28" s="46">
        <v>4</v>
      </c>
      <c r="G28" s="25"/>
      <c r="H28" s="52">
        <f t="shared" si="9"/>
        <v>0</v>
      </c>
      <c r="I28" s="51">
        <f t="shared" si="4"/>
        <v>2.7210884353741496E-2</v>
      </c>
      <c r="M28" s="44"/>
      <c r="O28" s="45">
        <v>47</v>
      </c>
      <c r="P28" s="46">
        <v>81</v>
      </c>
      <c r="R28" s="52">
        <f>O28/$B$3</f>
        <v>0.97916666666666663</v>
      </c>
      <c r="S28" s="51">
        <f>P28/$C$3</f>
        <v>0.55102040816326525</v>
      </c>
      <c r="V28" s="44"/>
    </row>
    <row r="29" spans="1:31" ht="20.25" thickBot="1" x14ac:dyDescent="0.35">
      <c r="H29" s="62" t="s">
        <v>91</v>
      </c>
      <c r="I29" s="62" t="s">
        <v>91</v>
      </c>
      <c r="M29" s="44"/>
      <c r="O29" s="45">
        <v>1</v>
      </c>
      <c r="P29" s="46">
        <v>42</v>
      </c>
      <c r="R29" s="52">
        <f t="shared" ref="R29:R30" si="10">O29/$B$3</f>
        <v>2.0833333333333332E-2</v>
      </c>
      <c r="S29" s="51">
        <f t="shared" ref="S29:S30" si="11">P29/$C$3</f>
        <v>0.2857142857142857</v>
      </c>
      <c r="V29" s="44"/>
    </row>
    <row r="30" spans="1:31" ht="13.5" thickTop="1" x14ac:dyDescent="0.2">
      <c r="M30" s="44"/>
      <c r="O30" s="45">
        <v>0</v>
      </c>
      <c r="P30" s="46">
        <v>18</v>
      </c>
      <c r="R30" s="52">
        <f t="shared" si="10"/>
        <v>0</v>
      </c>
      <c r="S30" s="58">
        <f t="shared" si="11"/>
        <v>0.12244897959183673</v>
      </c>
      <c r="V30" s="44"/>
    </row>
    <row r="31" spans="1:31" x14ac:dyDescent="0.2">
      <c r="M31" s="44"/>
      <c r="O31" s="45">
        <v>0</v>
      </c>
      <c r="P31" s="46">
        <v>5</v>
      </c>
      <c r="R31" s="52">
        <f>O31/$B$3</f>
        <v>0</v>
      </c>
      <c r="S31" s="51">
        <f>P31/$C$3</f>
        <v>3.4013605442176874E-2</v>
      </c>
      <c r="V31" s="44"/>
    </row>
    <row r="32" spans="1:31" x14ac:dyDescent="0.2">
      <c r="M32" s="44"/>
      <c r="O32" s="45">
        <v>0</v>
      </c>
      <c r="P32" s="46">
        <v>1</v>
      </c>
      <c r="R32" s="52">
        <f t="shared" ref="R32" si="12">O32/$B$3</f>
        <v>0</v>
      </c>
      <c r="S32" s="51">
        <f t="shared" ref="S32" si="13">P32/$C$3</f>
        <v>6.8027210884353739E-3</v>
      </c>
      <c r="V32" s="44"/>
    </row>
    <row r="33" spans="13:22" ht="20.25" thickBot="1" x14ac:dyDescent="0.35">
      <c r="M33" s="44"/>
      <c r="R33" s="62" t="s">
        <v>91</v>
      </c>
      <c r="S33" s="62" t="s">
        <v>91</v>
      </c>
      <c r="V33" s="44"/>
    </row>
    <row r="34" spans="13:22" ht="13.5" thickTop="1" x14ac:dyDescent="0.2">
      <c r="M34" s="44"/>
      <c r="V34" s="44"/>
    </row>
    <row r="35" spans="13:22" x14ac:dyDescent="0.2">
      <c r="M35" s="44"/>
      <c r="V35" s="44"/>
    </row>
    <row r="36" spans="13:22" x14ac:dyDescent="0.2">
      <c r="M36" s="44"/>
      <c r="V36" s="44"/>
    </row>
    <row r="37" spans="13:22" x14ac:dyDescent="0.2">
      <c r="M37" s="44"/>
      <c r="V37" s="44"/>
    </row>
    <row r="38" spans="13:22" x14ac:dyDescent="0.2">
      <c r="M38" s="44"/>
      <c r="V38" s="44"/>
    </row>
    <row r="39" spans="13:22" x14ac:dyDescent="0.2">
      <c r="M39" s="44"/>
      <c r="V39" s="44"/>
    </row>
    <row r="40" spans="13:22" x14ac:dyDescent="0.2">
      <c r="M40" s="44"/>
      <c r="V40" s="44"/>
    </row>
    <row r="41" spans="13:22" x14ac:dyDescent="0.2">
      <c r="M41" s="44"/>
      <c r="V41" s="44"/>
    </row>
    <row r="42" spans="13:22" x14ac:dyDescent="0.2">
      <c r="M42" s="44"/>
      <c r="V42" s="44"/>
    </row>
    <row r="43" spans="13:22" x14ac:dyDescent="0.2">
      <c r="M43" s="44"/>
      <c r="V43" s="44"/>
    </row>
    <row r="44" spans="13:22" x14ac:dyDescent="0.2">
      <c r="M44" s="44"/>
      <c r="V44" s="44"/>
    </row>
    <row r="45" spans="13:22" x14ac:dyDescent="0.2">
      <c r="M45" s="44"/>
      <c r="V45" s="44"/>
    </row>
    <row r="46" spans="13:22" x14ac:dyDescent="0.2">
      <c r="M46" s="44"/>
      <c r="V46" s="44"/>
    </row>
    <row r="47" spans="13:22" x14ac:dyDescent="0.2">
      <c r="M47" s="44"/>
      <c r="V47" s="44"/>
    </row>
    <row r="48" spans="13:22" x14ac:dyDescent="0.2">
      <c r="M48" s="44"/>
      <c r="V48" s="44"/>
    </row>
    <row r="49" spans="13:22" x14ac:dyDescent="0.2">
      <c r="M49" s="44"/>
      <c r="V49" s="44"/>
    </row>
    <row r="50" spans="13:22" x14ac:dyDescent="0.2">
      <c r="M50" s="44"/>
      <c r="V50" s="44"/>
    </row>
    <row r="51" spans="13:22" x14ac:dyDescent="0.2">
      <c r="M51" s="44"/>
      <c r="V51" s="44"/>
    </row>
    <row r="52" spans="13:22" x14ac:dyDescent="0.2">
      <c r="M52" s="44"/>
      <c r="V52" s="44"/>
    </row>
    <row r="53" spans="13:22" x14ac:dyDescent="0.2">
      <c r="M53" s="44"/>
      <c r="V53" s="4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67" t="s">
        <v>78</v>
      </c>
      <c r="C1" s="67"/>
      <c r="D1" s="68"/>
      <c r="E1" s="68"/>
      <c r="F1" s="68"/>
    </row>
    <row r="2" spans="2:6" x14ac:dyDescent="0.2">
      <c r="B2" s="67" t="s">
        <v>94</v>
      </c>
      <c r="C2" s="67"/>
      <c r="D2" s="68"/>
      <c r="E2" s="68"/>
      <c r="F2" s="68"/>
    </row>
    <row r="3" spans="2:6" x14ac:dyDescent="0.2">
      <c r="B3" s="34"/>
      <c r="C3" s="34"/>
      <c r="D3" s="37"/>
      <c r="E3" s="37"/>
      <c r="F3" s="37"/>
    </row>
    <row r="4" spans="2:6" ht="25.5" x14ac:dyDescent="0.2">
      <c r="B4" s="34" t="s">
        <v>79</v>
      </c>
      <c r="C4" s="34"/>
      <c r="D4" s="37"/>
      <c r="E4" s="37"/>
      <c r="F4" s="37"/>
    </row>
    <row r="5" spans="2:6" x14ac:dyDescent="0.2">
      <c r="B5" s="34"/>
      <c r="C5" s="34"/>
      <c r="D5" s="37"/>
      <c r="E5" s="37"/>
      <c r="F5" s="37"/>
    </row>
    <row r="6" spans="2:6" x14ac:dyDescent="0.2">
      <c r="B6" s="67" t="s">
        <v>80</v>
      </c>
      <c r="C6" s="67"/>
      <c r="D6" s="68"/>
      <c r="E6" s="68" t="s">
        <v>81</v>
      </c>
      <c r="F6" s="68" t="s">
        <v>82</v>
      </c>
    </row>
    <row r="7" spans="2:6" ht="13.5" thickBot="1" x14ac:dyDescent="0.25">
      <c r="B7" s="34"/>
      <c r="C7" s="34"/>
      <c r="D7" s="37"/>
      <c r="E7" s="37"/>
      <c r="F7" s="37"/>
    </row>
    <row r="8" spans="2:6" ht="39" thickBot="1" x14ac:dyDescent="0.25">
      <c r="B8" s="35" t="s">
        <v>83</v>
      </c>
      <c r="C8" s="36"/>
      <c r="D8" s="38"/>
      <c r="E8" s="38">
        <v>25</v>
      </c>
      <c r="F8" s="39" t="s">
        <v>84</v>
      </c>
    </row>
    <row r="9" spans="2:6" x14ac:dyDescent="0.2">
      <c r="B9" s="34"/>
      <c r="C9" s="34"/>
      <c r="D9" s="37"/>
      <c r="E9" s="37"/>
      <c r="F9" s="37"/>
    </row>
    <row r="10" spans="2:6" x14ac:dyDescent="0.2">
      <c r="B10" s="34"/>
      <c r="C10" s="34"/>
      <c r="D10" s="37"/>
      <c r="E10" s="37"/>
      <c r="F1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M2017</vt:lpstr>
      <vt:lpstr>B2017-Bio4</vt:lpstr>
      <vt:lpstr>DT17-1</vt:lpstr>
      <vt:lpstr>Sheet1</vt:lpstr>
      <vt:lpstr>Sheet2</vt:lpstr>
      <vt:lpstr>Compatibility Report</vt:lpstr>
    </vt:vector>
  </TitlesOfParts>
  <Company>VU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Algis</dc:creator>
  <cp:lastModifiedBy>Bergerytė, Gintvilė</cp:lastModifiedBy>
  <cp:lastPrinted>2016-11-15T09:24:28Z</cp:lastPrinted>
  <dcterms:created xsi:type="dcterms:W3CDTF">2007-09-13T06:35:43Z</dcterms:created>
  <dcterms:modified xsi:type="dcterms:W3CDTF">2017-10-11T08:15:47Z</dcterms:modified>
</cp:coreProperties>
</file>