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reginaapriliaroberto/Downloads/"/>
    </mc:Choice>
  </mc:AlternateContent>
  <xr:revisionPtr revIDLastSave="0" documentId="8_{DA530BEB-C0D6-0D4C-A1C8-618D6D7D5647}" xr6:coauthVersionLast="47" xr6:coauthVersionMax="47" xr10:uidLastSave="{00000000-0000-0000-0000-000000000000}"/>
  <bookViews>
    <workbookView xWindow="1200" yWindow="500" windowWidth="26660" windowHeight="15500" xr2:uid="{00000000-000D-0000-FFFF-FFFF00000000}"/>
  </bookViews>
  <sheets>
    <sheet name="Lembar Jawaban" sheetId="3" r:id="rId1"/>
    <sheet name="Kalkulasi Exc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22" i="2" s="1"/>
  <c r="F23" i="2" s="1"/>
  <c r="F25" i="2" l="1"/>
  <c r="F28" i="2" s="1"/>
  <c r="F52" i="2"/>
  <c r="F30" i="2" l="1"/>
  <c r="F26" i="2"/>
  <c r="F48" i="2" s="1"/>
  <c r="F27" i="2"/>
  <c r="F49" i="2" s="1"/>
  <c r="F31" i="2"/>
  <c r="F34" i="2"/>
  <c r="F44" i="2" s="1"/>
  <c r="F37" i="2" l="1"/>
  <c r="F43" i="2" s="1"/>
  <c r="F40" i="2"/>
  <c r="F51" i="2" s="1"/>
  <c r="F38" i="2"/>
  <c r="F45" i="2" s="1"/>
  <c r="F39" i="2"/>
  <c r="F47" i="2" s="1"/>
  <c r="F35" i="2"/>
  <c r="F46" i="2" s="1"/>
  <c r="F33" i="2"/>
  <c r="F42" i="2" s="1"/>
  <c r="F36" i="2"/>
  <c r="F50" i="2" s="1"/>
</calcChain>
</file>

<file path=xl/sharedStrings.xml><?xml version="1.0" encoding="utf-8"?>
<sst xmlns="http://schemas.openxmlformats.org/spreadsheetml/2006/main" count="132" uniqueCount="129">
  <si>
    <t>α</t>
  </si>
  <si>
    <t>e</t>
  </si>
  <si>
    <t>Error Gradient Neuron 6</t>
  </si>
  <si>
    <t>Output Neuron 6</t>
  </si>
  <si>
    <t>Output Neuron 4</t>
  </si>
  <si>
    <t>Output Neuron 5</t>
  </si>
  <si>
    <t>Error Gradient Neuron 4</t>
  </si>
  <si>
    <t>Error Gradient Neuron 5</t>
  </si>
  <si>
    <t>Initial Values</t>
  </si>
  <si>
    <t>Initial Random</t>
  </si>
  <si>
    <t>Learning Rate</t>
  </si>
  <si>
    <t>True Output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</si>
  <si>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</si>
  <si>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</si>
  <si>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</si>
  <si>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w</t>
    </r>
    <r>
      <rPr>
        <vertAlign val="subscript"/>
        <sz val="11"/>
        <color theme="1"/>
        <rFont val="Calibri"/>
        <family val="2"/>
      </rPr>
      <t>1,4</t>
    </r>
  </si>
  <si>
    <r>
      <t>w</t>
    </r>
    <r>
      <rPr>
        <vertAlign val="subscript"/>
        <sz val="11"/>
        <color theme="1"/>
        <rFont val="Calibri"/>
        <family val="2"/>
      </rPr>
      <t>1,5</t>
    </r>
  </si>
  <si>
    <r>
      <t>w</t>
    </r>
    <r>
      <rPr>
        <vertAlign val="subscript"/>
        <sz val="11"/>
        <color theme="1"/>
        <rFont val="Calibri"/>
        <family val="2"/>
      </rPr>
      <t>2,4</t>
    </r>
  </si>
  <si>
    <r>
      <t>w</t>
    </r>
    <r>
      <rPr>
        <vertAlign val="subscript"/>
        <sz val="11"/>
        <color theme="1"/>
        <rFont val="Calibri"/>
        <family val="2"/>
      </rPr>
      <t>2,5</t>
    </r>
  </si>
  <si>
    <r>
      <t>w</t>
    </r>
    <r>
      <rPr>
        <vertAlign val="subscript"/>
        <sz val="11"/>
        <color theme="1"/>
        <rFont val="Calibri"/>
        <family val="2"/>
      </rPr>
      <t>3,4</t>
    </r>
  </si>
  <si>
    <r>
      <t>w</t>
    </r>
    <r>
      <rPr>
        <vertAlign val="subscript"/>
        <sz val="11"/>
        <color theme="1"/>
        <rFont val="Calibri"/>
        <family val="2"/>
      </rPr>
      <t>3,5</t>
    </r>
  </si>
  <si>
    <r>
      <t>w</t>
    </r>
    <r>
      <rPr>
        <vertAlign val="subscript"/>
        <sz val="11"/>
        <color theme="1"/>
        <rFont val="Calibri"/>
        <family val="2"/>
      </rPr>
      <t>4,6</t>
    </r>
  </si>
  <si>
    <r>
      <t>w</t>
    </r>
    <r>
      <rPr>
        <vertAlign val="subscript"/>
        <sz val="11"/>
        <color theme="1"/>
        <rFont val="Calibri"/>
        <family val="2"/>
      </rPr>
      <t>5,6</t>
    </r>
  </si>
  <si>
    <r>
      <t>θ</t>
    </r>
    <r>
      <rPr>
        <vertAlign val="subscript"/>
        <sz val="11"/>
        <color theme="1"/>
        <rFont val="Calibri"/>
        <family val="2"/>
      </rPr>
      <t>4</t>
    </r>
  </si>
  <si>
    <r>
      <t>θ</t>
    </r>
    <r>
      <rPr>
        <vertAlign val="subscript"/>
        <sz val="11"/>
        <color theme="1"/>
        <rFont val="Calibri"/>
        <family val="2"/>
        <scheme val="minor"/>
      </rPr>
      <t>5</t>
    </r>
  </si>
  <si>
    <r>
      <t>θ</t>
    </r>
    <r>
      <rPr>
        <vertAlign val="subscript"/>
        <sz val="11"/>
        <color theme="1"/>
        <rFont val="Calibri"/>
        <family val="2"/>
        <scheme val="minor"/>
      </rPr>
      <t>6</t>
    </r>
  </si>
  <si>
    <r>
      <t>Y</t>
    </r>
    <r>
      <rPr>
        <vertAlign val="subscript"/>
        <sz val="11"/>
        <color theme="1"/>
        <rFont val="Calibri"/>
        <family val="2"/>
      </rPr>
      <t>d,6</t>
    </r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</si>
  <si>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</si>
  <si>
    <r>
      <t>y</t>
    </r>
    <r>
      <rPr>
        <vertAlign val="subscript"/>
        <sz val="11"/>
        <color theme="1"/>
        <rFont val="Calibri"/>
        <family val="2"/>
        <scheme val="minor"/>
      </rPr>
      <t>5</t>
    </r>
  </si>
  <si>
    <r>
      <t>y</t>
    </r>
    <r>
      <rPr>
        <vertAlign val="subscript"/>
        <sz val="11"/>
        <color theme="1"/>
        <rFont val="Calibri"/>
        <family val="2"/>
        <scheme val="minor"/>
      </rPr>
      <t>6</t>
    </r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</si>
  <si>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1/(1+e</t>
    </r>
    <r>
      <rPr>
        <vertAlign val="superscript"/>
        <sz val="11"/>
        <color theme="1"/>
        <rFont val="Calibri"/>
        <family val="2"/>
        <scheme val="minor"/>
      </rPr>
      <t>-(x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1,4</t>
    </r>
    <r>
      <rPr>
        <vertAlign val="superscript"/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2,4</t>
    </r>
    <r>
      <rPr>
        <vertAlign val="superscript"/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3,4</t>
    </r>
    <r>
      <rPr>
        <vertAlign val="superscript"/>
        <sz val="11"/>
        <color theme="1"/>
        <rFont val="Calibri"/>
        <family val="2"/>
        <scheme val="minor"/>
      </rPr>
      <t xml:space="preserve"> - θ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</si>
  <si>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r>
      <t>y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 1/(1+e</t>
    </r>
    <r>
      <rPr>
        <vertAlign val="superscript"/>
        <sz val="11"/>
        <color theme="1"/>
        <rFont val="Calibri"/>
        <family val="2"/>
        <scheme val="minor"/>
      </rPr>
      <t>-(x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1,5</t>
    </r>
    <r>
      <rPr>
        <vertAlign val="superscript"/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2,5</t>
    </r>
    <r>
      <rPr>
        <vertAlign val="superscript"/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3,5</t>
    </r>
    <r>
      <rPr>
        <vertAlign val="superscript"/>
        <sz val="11"/>
        <color theme="1"/>
        <rFont val="Calibri"/>
        <family val="2"/>
        <scheme val="minor"/>
      </rPr>
      <t xml:space="preserve"> - θ</t>
    </r>
    <r>
      <rPr>
        <vertAlign val="subscript"/>
        <sz val="11"/>
        <color theme="1"/>
        <rFont val="Calibri"/>
        <family val="2"/>
        <scheme val="minor"/>
      </rPr>
      <t>5</t>
    </r>
    <r>
      <rPr>
        <vertAlign val="superscript"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</si>
  <si>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r>
      <t>y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 1/(1+e</t>
    </r>
    <r>
      <rPr>
        <vertAlign val="superscript"/>
        <sz val="11"/>
        <color theme="1"/>
        <rFont val="Calibri"/>
        <family val="2"/>
        <scheme val="minor"/>
      </rPr>
      <t>-(y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* w</t>
    </r>
    <r>
      <rPr>
        <vertAlign val="subscript"/>
        <sz val="11"/>
        <color theme="1"/>
        <rFont val="Calibri"/>
        <family val="2"/>
        <scheme val="minor"/>
      </rPr>
      <t>4,6</t>
    </r>
    <r>
      <rPr>
        <vertAlign val="superscript"/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5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5,6</t>
    </r>
    <r>
      <rPr>
        <vertAlign val="superscript"/>
        <sz val="11"/>
        <color theme="1"/>
        <rFont val="Calibri"/>
        <family val="2"/>
        <scheme val="minor"/>
      </rPr>
      <t xml:space="preserve"> - θ</t>
    </r>
    <r>
      <rPr>
        <vertAlign val="subscript"/>
        <sz val="11"/>
        <color theme="1"/>
        <rFont val="Calibri"/>
        <family val="2"/>
        <scheme val="minor"/>
      </rPr>
      <t>6</t>
    </r>
    <r>
      <rPr>
        <vertAlign val="superscript"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</si>
  <si>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r>
      <t>e = y</t>
    </r>
    <r>
      <rPr>
        <vertAlign val="subscript"/>
        <sz val="11"/>
        <color theme="1"/>
        <rFont val="Calibri"/>
        <family val="2"/>
        <scheme val="minor"/>
      </rPr>
      <t>d,6</t>
    </r>
    <r>
      <rPr>
        <sz val="11"/>
        <color theme="1"/>
        <rFont val="Calibri"/>
        <family val="2"/>
        <scheme val="minor"/>
      </rPr>
      <t xml:space="preserve"> - y</t>
    </r>
    <r>
      <rPr>
        <vertAlign val="subscript"/>
        <sz val="11"/>
        <color theme="1"/>
        <rFont val="Calibri"/>
        <family val="2"/>
        <scheme val="minor"/>
      </rPr>
      <t>6</t>
    </r>
  </si>
  <si>
    <r>
      <t>δ</t>
    </r>
    <r>
      <rPr>
        <vertAlign val="subscript"/>
        <sz val="11"/>
        <color theme="1"/>
        <rFont val="Calibri"/>
        <family val="2"/>
      </rPr>
      <t>6</t>
    </r>
  </si>
  <si>
    <r>
      <t>δ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= y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* (1-y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>) * e</t>
    </r>
  </si>
  <si>
    <r>
      <t>Δw</t>
    </r>
    <r>
      <rPr>
        <vertAlign val="subscript"/>
        <sz val="11"/>
        <color theme="1"/>
        <rFont val="Calibri"/>
        <family val="2"/>
      </rPr>
      <t>4,6</t>
    </r>
  </si>
  <si>
    <r>
      <t>Δw</t>
    </r>
    <r>
      <rPr>
        <vertAlign val="subscript"/>
        <sz val="11"/>
        <color theme="1"/>
        <rFont val="Calibri"/>
        <family val="2"/>
      </rPr>
      <t>4,6</t>
    </r>
    <r>
      <rPr>
        <sz val="11"/>
        <color theme="1"/>
        <rFont val="Calibri"/>
        <family val="2"/>
      </rPr>
      <t xml:space="preserve"> = α * y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6</t>
    </r>
  </si>
  <si>
    <r>
      <t>Δw</t>
    </r>
    <r>
      <rPr>
        <vertAlign val="subscript"/>
        <sz val="11"/>
        <color theme="1"/>
        <rFont val="Calibri"/>
        <family val="2"/>
        <scheme val="minor"/>
      </rPr>
      <t>5,6</t>
    </r>
  </si>
  <si>
    <r>
      <t>Δw</t>
    </r>
    <r>
      <rPr>
        <vertAlign val="subscript"/>
        <sz val="11"/>
        <color theme="1"/>
        <rFont val="Calibri"/>
        <family val="2"/>
        <scheme val="minor"/>
      </rPr>
      <t>5,6</t>
    </r>
    <r>
      <rPr>
        <sz val="11"/>
        <color theme="1"/>
        <rFont val="Calibri"/>
        <family val="2"/>
        <scheme val="minor"/>
      </rPr>
      <t xml:space="preserve"> = α * y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* δ</t>
    </r>
    <r>
      <rPr>
        <vertAlign val="subscript"/>
        <sz val="11"/>
        <color theme="1"/>
        <rFont val="Calibri"/>
        <family val="2"/>
        <scheme val="minor"/>
      </rPr>
      <t>6</t>
    </r>
  </si>
  <si>
    <r>
      <t>Δθ</t>
    </r>
    <r>
      <rPr>
        <vertAlign val="subscript"/>
        <sz val="11"/>
        <color theme="1"/>
        <rFont val="Calibri"/>
        <family val="2"/>
        <scheme val="minor"/>
      </rPr>
      <t>6</t>
    </r>
  </si>
  <si>
    <r>
      <t>δ</t>
    </r>
    <r>
      <rPr>
        <vertAlign val="subscript"/>
        <sz val="11"/>
        <color theme="1"/>
        <rFont val="Calibri"/>
        <family val="2"/>
      </rPr>
      <t>4</t>
    </r>
  </si>
  <si>
    <r>
      <t>δ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= y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* (1-y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) * δ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* w</t>
    </r>
    <r>
      <rPr>
        <vertAlign val="subscript"/>
        <sz val="11"/>
        <color theme="1"/>
        <rFont val="Calibri"/>
        <family val="2"/>
      </rPr>
      <t>4,6</t>
    </r>
  </si>
  <si>
    <r>
      <t>δ</t>
    </r>
    <r>
      <rPr>
        <vertAlign val="subscript"/>
        <sz val="11"/>
        <color theme="1"/>
        <rFont val="Calibri"/>
        <family val="2"/>
      </rPr>
      <t>5</t>
    </r>
  </si>
  <si>
    <r>
      <t>δ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= y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* (1-y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) * δ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* w</t>
    </r>
    <r>
      <rPr>
        <vertAlign val="subscript"/>
        <sz val="11"/>
        <color theme="1"/>
        <rFont val="Calibri"/>
        <family val="2"/>
      </rPr>
      <t>5,6</t>
    </r>
  </si>
  <si>
    <r>
      <t>Δw</t>
    </r>
    <r>
      <rPr>
        <vertAlign val="subscript"/>
        <sz val="11"/>
        <color theme="1"/>
        <rFont val="Calibri"/>
        <family val="2"/>
      </rPr>
      <t>1,4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4</t>
    </r>
  </si>
  <si>
    <r>
      <t>Δw</t>
    </r>
    <r>
      <rPr>
        <vertAlign val="subscript"/>
        <sz val="11"/>
        <color theme="1"/>
        <rFont val="Calibri"/>
        <family val="2"/>
      </rPr>
      <t>2,4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4</t>
    </r>
  </si>
  <si>
    <r>
      <t>Δw</t>
    </r>
    <r>
      <rPr>
        <vertAlign val="subscript"/>
        <sz val="11"/>
        <color theme="1"/>
        <rFont val="Calibri"/>
        <family val="2"/>
      </rPr>
      <t>3,4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4</t>
    </r>
  </si>
  <si>
    <r>
      <t>Δw</t>
    </r>
    <r>
      <rPr>
        <vertAlign val="subscript"/>
        <sz val="11"/>
        <color theme="1"/>
        <rFont val="Calibri"/>
        <family val="2"/>
      </rPr>
      <t>1,5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5</t>
    </r>
  </si>
  <si>
    <r>
      <t>Δw</t>
    </r>
    <r>
      <rPr>
        <vertAlign val="subscript"/>
        <sz val="11"/>
        <color theme="1"/>
        <rFont val="Calibri"/>
        <family val="2"/>
      </rPr>
      <t>2,5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5</t>
    </r>
  </si>
  <si>
    <r>
      <t>Δw</t>
    </r>
    <r>
      <rPr>
        <vertAlign val="subscript"/>
        <sz val="11"/>
        <color theme="1"/>
        <rFont val="Calibri"/>
        <family val="2"/>
      </rPr>
      <t>3,5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5</t>
    </r>
  </si>
  <si>
    <r>
      <t>w</t>
    </r>
    <r>
      <rPr>
        <vertAlign val="subscript"/>
        <sz val="11"/>
        <color theme="1"/>
        <rFont val="Calibri"/>
        <family val="2"/>
      </rPr>
      <t>1,4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</si>
  <si>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1,4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1,4</t>
    </r>
    <r>
      <rPr>
        <sz val="11"/>
        <color theme="1"/>
        <rFont val="Calibri"/>
        <family val="2"/>
      </rPr>
      <t xml:space="preserve"> +  Δw</t>
    </r>
    <r>
      <rPr>
        <vertAlign val="subscript"/>
        <sz val="11"/>
        <color theme="1"/>
        <rFont val="Calibri"/>
        <family val="2"/>
      </rPr>
      <t>1,4</t>
    </r>
  </si>
  <si>
    <r>
      <t>w</t>
    </r>
    <r>
      <rPr>
        <vertAlign val="subscript"/>
        <sz val="11"/>
        <color theme="1"/>
        <rFont val="Calibri"/>
        <family val="2"/>
      </rPr>
      <t>1,5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</si>
  <si>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1,5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1,5</t>
    </r>
    <r>
      <rPr>
        <sz val="11"/>
        <color theme="1"/>
        <rFont val="Calibri"/>
        <family val="2"/>
      </rPr>
      <t xml:space="preserve"> +  Δw</t>
    </r>
    <r>
      <rPr>
        <vertAlign val="subscript"/>
        <sz val="11"/>
        <color theme="1"/>
        <rFont val="Calibri"/>
        <family val="2"/>
      </rPr>
      <t>1,5</t>
    </r>
  </si>
  <si>
    <r>
      <t>w</t>
    </r>
    <r>
      <rPr>
        <vertAlign val="subscript"/>
        <sz val="11"/>
        <color theme="1"/>
        <rFont val="Calibri"/>
        <family val="2"/>
      </rPr>
      <t>2,4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</si>
  <si>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2,4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2,4</t>
    </r>
    <r>
      <rPr>
        <sz val="11"/>
        <color theme="1"/>
        <rFont val="Calibri"/>
        <family val="2"/>
      </rPr>
      <t xml:space="preserve"> +  Δw</t>
    </r>
    <r>
      <rPr>
        <vertAlign val="subscript"/>
        <sz val="11"/>
        <color theme="1"/>
        <rFont val="Calibri"/>
        <family val="2"/>
      </rPr>
      <t>2,4</t>
    </r>
  </si>
  <si>
    <r>
      <t>w</t>
    </r>
    <r>
      <rPr>
        <vertAlign val="subscript"/>
        <sz val="11"/>
        <color theme="1"/>
        <rFont val="Calibri"/>
        <family val="2"/>
      </rPr>
      <t>2,5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</si>
  <si>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2,5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2,5</t>
    </r>
    <r>
      <rPr>
        <sz val="11"/>
        <color theme="1"/>
        <rFont val="Calibri"/>
        <family val="2"/>
      </rPr>
      <t xml:space="preserve"> +  Δw</t>
    </r>
    <r>
      <rPr>
        <vertAlign val="subscript"/>
        <sz val="11"/>
        <color theme="1"/>
        <rFont val="Calibri"/>
        <family val="2"/>
      </rPr>
      <t>2,5</t>
    </r>
  </si>
  <si>
    <r>
      <t>w</t>
    </r>
    <r>
      <rPr>
        <vertAlign val="subscript"/>
        <sz val="11"/>
        <color theme="1"/>
        <rFont val="Calibri"/>
        <family val="2"/>
      </rPr>
      <t>3,4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</si>
  <si>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3,4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3,4</t>
    </r>
    <r>
      <rPr>
        <sz val="11"/>
        <color theme="1"/>
        <rFont val="Calibri"/>
        <family val="2"/>
      </rPr>
      <t xml:space="preserve"> +  Δw</t>
    </r>
    <r>
      <rPr>
        <vertAlign val="subscript"/>
        <sz val="11"/>
        <color theme="1"/>
        <rFont val="Calibri"/>
        <family val="2"/>
      </rPr>
      <t>3,4</t>
    </r>
  </si>
  <si>
    <r>
      <t>w</t>
    </r>
    <r>
      <rPr>
        <vertAlign val="subscript"/>
        <sz val="11"/>
        <color theme="1"/>
        <rFont val="Calibri"/>
        <family val="2"/>
      </rPr>
      <t>3,5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</si>
  <si>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3,5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3,5</t>
    </r>
    <r>
      <rPr>
        <sz val="11"/>
        <color theme="1"/>
        <rFont val="Calibri"/>
        <family val="2"/>
      </rPr>
      <t xml:space="preserve"> +  Δw</t>
    </r>
    <r>
      <rPr>
        <vertAlign val="subscript"/>
        <sz val="11"/>
        <color theme="1"/>
        <rFont val="Calibri"/>
        <family val="2"/>
      </rPr>
      <t>3,5</t>
    </r>
  </si>
  <si>
    <r>
      <t>w</t>
    </r>
    <r>
      <rPr>
        <vertAlign val="subscript"/>
        <sz val="11"/>
        <color theme="1"/>
        <rFont val="Calibri"/>
        <family val="2"/>
      </rPr>
      <t>4,6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</si>
  <si>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4,6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4,6</t>
    </r>
    <r>
      <rPr>
        <sz val="11"/>
        <color theme="1"/>
        <rFont val="Calibri"/>
        <family val="2"/>
      </rPr>
      <t xml:space="preserve"> +  Δw</t>
    </r>
    <r>
      <rPr>
        <vertAlign val="subscript"/>
        <sz val="11"/>
        <color theme="1"/>
        <rFont val="Calibri"/>
        <family val="2"/>
      </rPr>
      <t>4,6</t>
    </r>
  </si>
  <si>
    <r>
      <t>w</t>
    </r>
    <r>
      <rPr>
        <vertAlign val="subscript"/>
        <sz val="11"/>
        <color theme="1"/>
        <rFont val="Calibri"/>
        <family val="2"/>
      </rPr>
      <t>5,6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</si>
  <si>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5,6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5,6</t>
    </r>
    <r>
      <rPr>
        <sz val="11"/>
        <color theme="1"/>
        <rFont val="Calibri"/>
        <family val="2"/>
      </rPr>
      <t xml:space="preserve"> +  Δw</t>
    </r>
    <r>
      <rPr>
        <vertAlign val="subscript"/>
        <sz val="11"/>
        <color theme="1"/>
        <rFont val="Calibri"/>
        <family val="2"/>
      </rPr>
      <t>5,6</t>
    </r>
  </si>
  <si>
    <r>
      <t>θ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'</t>
    </r>
  </si>
  <si>
    <r>
      <t>θ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' = θ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+  Δθ</t>
    </r>
    <r>
      <rPr>
        <vertAlign val="subscript"/>
        <sz val="11"/>
        <color theme="1"/>
        <rFont val="Calibri"/>
        <family val="2"/>
      </rPr>
      <t>4</t>
    </r>
  </si>
  <si>
    <r>
      <t>θ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'</t>
    </r>
  </si>
  <si>
    <r>
      <t>θ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' = θ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 Δθ</t>
    </r>
    <r>
      <rPr>
        <vertAlign val="subscript"/>
        <sz val="11"/>
        <color theme="1"/>
        <rFont val="Calibri"/>
        <family val="2"/>
        <scheme val="minor"/>
      </rPr>
      <t>5</t>
    </r>
  </si>
  <si>
    <r>
      <t>θ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'</t>
    </r>
  </si>
  <si>
    <r>
      <t>θ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' = θ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 Δθ</t>
    </r>
    <r>
      <rPr>
        <vertAlign val="subscript"/>
        <sz val="11"/>
        <color theme="1"/>
        <rFont val="Calibri"/>
        <family val="2"/>
        <scheme val="minor"/>
      </rPr>
      <t>6</t>
    </r>
  </si>
  <si>
    <t>Treshold</t>
  </si>
  <si>
    <t>Rumus</t>
  </si>
  <si>
    <t>Hasil</t>
  </si>
  <si>
    <t>Simbol</t>
  </si>
  <si>
    <t>Nama</t>
  </si>
  <si>
    <t>Langkah</t>
  </si>
  <si>
    <t>Error sisi output (Neuron 6)</t>
  </si>
  <si>
    <r>
      <t>Δθ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 α * treshold * δ</t>
    </r>
    <r>
      <rPr>
        <vertAlign val="subscript"/>
        <sz val="11"/>
        <color theme="1"/>
        <rFont val="Calibri"/>
        <family val="2"/>
        <scheme val="minor"/>
      </rPr>
      <t>6</t>
    </r>
  </si>
  <si>
    <r>
      <t>Δθ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α * treshold * δ</t>
    </r>
    <r>
      <rPr>
        <vertAlign val="subscript"/>
        <sz val="11"/>
        <color theme="1"/>
        <rFont val="Calibri"/>
        <family val="2"/>
        <scheme val="minor"/>
      </rPr>
      <t>4</t>
    </r>
  </si>
  <si>
    <r>
      <t>Δθ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 α * treshold * δ</t>
    </r>
    <r>
      <rPr>
        <vertAlign val="subscript"/>
        <sz val="11"/>
        <color theme="1"/>
        <rFont val="Calibri"/>
        <family val="2"/>
        <scheme val="minor"/>
      </rPr>
      <t>5</t>
    </r>
  </si>
  <si>
    <t>Langkah I</t>
  </si>
  <si>
    <t>Langkah II</t>
  </si>
  <si>
    <t>Langkah III</t>
  </si>
  <si>
    <t>Langkah IV</t>
  </si>
  <si>
    <t>Nilai input</t>
  </si>
  <si>
    <t>Weight Neuron 1,4</t>
  </si>
  <si>
    <t>Weight Neuron 1,5</t>
  </si>
  <si>
    <t>Weight Neuron 2,4</t>
  </si>
  <si>
    <t>Weight Neuron 2,5</t>
  </si>
  <si>
    <t>Weight Neuron 3,4</t>
  </si>
  <si>
    <t>Weight Neuron 3,5</t>
  </si>
  <si>
    <t>Weight Neuron 4,6</t>
  </si>
  <si>
    <t>Weight Neuron 5,6</t>
  </si>
  <si>
    <t>Threshold Neuron 4</t>
  </si>
  <si>
    <t>Threshold Neuron 5</t>
  </si>
  <si>
    <t>Threshold Neuron 6</t>
  </si>
  <si>
    <t>Weight Correction Neuron 4,6</t>
  </si>
  <si>
    <t>Weight Correction Neuron 5,6</t>
  </si>
  <si>
    <t>Theta Correction Neuron 6</t>
  </si>
  <si>
    <t>Weight Correction Neuron 1,4</t>
  </si>
  <si>
    <t>Weight Correction Neuron 2,4</t>
  </si>
  <si>
    <t>Weight Correction Neuron 3,4</t>
  </si>
  <si>
    <t>Theta Correction Neuron 4</t>
  </si>
  <si>
    <t>Weight Correction Neuron 1,5</t>
  </si>
  <si>
    <t>Weight Correction Neuron 2,5</t>
  </si>
  <si>
    <t>Weight Correction Neuron 3,5</t>
  </si>
  <si>
    <t>Theta Correction Neuron 5</t>
  </si>
  <si>
    <t>Update Weight Neuron 1,4</t>
  </si>
  <si>
    <t>Update Weight Neuron 2,4</t>
  </si>
  <si>
    <t>Update Weight Neuron 2,5</t>
  </si>
  <si>
    <t>Update Weight Neuron 3,5</t>
  </si>
  <si>
    <t>Update Weight Neuron 4,6</t>
  </si>
  <si>
    <t>Update Theta Neuron 4</t>
  </si>
  <si>
    <t>Update Theta Neuron 5</t>
  </si>
  <si>
    <t>Update Theta Neuron 6</t>
  </si>
  <si>
    <r>
      <t>∇</t>
    </r>
    <r>
      <rPr>
        <vertAlign val="subscript"/>
        <sz val="11"/>
        <color theme="1"/>
        <rFont val="Calibri"/>
        <family val="2"/>
      </rPr>
      <t>1,4</t>
    </r>
  </si>
  <si>
    <r>
      <t>∇</t>
    </r>
    <r>
      <rPr>
        <vertAlign val="subscript"/>
        <sz val="11"/>
        <color theme="1"/>
        <rFont val="Calibri"/>
        <family val="2"/>
      </rPr>
      <t>2,4</t>
    </r>
  </si>
  <si>
    <r>
      <t>∇</t>
    </r>
    <r>
      <rPr>
        <vertAlign val="subscript"/>
        <sz val="11"/>
        <color theme="1"/>
        <rFont val="Calibri"/>
        <family val="2"/>
      </rPr>
      <t>3,4</t>
    </r>
  </si>
  <si>
    <r>
      <t>∇θ</t>
    </r>
    <r>
      <rPr>
        <vertAlign val="subscript"/>
        <sz val="11"/>
        <color theme="1"/>
        <rFont val="Calibri"/>
        <family val="2"/>
      </rPr>
      <t>4</t>
    </r>
  </si>
  <si>
    <r>
      <t>∇</t>
    </r>
    <r>
      <rPr>
        <vertAlign val="subscript"/>
        <sz val="11"/>
        <color theme="1"/>
        <rFont val="Calibri"/>
        <family val="2"/>
      </rPr>
      <t>1,5</t>
    </r>
  </si>
  <si>
    <r>
      <t>∇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,</t>
    </r>
    <r>
      <rPr>
        <vertAlign val="subscript"/>
        <sz val="11"/>
        <color theme="1"/>
        <rFont val="Calibri"/>
        <family val="2"/>
      </rPr>
      <t>5</t>
    </r>
  </si>
  <si>
    <r>
      <t>∇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,</t>
    </r>
    <r>
      <rPr>
        <vertAlign val="subscript"/>
        <sz val="11"/>
        <color theme="1"/>
        <rFont val="Calibri"/>
        <family val="2"/>
      </rPr>
      <t>5</t>
    </r>
  </si>
  <si>
    <r>
      <t>∇θ</t>
    </r>
    <r>
      <rPr>
        <vertAlign val="subscript"/>
        <sz val="11"/>
        <color theme="1"/>
        <rFont val="Calibri"/>
        <family val="2"/>
      </rPr>
      <t>5</t>
    </r>
  </si>
  <si>
    <t>Langkah V</t>
  </si>
  <si>
    <t>Update Weight Neuron 3,4</t>
  </si>
  <si>
    <t>Update Weight Neuron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</si>
</sst>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164" fontId="0" fillId="0" borderId="4" xfId="0" applyNumberFormat="1" applyBorder="1"/>
    <xf numFmtId="0" fontId="0" fillId="0" borderId="5" xfId="0" applyBorder="1" applyAlignment="1">
      <alignment horizontal="center" vertical="center"/>
    </xf>
    <xf numFmtId="164" fontId="0" fillId="0" borderId="6" xfId="0" applyNumberFormat="1" applyBorder="1"/>
    <xf numFmtId="0" fontId="0" fillId="0" borderId="5" xfId="0" applyBorder="1"/>
    <xf numFmtId="0" fontId="0" fillId="0" borderId="6" xfId="0" applyBorder="1"/>
    <xf numFmtId="165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165" fontId="0" fillId="0" borderId="9" xfId="0" applyNumberFormat="1" applyBorder="1"/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7FEF5F-07D3-7C4A-8DB9-A674F57DC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95250</xdr:rowOff>
    </xdr:from>
    <xdr:to>
      <xdr:col>9</xdr:col>
      <xdr:colOff>342900</xdr:colOff>
      <xdr:row>100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0F218B-5543-B74C-8414-A728EDECA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4875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15875</xdr:rowOff>
    </xdr:from>
    <xdr:to>
      <xdr:col>9</xdr:col>
      <xdr:colOff>342900</xdr:colOff>
      <xdr:row>144</xdr:row>
      <xdr:rowOff>168275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EF4F80-A9AA-8E4A-A28B-12CDBF083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541875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79375</xdr:rowOff>
    </xdr:from>
    <xdr:to>
      <xdr:col>9</xdr:col>
      <xdr:colOff>342900</xdr:colOff>
      <xdr:row>192</xdr:row>
      <xdr:rowOff>41275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325449A-4100-4B4F-86D4-9AD498F79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558875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127000</xdr:rowOff>
    </xdr:from>
    <xdr:to>
      <xdr:col>9</xdr:col>
      <xdr:colOff>342900</xdr:colOff>
      <xdr:row>239</xdr:row>
      <xdr:rowOff>88900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AFD0DC0-80F3-E642-BEA1-363174FE2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6000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174625</xdr:rowOff>
    </xdr:from>
    <xdr:to>
      <xdr:col>9</xdr:col>
      <xdr:colOff>342900</xdr:colOff>
      <xdr:row>283</xdr:row>
      <xdr:rowOff>136525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3B2A6AE-62B3-B54D-BD40-45A4159DB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989625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174625</xdr:rowOff>
    </xdr:from>
    <xdr:to>
      <xdr:col>17</xdr:col>
      <xdr:colOff>418510</xdr:colOff>
      <xdr:row>23</xdr:row>
      <xdr:rowOff>61084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47FD431-ECC4-194C-85D2-AD82BF2E7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46125"/>
          <a:ext cx="6197010" cy="3696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103716</xdr:colOff>
      <xdr:row>32</xdr:row>
      <xdr:rowOff>82550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26CC98-FA4B-6D42-9E4A-3AD96051C3CE}"/>
            </a:ext>
          </a:extLst>
        </xdr:cNvPr>
        <xdr:cNvSpPr txBox="1"/>
      </xdr:nvSpPr>
      <xdr:spPr>
        <a:xfrm>
          <a:off x="4866216" y="678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33</xdr:row>
      <xdr:rowOff>82550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A305BB3-33BB-6648-8491-522044476ADB}"/>
            </a:ext>
          </a:extLst>
        </xdr:cNvPr>
        <xdr:cNvSpPr txBox="1"/>
      </xdr:nvSpPr>
      <xdr:spPr>
        <a:xfrm>
          <a:off x="4866216" y="678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33</xdr:row>
      <xdr:rowOff>82550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CF469E-7A3B-8348-AB00-DC93093D803C}"/>
            </a:ext>
          </a:extLst>
        </xdr:cNvPr>
        <xdr:cNvSpPr txBox="1"/>
      </xdr:nvSpPr>
      <xdr:spPr>
        <a:xfrm>
          <a:off x="4866216" y="678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34</xdr:row>
      <xdr:rowOff>82550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0DEA187-4774-1345-85D8-63FFEA8D1FFE}"/>
            </a:ext>
          </a:extLst>
        </xdr:cNvPr>
        <xdr:cNvSpPr txBox="1"/>
      </xdr:nvSpPr>
      <xdr:spPr>
        <a:xfrm>
          <a:off x="4866216" y="6993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34</xdr:row>
      <xdr:rowOff>82550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7E31AA1-F6F1-6D41-B125-4B7CF68123C9}"/>
            </a:ext>
          </a:extLst>
        </xdr:cNvPr>
        <xdr:cNvSpPr txBox="1"/>
      </xdr:nvSpPr>
      <xdr:spPr>
        <a:xfrm>
          <a:off x="4866216" y="6993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34</xdr:row>
      <xdr:rowOff>82550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81D40A1-920E-EF4A-8141-17CF97A4BD43}"/>
            </a:ext>
          </a:extLst>
        </xdr:cNvPr>
        <xdr:cNvSpPr txBox="1"/>
      </xdr:nvSpPr>
      <xdr:spPr>
        <a:xfrm>
          <a:off x="4866216" y="6993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35</xdr:row>
      <xdr:rowOff>82550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7D8631C-FA35-D34D-A83C-37024E7BE88B}"/>
            </a:ext>
          </a:extLst>
        </xdr:cNvPr>
        <xdr:cNvSpPr txBox="1"/>
      </xdr:nvSpPr>
      <xdr:spPr>
        <a:xfrm>
          <a:off x="4866216" y="7205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35</xdr:row>
      <xdr:rowOff>82550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058166A-2A44-A848-B323-9D54FA8E06EC}"/>
            </a:ext>
          </a:extLst>
        </xdr:cNvPr>
        <xdr:cNvSpPr txBox="1"/>
      </xdr:nvSpPr>
      <xdr:spPr>
        <a:xfrm>
          <a:off x="4866216" y="6993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35</xdr:row>
      <xdr:rowOff>82550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47AA7AB-1FD0-A243-979D-A2AF773ECCF2}"/>
            </a:ext>
          </a:extLst>
        </xdr:cNvPr>
        <xdr:cNvSpPr txBox="1"/>
      </xdr:nvSpPr>
      <xdr:spPr>
        <a:xfrm>
          <a:off x="4866216" y="6993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36</xdr:row>
      <xdr:rowOff>82550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94167AA-B37C-8E42-89C9-F10D5CF247F9}"/>
            </a:ext>
          </a:extLst>
        </xdr:cNvPr>
        <xdr:cNvSpPr txBox="1"/>
      </xdr:nvSpPr>
      <xdr:spPr>
        <a:xfrm>
          <a:off x="4866216" y="7205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36</xdr:row>
      <xdr:rowOff>82550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3BC105E-4F01-6345-A6A3-EF0206707463}"/>
            </a:ext>
          </a:extLst>
        </xdr:cNvPr>
        <xdr:cNvSpPr txBox="1"/>
      </xdr:nvSpPr>
      <xdr:spPr>
        <a:xfrm>
          <a:off x="4866216" y="7205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36</xdr:row>
      <xdr:rowOff>82550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DD1EEF9-8814-844F-8621-AE38DBEDB484}"/>
            </a:ext>
          </a:extLst>
        </xdr:cNvPr>
        <xdr:cNvSpPr txBox="1"/>
      </xdr:nvSpPr>
      <xdr:spPr>
        <a:xfrm>
          <a:off x="4866216" y="7205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36</xdr:row>
      <xdr:rowOff>82550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3E7706B-3616-E04B-831A-883ABD90F9C9}"/>
            </a:ext>
          </a:extLst>
        </xdr:cNvPr>
        <xdr:cNvSpPr txBox="1"/>
      </xdr:nvSpPr>
      <xdr:spPr>
        <a:xfrm>
          <a:off x="4866216" y="741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36</xdr:row>
      <xdr:rowOff>82550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59F9A67-AD2D-1C4D-A602-0CE32DCB34B9}"/>
            </a:ext>
          </a:extLst>
        </xdr:cNvPr>
        <xdr:cNvSpPr txBox="1"/>
      </xdr:nvSpPr>
      <xdr:spPr>
        <a:xfrm>
          <a:off x="4866216" y="741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36</xdr:row>
      <xdr:rowOff>82550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C1D0BD6-78C4-4C4E-91B5-4B14AC7BA8C6}"/>
            </a:ext>
          </a:extLst>
        </xdr:cNvPr>
        <xdr:cNvSpPr txBox="1"/>
      </xdr:nvSpPr>
      <xdr:spPr>
        <a:xfrm>
          <a:off x="4866216" y="741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37</xdr:row>
      <xdr:rowOff>82550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E51B468-5BB4-5D4B-BA52-DBD65BBD53B4}"/>
            </a:ext>
          </a:extLst>
        </xdr:cNvPr>
        <xdr:cNvSpPr txBox="1"/>
      </xdr:nvSpPr>
      <xdr:spPr>
        <a:xfrm>
          <a:off x="4866216" y="7628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37</xdr:row>
      <xdr:rowOff>82550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54EB2B7-2274-6240-B245-08BD5E2ED005}"/>
            </a:ext>
          </a:extLst>
        </xdr:cNvPr>
        <xdr:cNvSpPr txBox="1"/>
      </xdr:nvSpPr>
      <xdr:spPr>
        <a:xfrm>
          <a:off x="4866216" y="7628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37</xdr:row>
      <xdr:rowOff>82550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C41E310-6EED-7E4F-97F4-26D20703AF4E}"/>
            </a:ext>
          </a:extLst>
        </xdr:cNvPr>
        <xdr:cNvSpPr txBox="1"/>
      </xdr:nvSpPr>
      <xdr:spPr>
        <a:xfrm>
          <a:off x="4866216" y="7628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37</xdr:row>
      <xdr:rowOff>82550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3815C56-1DCB-9444-B591-8BACC2835DB1}"/>
            </a:ext>
          </a:extLst>
        </xdr:cNvPr>
        <xdr:cNvSpPr txBox="1"/>
      </xdr:nvSpPr>
      <xdr:spPr>
        <a:xfrm>
          <a:off x="4866216" y="7628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37</xdr:row>
      <xdr:rowOff>82550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8C4C5EC-112A-5042-9D1A-544768941D51}"/>
            </a:ext>
          </a:extLst>
        </xdr:cNvPr>
        <xdr:cNvSpPr txBox="1"/>
      </xdr:nvSpPr>
      <xdr:spPr>
        <a:xfrm>
          <a:off x="4866216" y="7628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37</xdr:row>
      <xdr:rowOff>82550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168041E-5EFE-DF44-AB3D-E6C5AF308266}"/>
            </a:ext>
          </a:extLst>
        </xdr:cNvPr>
        <xdr:cNvSpPr txBox="1"/>
      </xdr:nvSpPr>
      <xdr:spPr>
        <a:xfrm>
          <a:off x="4866216" y="7628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37</xdr:row>
      <xdr:rowOff>82550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95B62AE-B0B0-B94D-A5B9-2DDD644B45CE}"/>
            </a:ext>
          </a:extLst>
        </xdr:cNvPr>
        <xdr:cNvSpPr txBox="1"/>
      </xdr:nvSpPr>
      <xdr:spPr>
        <a:xfrm>
          <a:off x="4866216" y="7628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37</xdr:row>
      <xdr:rowOff>82550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BA6910-7BDF-7F4D-937D-4175B70D9D7F}"/>
            </a:ext>
          </a:extLst>
        </xdr:cNvPr>
        <xdr:cNvSpPr txBox="1"/>
      </xdr:nvSpPr>
      <xdr:spPr>
        <a:xfrm>
          <a:off x="4866216" y="7628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37</xdr:row>
      <xdr:rowOff>82550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DA362F2-9415-C74C-8F36-49026C874CDE}"/>
            </a:ext>
          </a:extLst>
        </xdr:cNvPr>
        <xdr:cNvSpPr txBox="1"/>
      </xdr:nvSpPr>
      <xdr:spPr>
        <a:xfrm>
          <a:off x="4866216" y="7628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38</xdr:row>
      <xdr:rowOff>82550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D05764B-7C09-4F43-97CF-6662C6ACA37D}"/>
            </a:ext>
          </a:extLst>
        </xdr:cNvPr>
        <xdr:cNvSpPr txBox="1"/>
      </xdr:nvSpPr>
      <xdr:spPr>
        <a:xfrm>
          <a:off x="4866216" y="7840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38</xdr:row>
      <xdr:rowOff>82550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49F9881-5115-EA44-8838-B80C8C774D10}"/>
            </a:ext>
          </a:extLst>
        </xdr:cNvPr>
        <xdr:cNvSpPr txBox="1"/>
      </xdr:nvSpPr>
      <xdr:spPr>
        <a:xfrm>
          <a:off x="4866216" y="7840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38</xdr:row>
      <xdr:rowOff>82550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D265026-431D-6B47-86BF-44B2113F6074}"/>
            </a:ext>
          </a:extLst>
        </xdr:cNvPr>
        <xdr:cNvSpPr txBox="1"/>
      </xdr:nvSpPr>
      <xdr:spPr>
        <a:xfrm>
          <a:off x="4866216" y="7840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38</xdr:row>
      <xdr:rowOff>82550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07AC4AE-74E2-2248-AEAD-3BA54A991CCD}"/>
            </a:ext>
          </a:extLst>
        </xdr:cNvPr>
        <xdr:cNvSpPr txBox="1"/>
      </xdr:nvSpPr>
      <xdr:spPr>
        <a:xfrm>
          <a:off x="4866216" y="7205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38</xdr:row>
      <xdr:rowOff>82550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924995-99B4-7645-9349-12F2C7A4BBCA}"/>
            </a:ext>
          </a:extLst>
        </xdr:cNvPr>
        <xdr:cNvSpPr txBox="1"/>
      </xdr:nvSpPr>
      <xdr:spPr>
        <a:xfrm>
          <a:off x="4866216" y="7205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38</xdr:row>
      <xdr:rowOff>82550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F62759F-A1C9-E44A-ADF3-BC7DA5E69BC4}"/>
            </a:ext>
          </a:extLst>
        </xdr:cNvPr>
        <xdr:cNvSpPr txBox="1"/>
      </xdr:nvSpPr>
      <xdr:spPr>
        <a:xfrm>
          <a:off x="4866216" y="72051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39</xdr:row>
      <xdr:rowOff>82550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E01F84C-8A3D-424F-8A3C-8DEBF35547E3}"/>
            </a:ext>
          </a:extLst>
        </xdr:cNvPr>
        <xdr:cNvSpPr txBox="1"/>
      </xdr:nvSpPr>
      <xdr:spPr>
        <a:xfrm>
          <a:off x="4866216" y="741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39</xdr:row>
      <xdr:rowOff>82550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4D36945-974A-4B49-B9E8-DD2EB285A9D4}"/>
            </a:ext>
          </a:extLst>
        </xdr:cNvPr>
        <xdr:cNvSpPr txBox="1"/>
      </xdr:nvSpPr>
      <xdr:spPr>
        <a:xfrm>
          <a:off x="4866216" y="741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103716</xdr:colOff>
      <xdr:row>39</xdr:row>
      <xdr:rowOff>82550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F4CBF22-97F2-5645-9422-97630D6C96BB}"/>
            </a:ext>
          </a:extLst>
        </xdr:cNvPr>
        <xdr:cNvSpPr txBox="1"/>
      </xdr:nvSpPr>
      <xdr:spPr>
        <a:xfrm>
          <a:off x="4866216" y="741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2089-F0A3-F643-AF0D-7A47AE074A35}">
  <dimension ref="A1"/>
  <sheetViews>
    <sheetView tabSelected="1" topLeftCell="A137" zoomScale="80" zoomScaleNormal="80" workbookViewId="0">
      <selection activeCell="N33" sqref="N3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5B4B-5D5A-4B76-A1E6-C70330780329}">
  <dimension ref="B1:F52"/>
  <sheetViews>
    <sheetView zoomScale="120" zoomScaleNormal="120" workbookViewId="0">
      <selection activeCell="H14" sqref="H14"/>
    </sheetView>
  </sheetViews>
  <sheetFormatPr baseColWidth="10" defaultColWidth="8.83203125" defaultRowHeight="15" x14ac:dyDescent="0.2"/>
  <cols>
    <col min="2" max="2" width="14.33203125" customWidth="1"/>
    <col min="3" max="3" width="39.33203125" customWidth="1"/>
    <col min="4" max="4" width="10.6640625" customWidth="1"/>
    <col min="5" max="5" width="42.33203125" bestFit="1" customWidth="1"/>
    <col min="6" max="6" width="10.6640625" customWidth="1"/>
    <col min="7" max="7" width="17.83203125" customWidth="1"/>
  </cols>
  <sheetData>
    <row r="1" spans="2:6" ht="17" thickBot="1" x14ac:dyDescent="0.25">
      <c r="B1" s="14" t="s">
        <v>78</v>
      </c>
      <c r="C1" s="15" t="s">
        <v>77</v>
      </c>
      <c r="D1" s="15" t="s">
        <v>76</v>
      </c>
      <c r="E1" s="15" t="s">
        <v>74</v>
      </c>
      <c r="F1" s="16" t="s">
        <v>75</v>
      </c>
    </row>
    <row r="2" spans="2:6" ht="17" x14ac:dyDescent="0.25">
      <c r="B2" s="3" t="s">
        <v>8</v>
      </c>
      <c r="C2" s="4" t="s">
        <v>87</v>
      </c>
      <c r="D2" s="4" t="s">
        <v>12</v>
      </c>
      <c r="E2" s="4"/>
      <c r="F2" s="5">
        <v>0.7</v>
      </c>
    </row>
    <row r="3" spans="2:6" ht="17" x14ac:dyDescent="0.25">
      <c r="B3" s="6"/>
      <c r="C3" s="1" t="s">
        <v>87</v>
      </c>
      <c r="D3" s="1" t="s">
        <v>13</v>
      </c>
      <c r="E3" s="1"/>
      <c r="F3" s="7">
        <v>0.8</v>
      </c>
    </row>
    <row r="4" spans="2:6" ht="17" x14ac:dyDescent="0.25">
      <c r="B4" s="6"/>
      <c r="C4" s="1" t="s">
        <v>87</v>
      </c>
      <c r="D4" s="1" t="s">
        <v>14</v>
      </c>
      <c r="E4" s="1"/>
      <c r="F4" s="7">
        <v>0.9</v>
      </c>
    </row>
    <row r="5" spans="2:6" x14ac:dyDescent="0.2">
      <c r="B5" s="6"/>
      <c r="C5" s="1" t="s">
        <v>73</v>
      </c>
      <c r="D5" s="1"/>
      <c r="E5" s="1"/>
      <c r="F5" s="7">
        <v>-1</v>
      </c>
    </row>
    <row r="6" spans="2:6" x14ac:dyDescent="0.2">
      <c r="B6" s="6"/>
      <c r="C6" s="1" t="s">
        <v>10</v>
      </c>
      <c r="D6" s="2" t="s">
        <v>0</v>
      </c>
      <c r="E6" s="2"/>
      <c r="F6" s="7">
        <v>0.1</v>
      </c>
    </row>
    <row r="7" spans="2:6" ht="17" x14ac:dyDescent="0.25">
      <c r="B7" s="6"/>
      <c r="C7" s="1" t="s">
        <v>11</v>
      </c>
      <c r="D7" s="2" t="s">
        <v>26</v>
      </c>
      <c r="E7" s="2"/>
      <c r="F7" s="7">
        <v>0</v>
      </c>
    </row>
    <row r="8" spans="2:6" ht="17" x14ac:dyDescent="0.25">
      <c r="B8" s="6" t="s">
        <v>9</v>
      </c>
      <c r="C8" s="1" t="s">
        <v>88</v>
      </c>
      <c r="D8" s="2" t="s">
        <v>15</v>
      </c>
      <c r="E8" s="2"/>
      <c r="F8" s="7">
        <v>0.5</v>
      </c>
    </row>
    <row r="9" spans="2:6" ht="17" x14ac:dyDescent="0.25">
      <c r="B9" s="6"/>
      <c r="C9" s="1" t="s">
        <v>89</v>
      </c>
      <c r="D9" s="2" t="s">
        <v>16</v>
      </c>
      <c r="E9" s="2"/>
      <c r="F9" s="7">
        <v>0.6</v>
      </c>
    </row>
    <row r="10" spans="2:6" ht="17" x14ac:dyDescent="0.25">
      <c r="B10" s="6"/>
      <c r="C10" s="1" t="s">
        <v>90</v>
      </c>
      <c r="D10" s="2" t="s">
        <v>17</v>
      </c>
      <c r="E10" s="2"/>
      <c r="F10" s="7">
        <v>0.3</v>
      </c>
    </row>
    <row r="11" spans="2:6" ht="17" x14ac:dyDescent="0.25">
      <c r="B11" s="6"/>
      <c r="C11" s="1" t="s">
        <v>91</v>
      </c>
      <c r="D11" s="2" t="s">
        <v>18</v>
      </c>
      <c r="E11" s="2"/>
      <c r="F11" s="7">
        <v>1.1000000000000001</v>
      </c>
    </row>
    <row r="12" spans="2:6" ht="17" x14ac:dyDescent="0.25">
      <c r="B12" s="6"/>
      <c r="C12" s="1" t="s">
        <v>92</v>
      </c>
      <c r="D12" s="2" t="s">
        <v>19</v>
      </c>
      <c r="E12" s="2"/>
      <c r="F12" s="7">
        <v>-1</v>
      </c>
    </row>
    <row r="13" spans="2:6" ht="17" x14ac:dyDescent="0.25">
      <c r="B13" s="6"/>
      <c r="C13" s="1" t="s">
        <v>93</v>
      </c>
      <c r="D13" s="2" t="s">
        <v>20</v>
      </c>
      <c r="E13" s="2"/>
      <c r="F13" s="7">
        <v>0.1</v>
      </c>
    </row>
    <row r="14" spans="2:6" ht="17" x14ac:dyDescent="0.25">
      <c r="B14" s="6"/>
      <c r="C14" s="1" t="s">
        <v>94</v>
      </c>
      <c r="D14" s="2" t="s">
        <v>21</v>
      </c>
      <c r="E14" s="2"/>
      <c r="F14" s="7">
        <v>-1.1000000000000001</v>
      </c>
    </row>
    <row r="15" spans="2:6" ht="17" x14ac:dyDescent="0.25">
      <c r="B15" s="6"/>
      <c r="C15" s="1" t="s">
        <v>95</v>
      </c>
      <c r="D15" s="2" t="s">
        <v>22</v>
      </c>
      <c r="E15" s="2"/>
      <c r="F15" s="7">
        <v>-0.7</v>
      </c>
    </row>
    <row r="16" spans="2:6" ht="17" x14ac:dyDescent="0.25">
      <c r="B16" s="6"/>
      <c r="C16" s="1" t="s">
        <v>96</v>
      </c>
      <c r="D16" s="2" t="s">
        <v>23</v>
      </c>
      <c r="E16" s="2"/>
      <c r="F16" s="7">
        <v>0.2</v>
      </c>
    </row>
    <row r="17" spans="2:6" ht="17" x14ac:dyDescent="0.25">
      <c r="B17" s="6"/>
      <c r="C17" s="1" t="s">
        <v>97</v>
      </c>
      <c r="D17" s="1" t="s">
        <v>24</v>
      </c>
      <c r="E17" s="1"/>
      <c r="F17" s="7">
        <v>0.3</v>
      </c>
    </row>
    <row r="18" spans="2:6" ht="17" x14ac:dyDescent="0.25">
      <c r="B18" s="6"/>
      <c r="C18" s="1" t="s">
        <v>98</v>
      </c>
      <c r="D18" s="1" t="s">
        <v>25</v>
      </c>
      <c r="E18" s="1"/>
      <c r="F18" s="7">
        <v>0.4</v>
      </c>
    </row>
    <row r="19" spans="2:6" x14ac:dyDescent="0.2">
      <c r="B19" s="8"/>
      <c r="C19" s="1"/>
      <c r="D19" s="1"/>
      <c r="E19" s="1"/>
      <c r="F19" s="9"/>
    </row>
    <row r="20" spans="2:6" ht="18" x14ac:dyDescent="0.25">
      <c r="B20" s="6" t="s">
        <v>83</v>
      </c>
      <c r="C20" s="1" t="s">
        <v>4</v>
      </c>
      <c r="D20" s="1" t="s">
        <v>27</v>
      </c>
      <c r="E20" s="1" t="s">
        <v>30</v>
      </c>
      <c r="F20" s="10">
        <f>1/(1+EXP(-(F2*F8+F3*F10+F4*F13-F16)))</f>
        <v>0.61774787476924897</v>
      </c>
    </row>
    <row r="21" spans="2:6" ht="18" x14ac:dyDescent="0.25">
      <c r="B21" s="6"/>
      <c r="C21" s="1" t="s">
        <v>5</v>
      </c>
      <c r="D21" s="1" t="s">
        <v>28</v>
      </c>
      <c r="E21" s="1" t="s">
        <v>31</v>
      </c>
      <c r="F21" s="10">
        <f>1/(1+EXP(-(F2*F9+F3*F11+F4*F13-F17)))</f>
        <v>0.74838172160706418</v>
      </c>
    </row>
    <row r="22" spans="2:6" ht="18" x14ac:dyDescent="0.25">
      <c r="B22" s="6"/>
      <c r="C22" s="1" t="s">
        <v>3</v>
      </c>
      <c r="D22" s="1" t="s">
        <v>29</v>
      </c>
      <c r="E22" s="1" t="s">
        <v>32</v>
      </c>
      <c r="F22" s="10">
        <f>1/(1+EXP(-(F20*F14+F21*F15-F18)))</f>
        <v>0.16750836724071294</v>
      </c>
    </row>
    <row r="23" spans="2:6" ht="17" x14ac:dyDescent="0.25">
      <c r="B23" s="6"/>
      <c r="C23" s="1" t="s">
        <v>79</v>
      </c>
      <c r="D23" s="1" t="s">
        <v>1</v>
      </c>
      <c r="E23" s="1" t="s">
        <v>33</v>
      </c>
      <c r="F23" s="10">
        <f>F7-F22</f>
        <v>-0.16750836724071294</v>
      </c>
    </row>
    <row r="24" spans="2:6" x14ac:dyDescent="0.2">
      <c r="B24" s="8"/>
      <c r="C24" s="1"/>
      <c r="D24" s="1"/>
      <c r="E24" s="1"/>
      <c r="F24" s="9"/>
    </row>
    <row r="25" spans="2:6" ht="17" x14ac:dyDescent="0.25">
      <c r="B25" s="6" t="s">
        <v>84</v>
      </c>
      <c r="C25" s="1" t="s">
        <v>2</v>
      </c>
      <c r="D25" s="2" t="s">
        <v>34</v>
      </c>
      <c r="E25" s="2" t="s">
        <v>35</v>
      </c>
      <c r="F25" s="10">
        <f>F22*(1-F22)*F23</f>
        <v>-2.3358926925276826E-2</v>
      </c>
    </row>
    <row r="26" spans="2:6" ht="17" x14ac:dyDescent="0.25">
      <c r="B26" s="6"/>
      <c r="C26" s="1" t="s">
        <v>99</v>
      </c>
      <c r="D26" s="2" t="s">
        <v>36</v>
      </c>
      <c r="E26" s="2" t="s">
        <v>37</v>
      </c>
      <c r="F26" s="10">
        <f>F6*F20*F25</f>
        <v>-1.4429927464979946E-3</v>
      </c>
    </row>
    <row r="27" spans="2:6" ht="17" x14ac:dyDescent="0.25">
      <c r="B27" s="6"/>
      <c r="C27" s="1" t="s">
        <v>100</v>
      </c>
      <c r="D27" s="1" t="s">
        <v>38</v>
      </c>
      <c r="E27" s="1" t="s">
        <v>39</v>
      </c>
      <c r="F27" s="10">
        <f>F6*F21*F25</f>
        <v>-1.7481393947232277E-3</v>
      </c>
    </row>
    <row r="28" spans="2:6" ht="17" x14ac:dyDescent="0.25">
      <c r="B28" s="6"/>
      <c r="C28" s="1" t="s">
        <v>101</v>
      </c>
      <c r="D28" s="1" t="s">
        <v>40</v>
      </c>
      <c r="E28" s="1" t="s">
        <v>80</v>
      </c>
      <c r="F28" s="10">
        <f>F6*F5*F25</f>
        <v>2.3358926925276828E-3</v>
      </c>
    </row>
    <row r="29" spans="2:6" x14ac:dyDescent="0.2">
      <c r="B29" s="8"/>
      <c r="C29" s="1"/>
      <c r="D29" s="1"/>
      <c r="E29" s="1"/>
      <c r="F29" s="9"/>
    </row>
    <row r="30" spans="2:6" ht="17" x14ac:dyDescent="0.25">
      <c r="B30" s="6" t="s">
        <v>85</v>
      </c>
      <c r="C30" s="1" t="s">
        <v>6</v>
      </c>
      <c r="D30" s="2" t="s">
        <v>41</v>
      </c>
      <c r="E30" s="2" t="s">
        <v>42</v>
      </c>
      <c r="F30" s="10">
        <f>F20*(1-F20)*F25*F14</f>
        <v>6.0674574844555851E-3</v>
      </c>
    </row>
    <row r="31" spans="2:6" ht="17" x14ac:dyDescent="0.25">
      <c r="B31" s="6"/>
      <c r="C31" s="1" t="s">
        <v>7</v>
      </c>
      <c r="D31" s="2" t="s">
        <v>43</v>
      </c>
      <c r="E31" s="2" t="s">
        <v>44</v>
      </c>
      <c r="F31" s="10">
        <f>F21*(1-F21)*F25*F15</f>
        <v>3.0790467742378923E-3</v>
      </c>
    </row>
    <row r="32" spans="2:6" x14ac:dyDescent="0.2">
      <c r="B32" s="8"/>
      <c r="C32" s="1"/>
      <c r="D32" s="1"/>
      <c r="E32" s="1"/>
      <c r="F32" s="9"/>
    </row>
    <row r="33" spans="2:6" ht="17" x14ac:dyDescent="0.25">
      <c r="B33" s="6" t="s">
        <v>86</v>
      </c>
      <c r="C33" s="1" t="s">
        <v>102</v>
      </c>
      <c r="D33" s="2" t="s">
        <v>118</v>
      </c>
      <c r="E33" s="2" t="s">
        <v>45</v>
      </c>
      <c r="F33" s="10">
        <f>F6*F2*F30</f>
        <v>4.247220239118909E-4</v>
      </c>
    </row>
    <row r="34" spans="2:6" ht="17" x14ac:dyDescent="0.25">
      <c r="B34" s="6"/>
      <c r="C34" s="1" t="s">
        <v>103</v>
      </c>
      <c r="D34" s="2" t="s">
        <v>119</v>
      </c>
      <c r="E34" s="2" t="s">
        <v>46</v>
      </c>
      <c r="F34" s="10">
        <f>F6*F3*F30</f>
        <v>4.853965987564469E-4</v>
      </c>
    </row>
    <row r="35" spans="2:6" ht="17" x14ac:dyDescent="0.25">
      <c r="B35" s="6"/>
      <c r="C35" s="1" t="s">
        <v>104</v>
      </c>
      <c r="D35" s="2" t="s">
        <v>120</v>
      </c>
      <c r="E35" s="2" t="s">
        <v>47</v>
      </c>
      <c r="F35" s="10">
        <f>F6*F4*F30</f>
        <v>5.4607117360100268E-4</v>
      </c>
    </row>
    <row r="36" spans="2:6" ht="17" x14ac:dyDescent="0.25">
      <c r="B36" s="6"/>
      <c r="C36" s="1" t="s">
        <v>105</v>
      </c>
      <c r="D36" s="2" t="s">
        <v>121</v>
      </c>
      <c r="E36" s="1" t="s">
        <v>81</v>
      </c>
      <c r="F36" s="10">
        <f>F6*F5*F30</f>
        <v>-6.0674574844555857E-4</v>
      </c>
    </row>
    <row r="37" spans="2:6" ht="17" x14ac:dyDescent="0.25">
      <c r="B37" s="6"/>
      <c r="C37" s="1" t="s">
        <v>106</v>
      </c>
      <c r="D37" s="2" t="s">
        <v>122</v>
      </c>
      <c r="E37" s="2" t="s">
        <v>48</v>
      </c>
      <c r="F37" s="10">
        <f>F6*F2*F31</f>
        <v>2.1553327419665243E-4</v>
      </c>
    </row>
    <row r="38" spans="2:6" ht="17" x14ac:dyDescent="0.25">
      <c r="B38" s="6"/>
      <c r="C38" s="1" t="s">
        <v>107</v>
      </c>
      <c r="D38" s="2" t="s">
        <v>123</v>
      </c>
      <c r="E38" s="2" t="s">
        <v>49</v>
      </c>
      <c r="F38" s="10">
        <f>F6*F3*F31</f>
        <v>2.4632374193903143E-4</v>
      </c>
    </row>
    <row r="39" spans="2:6" ht="17" x14ac:dyDescent="0.25">
      <c r="B39" s="6"/>
      <c r="C39" s="1" t="s">
        <v>108</v>
      </c>
      <c r="D39" s="2" t="s">
        <v>124</v>
      </c>
      <c r="E39" s="2" t="s">
        <v>50</v>
      </c>
      <c r="F39" s="10">
        <f>F6*F4*F31</f>
        <v>2.7711420968141033E-4</v>
      </c>
    </row>
    <row r="40" spans="2:6" ht="17" x14ac:dyDescent="0.25">
      <c r="B40" s="6"/>
      <c r="C40" s="1" t="s">
        <v>109</v>
      </c>
      <c r="D40" s="2" t="s">
        <v>125</v>
      </c>
      <c r="E40" s="1" t="s">
        <v>82</v>
      </c>
      <c r="F40" s="10">
        <f>F6*F5*F31</f>
        <v>-3.0790467742378928E-4</v>
      </c>
    </row>
    <row r="41" spans="2:6" x14ac:dyDescent="0.2">
      <c r="B41" s="8"/>
      <c r="C41" s="1"/>
      <c r="D41" s="1"/>
      <c r="E41" s="1"/>
      <c r="F41" s="9"/>
    </row>
    <row r="42" spans="2:6" ht="17" x14ac:dyDescent="0.25">
      <c r="B42" s="6" t="s">
        <v>126</v>
      </c>
      <c r="C42" s="1" t="s">
        <v>110</v>
      </c>
      <c r="D42" s="2" t="s">
        <v>51</v>
      </c>
      <c r="E42" s="2" t="s">
        <v>52</v>
      </c>
      <c r="F42" s="10">
        <f>F8+F33</f>
        <v>0.50042472202391186</v>
      </c>
    </row>
    <row r="43" spans="2:6" ht="17" x14ac:dyDescent="0.25">
      <c r="B43" s="6"/>
      <c r="C43" s="1" t="s">
        <v>128</v>
      </c>
      <c r="D43" s="2" t="s">
        <v>53</v>
      </c>
      <c r="E43" s="2" t="s">
        <v>54</v>
      </c>
      <c r="F43" s="10">
        <f>F9+F37</f>
        <v>0.60021553327419663</v>
      </c>
    </row>
    <row r="44" spans="2:6" ht="17" x14ac:dyDescent="0.25">
      <c r="B44" s="6"/>
      <c r="C44" s="1" t="s">
        <v>111</v>
      </c>
      <c r="D44" s="2" t="s">
        <v>55</v>
      </c>
      <c r="E44" s="2" t="s">
        <v>56</v>
      </c>
      <c r="F44" s="10">
        <f>F10+F34</f>
        <v>0.30048539659875645</v>
      </c>
    </row>
    <row r="45" spans="2:6" ht="17" x14ac:dyDescent="0.25">
      <c r="B45" s="6"/>
      <c r="C45" s="1" t="s">
        <v>112</v>
      </c>
      <c r="D45" s="2" t="s">
        <v>57</v>
      </c>
      <c r="E45" s="2" t="s">
        <v>58</v>
      </c>
      <c r="F45" s="10">
        <f>F11+F38</f>
        <v>1.1002463237419391</v>
      </c>
    </row>
    <row r="46" spans="2:6" ht="17" x14ac:dyDescent="0.25">
      <c r="B46" s="6"/>
      <c r="C46" s="1" t="s">
        <v>127</v>
      </c>
      <c r="D46" s="2" t="s">
        <v>59</v>
      </c>
      <c r="E46" s="2" t="s">
        <v>60</v>
      </c>
      <c r="F46" s="10">
        <f>F12+F35</f>
        <v>-0.99945392882639905</v>
      </c>
    </row>
    <row r="47" spans="2:6" ht="17" x14ac:dyDescent="0.25">
      <c r="B47" s="6"/>
      <c r="C47" s="1" t="s">
        <v>113</v>
      </c>
      <c r="D47" s="2" t="s">
        <v>61</v>
      </c>
      <c r="E47" s="2" t="s">
        <v>62</v>
      </c>
      <c r="F47" s="10">
        <f>F13+F39</f>
        <v>0.10027711420968141</v>
      </c>
    </row>
    <row r="48" spans="2:6" ht="17" x14ac:dyDescent="0.25">
      <c r="B48" s="6"/>
      <c r="C48" s="1" t="s">
        <v>114</v>
      </c>
      <c r="D48" s="2" t="s">
        <v>63</v>
      </c>
      <c r="E48" s="2" t="s">
        <v>64</v>
      </c>
      <c r="F48" s="10">
        <f>F14+F26</f>
        <v>-1.1014429927464982</v>
      </c>
    </row>
    <row r="49" spans="2:6" ht="17" x14ac:dyDescent="0.25">
      <c r="B49" s="6"/>
      <c r="C49" s="1" t="s">
        <v>114</v>
      </c>
      <c r="D49" s="2" t="s">
        <v>65</v>
      </c>
      <c r="E49" s="2" t="s">
        <v>66</v>
      </c>
      <c r="F49" s="10">
        <f>F15+F27</f>
        <v>-0.70174813939472314</v>
      </c>
    </row>
    <row r="50" spans="2:6" ht="17" x14ac:dyDescent="0.25">
      <c r="B50" s="6"/>
      <c r="C50" s="1" t="s">
        <v>115</v>
      </c>
      <c r="D50" s="2" t="s">
        <v>67</v>
      </c>
      <c r="E50" s="2" t="s">
        <v>68</v>
      </c>
      <c r="F50" s="10">
        <f>F16+F36</f>
        <v>0.19939325425155446</v>
      </c>
    </row>
    <row r="51" spans="2:6" ht="17" x14ac:dyDescent="0.25">
      <c r="B51" s="6"/>
      <c r="C51" s="1" t="s">
        <v>116</v>
      </c>
      <c r="D51" s="1" t="s">
        <v>69</v>
      </c>
      <c r="E51" s="1" t="s">
        <v>70</v>
      </c>
      <c r="F51" s="10">
        <f>F17+F40</f>
        <v>0.29969209532257618</v>
      </c>
    </row>
    <row r="52" spans="2:6" ht="18" thickBot="1" x14ac:dyDescent="0.3">
      <c r="B52" s="11"/>
      <c r="C52" s="12" t="s">
        <v>117</v>
      </c>
      <c r="D52" s="12" t="s">
        <v>71</v>
      </c>
      <c r="E52" s="12" t="s">
        <v>72</v>
      </c>
      <c r="F52" s="13">
        <f>F18+F28</f>
        <v>0.40233589269252773</v>
      </c>
    </row>
  </sheetData>
  <mergeCells count="7">
    <mergeCell ref="B42:B52"/>
    <mergeCell ref="B2:B7"/>
    <mergeCell ref="B8:B18"/>
    <mergeCell ref="B20:B23"/>
    <mergeCell ref="B25:B28"/>
    <mergeCell ref="B30:B31"/>
    <mergeCell ref="B33:B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 Jawaban</vt:lpstr>
      <vt:lpstr>Kalkulasi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Microsoft Office User</cp:lastModifiedBy>
  <dcterms:created xsi:type="dcterms:W3CDTF">2015-06-05T18:17:20Z</dcterms:created>
  <dcterms:modified xsi:type="dcterms:W3CDTF">2022-11-19T17:16:23Z</dcterms:modified>
</cp:coreProperties>
</file>