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\Documents\School\UW_Project_Management\PROJECT_420\Week 3 - Resource Allocation\homework\"/>
    </mc:Choice>
  </mc:AlternateContent>
  <bookViews>
    <workbookView xWindow="0" yWindow="0" windowWidth="24000" windowHeight="9510" activeTab="1"/>
  </bookViews>
  <sheets>
    <sheet name="WBS" sheetId="1" r:id="rId1"/>
    <sheet name="Labor Resourc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3" i="2"/>
  <c r="C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7" i="2"/>
  <c r="C6" i="2"/>
  <c r="E25" i="2" l="1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<sst xmlns="http://schemas.openxmlformats.org/spreadsheetml/2006/main" count="606" uniqueCount="304">
  <si>
    <t>Task Name</t>
  </si>
  <si>
    <t>Duration</t>
  </si>
  <si>
    <t>Start</t>
  </si>
  <si>
    <t>Finish</t>
  </si>
  <si>
    <t>Predecessors</t>
  </si>
  <si>
    <t>Resource Names</t>
  </si>
  <si>
    <t xml:space="preserve">Single Family House - Architect Design </t>
  </si>
  <si>
    <t>162 days</t>
  </si>
  <si>
    <t>Mon 1/6/14</t>
  </si>
  <si>
    <t>Tue 8/19/14</t>
  </si>
  <si>
    <t xml:space="preserve">   General Conditions</t>
  </si>
  <si>
    <t>31 days</t>
  </si>
  <si>
    <t>Mon 2/17/14</t>
  </si>
  <si>
    <t xml:space="preserve">      Finalize plans and develop estimate with owner, architect</t>
  </si>
  <si>
    <t>20 days</t>
  </si>
  <si>
    <t>Fri 1/31/14</t>
  </si>
  <si>
    <t xml:space="preserve">      Sign contract and notice to proceed</t>
  </si>
  <si>
    <t>1 day</t>
  </si>
  <si>
    <t>Mon 2/3/14</t>
  </si>
  <si>
    <t xml:space="preserve">      Apply for Permits</t>
  </si>
  <si>
    <t>10 days</t>
  </si>
  <si>
    <t>Tue 2/4/14</t>
  </si>
  <si>
    <t xml:space="preserve">         Secure foundation permit</t>
  </si>
  <si>
    <t xml:space="preserve">         Secure framing permit</t>
  </si>
  <si>
    <t xml:space="preserve">         Secure electrical permit</t>
  </si>
  <si>
    <t xml:space="preserve">         Secure plumbing permit</t>
  </si>
  <si>
    <t xml:space="preserve">         Secure HVAC permit</t>
  </si>
  <si>
    <t xml:space="preserve">         Secure miscellaneous permits</t>
  </si>
  <si>
    <t xml:space="preserve">   Site Work</t>
  </si>
  <si>
    <t>3 days</t>
  </si>
  <si>
    <t>Tue 2/18/14</t>
  </si>
  <si>
    <t>Thu 2/20/14</t>
  </si>
  <si>
    <t xml:space="preserve">      Clear and grub lot</t>
  </si>
  <si>
    <t xml:space="preserve">      Install temporary power service</t>
  </si>
  <si>
    <t>Wed 2/19/14</t>
  </si>
  <si>
    <t xml:space="preserve">      Install underground utilities</t>
  </si>
  <si>
    <t xml:space="preserve">   Foundation</t>
  </si>
  <si>
    <t>42 days</t>
  </si>
  <si>
    <t>Fri 2/21/14</t>
  </si>
  <si>
    <t>Mon 4/21/14</t>
  </si>
  <si>
    <t xml:space="preserve">      Excavate for foundations</t>
  </si>
  <si>
    <t>Tue 2/25/14</t>
  </si>
  <si>
    <t xml:space="preserve">      Form basement walls</t>
  </si>
  <si>
    <t>13 days</t>
  </si>
  <si>
    <t>Wed 2/26/14</t>
  </si>
  <si>
    <t>Fri 3/14/14</t>
  </si>
  <si>
    <t xml:space="preserve">      Place concrete for foundations &amp; basement walls</t>
  </si>
  <si>
    <t>12 days</t>
  </si>
  <si>
    <t>Mon 3/17/14</t>
  </si>
  <si>
    <t>Tue 4/1/14</t>
  </si>
  <si>
    <t xml:space="preserve">      Cure basement walls for 7 days</t>
  </si>
  <si>
    <t>7 days</t>
  </si>
  <si>
    <t>Wed 4/2/14</t>
  </si>
  <si>
    <t>Thu 4/10/14</t>
  </si>
  <si>
    <t xml:space="preserve">      Strip basement wall forms</t>
  </si>
  <si>
    <t>2 days</t>
  </si>
  <si>
    <t>Fri 4/11/14</t>
  </si>
  <si>
    <t>Mon 4/14/14</t>
  </si>
  <si>
    <t xml:space="preserve">      Waterproof/insulate basement walls</t>
  </si>
  <si>
    <t>Tue 4/15/14</t>
  </si>
  <si>
    <t>Wed 4/16/14</t>
  </si>
  <si>
    <t xml:space="preserve">      Perform foundation inspection</t>
  </si>
  <si>
    <t>Thu 4/17/14</t>
  </si>
  <si>
    <t xml:space="preserve">      Backfill foundation</t>
  </si>
  <si>
    <t>Fri 4/18/14</t>
  </si>
  <si>
    <t xml:space="preserve">   Framing</t>
  </si>
  <si>
    <t>22 days</t>
  </si>
  <si>
    <t>Tue 4/22/14</t>
  </si>
  <si>
    <t>Wed 5/21/14</t>
  </si>
  <si>
    <t xml:space="preserve">      Install 1st floor joists</t>
  </si>
  <si>
    <t>Wed 4/23/14</t>
  </si>
  <si>
    <t xml:space="preserve">      Lay 1st floor decking</t>
  </si>
  <si>
    <t>Thu 4/24/14</t>
  </si>
  <si>
    <t>Fri 4/25/14</t>
  </si>
  <si>
    <t xml:space="preserve">      Frame 1st floor walls</t>
  </si>
  <si>
    <t>4 days</t>
  </si>
  <si>
    <t>Mon 4/28/14</t>
  </si>
  <si>
    <t>Thu 5/1/14</t>
  </si>
  <si>
    <t xml:space="preserve">      Frame 1st floor corners</t>
  </si>
  <si>
    <t>Fri 5/2/14</t>
  </si>
  <si>
    <t xml:space="preserve">      Install 2nd floor joists</t>
  </si>
  <si>
    <t>Mon 5/5/14</t>
  </si>
  <si>
    <t>Tue 5/6/14</t>
  </si>
  <si>
    <t xml:space="preserve">      Frame 2nd floor decking</t>
  </si>
  <si>
    <t>Wed 5/7/14</t>
  </si>
  <si>
    <t>Thu 5/8/14</t>
  </si>
  <si>
    <t xml:space="preserve">      Frame 2nd floor walls</t>
  </si>
  <si>
    <t>Fri 5/9/14</t>
  </si>
  <si>
    <t>Tue 5/13/14</t>
  </si>
  <si>
    <t xml:space="preserve">      Frame 2nd floor corners</t>
  </si>
  <si>
    <t>Wed 5/14/14</t>
  </si>
  <si>
    <t>Thu 5/15/14</t>
  </si>
  <si>
    <t xml:space="preserve">      Complete roof framing</t>
  </si>
  <si>
    <t>Fri 5/16/14</t>
  </si>
  <si>
    <t>Tue 5/20/14</t>
  </si>
  <si>
    <t xml:space="preserve">      Conduct framing inspection</t>
  </si>
  <si>
    <t xml:space="preserve">   Dry In</t>
  </si>
  <si>
    <t>Thu 6/19/14</t>
  </si>
  <si>
    <t xml:space="preserve">      Install 1st floor sheathing</t>
  </si>
  <si>
    <t>Thu 5/22/14</t>
  </si>
  <si>
    <t>Mon 5/26/14</t>
  </si>
  <si>
    <t xml:space="preserve">      Install 2nd floor sheathing</t>
  </si>
  <si>
    <t>Tue 5/27/14</t>
  </si>
  <si>
    <t>Thu 5/29/14</t>
  </si>
  <si>
    <t xml:space="preserve">      Install roof decking</t>
  </si>
  <si>
    <t>Fri 5/23/14</t>
  </si>
  <si>
    <t xml:space="preserve">      Install felt, flashing and shingles</t>
  </si>
  <si>
    <t>Fri 6/6/14</t>
  </si>
  <si>
    <t>Tue 6/10/14</t>
  </si>
  <si>
    <t xml:space="preserve">      Hang 1st floor exterior doors</t>
  </si>
  <si>
    <t>Wed 6/11/14</t>
  </si>
  <si>
    <t xml:space="preserve">      Install 1st floor windows</t>
  </si>
  <si>
    <t>Thu 6/12/14</t>
  </si>
  <si>
    <t>Mon 6/16/14</t>
  </si>
  <si>
    <t xml:space="preserve">      Install 2nd floor windows</t>
  </si>
  <si>
    <t>Tue 6/17/14</t>
  </si>
  <si>
    <t xml:space="preserve">   Exterior Finishes</t>
  </si>
  <si>
    <t>19 days</t>
  </si>
  <si>
    <t>Fri 6/20/14</t>
  </si>
  <si>
    <t>Wed 7/16/14</t>
  </si>
  <si>
    <t xml:space="preserve">      Complete exterior brick</t>
  </si>
  <si>
    <t>16 days</t>
  </si>
  <si>
    <t>Fri 7/11/14</t>
  </si>
  <si>
    <t xml:space="preserve">      Complete exterior siding</t>
  </si>
  <si>
    <t>Mon 7/14/14</t>
  </si>
  <si>
    <t xml:space="preserve">   Utility Rough-B97Ins and Complete Concrete</t>
  </si>
  <si>
    <t>21 days</t>
  </si>
  <si>
    <t>Mon 6/23/14</t>
  </si>
  <si>
    <t xml:space="preserve">      Rough-in plumbing</t>
  </si>
  <si>
    <t>5 days</t>
  </si>
  <si>
    <t>Fri 5/30/14</t>
  </si>
  <si>
    <t>Thu 6/5/14</t>
  </si>
  <si>
    <t xml:space="preserve">      Conduct rough-in plumbing inspection</t>
  </si>
  <si>
    <t xml:space="preserve">      Place concrete for basement floor</t>
  </si>
  <si>
    <t>11 days</t>
  </si>
  <si>
    <t>Mon 6/9/14</t>
  </si>
  <si>
    <t xml:space="preserve">      Rough-in electrical</t>
  </si>
  <si>
    <t xml:space="preserve">      Conduct rough-in electrical inspection</t>
  </si>
  <si>
    <t xml:space="preserve">      Rough-in HVAC</t>
  </si>
  <si>
    <t xml:space="preserve">      Conduct rough-in HVAC inspection</t>
  </si>
  <si>
    <t xml:space="preserve">      Rough-in communication - phone, cable, computer, alarm</t>
  </si>
  <si>
    <t xml:space="preserve">   Interior Finishes</t>
  </si>
  <si>
    <t>30 days</t>
  </si>
  <si>
    <t>Thu 7/31/14</t>
  </si>
  <si>
    <t xml:space="preserve">      Insulation</t>
  </si>
  <si>
    <t>Fri 7/4/14</t>
  </si>
  <si>
    <t xml:space="preserve">         Place wall insulation - 1st floor</t>
  </si>
  <si>
    <t xml:space="preserve">         Place wall insulation - 2nd floor</t>
  </si>
  <si>
    <t xml:space="preserve">         Place ceiling insulation - 2nd floor</t>
  </si>
  <si>
    <t>Thu 7/3/14</t>
  </si>
  <si>
    <t xml:space="preserve">         Conduct insulation inspection</t>
  </si>
  <si>
    <t xml:space="preserve">      Drywall</t>
  </si>
  <si>
    <t>9 days</t>
  </si>
  <si>
    <t xml:space="preserve">         Install drywall - 1st floor walls</t>
  </si>
  <si>
    <t>Tue 6/24/14</t>
  </si>
  <si>
    <t xml:space="preserve">         Install drywall - 1st floor overhead</t>
  </si>
  <si>
    <t>Wed 6/25/14</t>
  </si>
  <si>
    <t>Thu 6/26/14</t>
  </si>
  <si>
    <t xml:space="preserve">         Install drywall 2nd floor walls</t>
  </si>
  <si>
    <t>Fri 6/27/14</t>
  </si>
  <si>
    <t>Mon 6/30/14</t>
  </si>
  <si>
    <t xml:space="preserve">         Install drywall 2nd floor overhead</t>
  </si>
  <si>
    <t>Tue 7/1/14</t>
  </si>
  <si>
    <t>Wed 7/2/14</t>
  </si>
  <si>
    <t xml:space="preserve">         Tape and float 1st floor drywall</t>
  </si>
  <si>
    <t xml:space="preserve">         Tape and float 2nd floor drywall</t>
  </si>
  <si>
    <t xml:space="preserve">      Paint and Wallpaper</t>
  </si>
  <si>
    <t>17 days</t>
  </si>
  <si>
    <t>Tue 7/22/14</t>
  </si>
  <si>
    <t xml:space="preserve">         Texture all except entry and kitchen - 1st floor</t>
  </si>
  <si>
    <t xml:space="preserve">         Paint all except entry and kitchen - 1st floor</t>
  </si>
  <si>
    <t xml:space="preserve">         Hang wallpaper entry and kitchen - 1st floor</t>
  </si>
  <si>
    <t xml:space="preserve">         Texture all - 2nd floor</t>
  </si>
  <si>
    <t xml:space="preserve">         Paint all - 2nd floor</t>
  </si>
  <si>
    <t xml:space="preserve">         Paint exterior siding &amp; trim work</t>
  </si>
  <si>
    <t>Thu 7/17/14</t>
  </si>
  <si>
    <t xml:space="preserve">      Cabinets</t>
  </si>
  <si>
    <t>6 days</t>
  </si>
  <si>
    <t>Thu 7/10/14</t>
  </si>
  <si>
    <t xml:space="preserve">         Install 1st floor - kitchen cabinets</t>
  </si>
  <si>
    <t xml:space="preserve">         Install 1st floor - master bath and guest cabinets</t>
  </si>
  <si>
    <t>Mon 7/7/14</t>
  </si>
  <si>
    <t xml:space="preserve">         Install 2nd floor - hall bath and private bath cabinets</t>
  </si>
  <si>
    <t>Tue 7/8/14</t>
  </si>
  <si>
    <t xml:space="preserve">         Install chair rails, crown moldings, trim</t>
  </si>
  <si>
    <t>Wed 7/9/14</t>
  </si>
  <si>
    <t xml:space="preserve">      Finish Plumbing</t>
  </si>
  <si>
    <t xml:space="preserve">         Complete 1st floor - kitchen plumbing</t>
  </si>
  <si>
    <t xml:space="preserve">         Complete 1st floor - master bath and guest plumbing</t>
  </si>
  <si>
    <t xml:space="preserve">         Complete 2nd floor - hall bath and private bath plumbing</t>
  </si>
  <si>
    <t>83,79</t>
  </si>
  <si>
    <t xml:space="preserve">         Conduct finish plumbing inspection</t>
  </si>
  <si>
    <t xml:space="preserve">      Finish Electrical</t>
  </si>
  <si>
    <t xml:space="preserve">         Complete 1st floor circuits to service panel</t>
  </si>
  <si>
    <t xml:space="preserve">         Complete 2nd floor circuits to service panel</t>
  </si>
  <si>
    <t>Tue 7/15/14</t>
  </si>
  <si>
    <t xml:space="preserve">         Conduct finish electrical inspection</t>
  </si>
  <si>
    <t xml:space="preserve">         Complete communications wiring - phone, cable, computer, alarm</t>
  </si>
  <si>
    <t xml:space="preserve">      Finish HVAC</t>
  </si>
  <si>
    <t>Mon 7/21/14</t>
  </si>
  <si>
    <t xml:space="preserve">         Complete 1st floor - zone 1 HVAC</t>
  </si>
  <si>
    <t xml:space="preserve">         Complete 2nd floor - zone 2 HVAC</t>
  </si>
  <si>
    <t>Fri 7/18/14</t>
  </si>
  <si>
    <t xml:space="preserve">         Conduct HVAC inspection</t>
  </si>
  <si>
    <t xml:space="preserve">      Carpet, Tile and Appliances</t>
  </si>
  <si>
    <t>8 days</t>
  </si>
  <si>
    <t xml:space="preserve">         Tile entry, kitchen and baths</t>
  </si>
  <si>
    <t>Thu 7/24/14</t>
  </si>
  <si>
    <t xml:space="preserve">         Carpet 1st floor</t>
  </si>
  <si>
    <t>Fri 7/25/14</t>
  </si>
  <si>
    <t>Mon 7/28/14</t>
  </si>
  <si>
    <t xml:space="preserve">         Carpet 2nd floor</t>
  </si>
  <si>
    <t>Tue 7/29/14</t>
  </si>
  <si>
    <t>Wed 7/30/14</t>
  </si>
  <si>
    <t xml:space="preserve">         Install appliances</t>
  </si>
  <si>
    <t xml:space="preserve">   Landscaping and Grounds Work</t>
  </si>
  <si>
    <t>Wed 7/23/14</t>
  </si>
  <si>
    <t>Thu 8/7/14</t>
  </si>
  <si>
    <t xml:space="preserve">      Pour concrete driveway and sidewalks</t>
  </si>
  <si>
    <t xml:space="preserve">      Install backyard fence</t>
  </si>
  <si>
    <t>Fri 8/1/14</t>
  </si>
  <si>
    <t>Mon 8/4/14</t>
  </si>
  <si>
    <t xml:space="preserve">      Sod and complete plantings - front yard</t>
  </si>
  <si>
    <t>Tue 8/5/14</t>
  </si>
  <si>
    <t>Wed 8/6/14</t>
  </si>
  <si>
    <t xml:space="preserve">      Sod and complete plantings - backyard</t>
  </si>
  <si>
    <t xml:space="preserve">   Final Acceptance</t>
  </si>
  <si>
    <t>Fri 8/8/14</t>
  </si>
  <si>
    <t xml:space="preserve">      Complete final inspection for certificate of occupancy</t>
  </si>
  <si>
    <t xml:space="preserve">      Cleanup for occupancy</t>
  </si>
  <si>
    <t>Mon 8/11/14</t>
  </si>
  <si>
    <t xml:space="preserve">      Perform final walk-through inspection</t>
  </si>
  <si>
    <t>Tue 8/12/14</t>
  </si>
  <si>
    <t xml:space="preserve">      Complete punch list items</t>
  </si>
  <si>
    <t>Wed 8/13/14</t>
  </si>
  <si>
    <t>Successors</t>
  </si>
  <si>
    <t>79,83</t>
  </si>
  <si>
    <t>80,84</t>
  </si>
  <si>
    <t xml:space="preserve">   Start Project Milestone</t>
  </si>
  <si>
    <t>0 days</t>
  </si>
  <si>
    <t>7,8,9,10,11,12</t>
  </si>
  <si>
    <t>7,8,9,10,12,11</t>
  </si>
  <si>
    <t>19,24</t>
  </si>
  <si>
    <t>23,18</t>
  </si>
  <si>
    <t>36,40</t>
  </si>
  <si>
    <t>39,59</t>
  </si>
  <si>
    <t>49,52,59</t>
  </si>
  <si>
    <t>49,52,56</t>
  </si>
  <si>
    <t>46,59</t>
  </si>
  <si>
    <t>40,39</t>
  </si>
  <si>
    <t>41,50</t>
  </si>
  <si>
    <t>51,83</t>
  </si>
  <si>
    <t>53,59</t>
  </si>
  <si>
    <t>54,88</t>
  </si>
  <si>
    <t>55,59</t>
  </si>
  <si>
    <t>38,44,56,54,52,39</t>
  </si>
  <si>
    <t>60,64</t>
  </si>
  <si>
    <t>61,66</t>
  </si>
  <si>
    <t>67,60</t>
  </si>
  <si>
    <t>66,68</t>
  </si>
  <si>
    <t>65,60</t>
  </si>
  <si>
    <t>61,69</t>
  </si>
  <si>
    <t>69,71</t>
  </si>
  <si>
    <t>67,68</t>
  </si>
  <si>
    <t>72,74</t>
  </si>
  <si>
    <t>81,85</t>
  </si>
  <si>
    <t>78,50</t>
  </si>
  <si>
    <t>84,80</t>
  </si>
  <si>
    <t>86,88</t>
  </si>
  <si>
    <t>85,53</t>
  </si>
  <si>
    <t>91,55</t>
  </si>
  <si>
    <t>90,95</t>
  </si>
  <si>
    <t>105,95,90,86,62,81,51</t>
  </si>
  <si>
    <t>End Project Milestone</t>
  </si>
  <si>
    <t>Resource Name</t>
  </si>
  <si>
    <t>Appliance contractor</t>
  </si>
  <si>
    <t>Architect</t>
  </si>
  <si>
    <t>Concrete contractor</t>
  </si>
  <si>
    <t>Drywall contractor</t>
  </si>
  <si>
    <t>Electric company</t>
  </si>
  <si>
    <t>Electric contractor</t>
  </si>
  <si>
    <t>Fencing contractor</t>
  </si>
  <si>
    <t>Finish carpentry contractor</t>
  </si>
  <si>
    <t>Flooring contractor</t>
  </si>
  <si>
    <t>Framing contractor</t>
  </si>
  <si>
    <t>General contractor</t>
  </si>
  <si>
    <t>Heating and AC contractor</t>
  </si>
  <si>
    <t>Inspector</t>
  </si>
  <si>
    <t>Insulation contractor</t>
  </si>
  <si>
    <t>Landscape contractor</t>
  </si>
  <si>
    <t>Maid service</t>
  </si>
  <si>
    <t>Masonry contractor</t>
  </si>
  <si>
    <t>Mortgage lender</t>
  </si>
  <si>
    <t>Owner</t>
  </si>
  <si>
    <t>Painting contractor</t>
  </si>
  <si>
    <t>Plumbing contractor</t>
  </si>
  <si>
    <t>Roofing contractor</t>
  </si>
  <si>
    <t>Site excavation contractor</t>
  </si>
  <si>
    <t>Siding conractor</t>
  </si>
  <si>
    <t>Rate</t>
  </si>
  <si>
    <t>Estimated hours</t>
  </si>
  <si>
    <t>Estimated start</t>
  </si>
  <si>
    <t>Estimated End</t>
  </si>
  <si>
    <t>Days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</si>
</sst>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63636"/>
      <name val="Arial"/>
      <family val="2"/>
    </font>
    <font>
      <b/>
      <sz val="11"/>
      <color rgb="FF363636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8" fontId="6" fillId="0" borderId="2" xfId="0" applyNumberFormat="1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13" workbookViewId="0">
      <selection activeCell="J20" sqref="J20"/>
    </sheetView>
  </sheetViews>
  <sheetFormatPr defaultRowHeight="12.75" x14ac:dyDescent="0.2"/>
  <cols>
    <col min="1" max="1" width="65" style="8" bestFit="1" customWidth="1"/>
    <col min="2" max="2" width="10.28515625" style="8" customWidth="1"/>
    <col min="3" max="3" width="11" style="8" bestFit="1" customWidth="1"/>
    <col min="4" max="5" width="11.85546875" style="8" bestFit="1" customWidth="1"/>
    <col min="6" max="6" width="19.7109375" style="8" bestFit="1" customWidth="1"/>
    <col min="7" max="7" width="12.85546875" style="8" bestFit="1" customWidth="1"/>
    <col min="8" max="8" width="31.7109375" style="8" customWidth="1"/>
    <col min="9" max="9" width="9.140625" style="1" customWidth="1"/>
    <col min="10" max="16384" width="9.140625" style="1"/>
  </cols>
  <sheetData>
    <row r="1" spans="1:10" ht="15" x14ac:dyDescent="0.2">
      <c r="A1" s="9" t="s">
        <v>0</v>
      </c>
      <c r="B1" s="9" t="s">
        <v>1</v>
      </c>
      <c r="C1" s="9" t="s">
        <v>303</v>
      </c>
      <c r="D1" s="9" t="s">
        <v>2</v>
      </c>
      <c r="E1" s="9" t="s">
        <v>3</v>
      </c>
      <c r="F1" s="9" t="s">
        <v>4</v>
      </c>
      <c r="G1" s="9" t="s">
        <v>235</v>
      </c>
      <c r="H1" s="9" t="s">
        <v>5</v>
      </c>
    </row>
    <row r="2" spans="1:10" x14ac:dyDescent="0.2">
      <c r="A2" s="2" t="s">
        <v>6</v>
      </c>
      <c r="B2" s="3" t="s">
        <v>7</v>
      </c>
      <c r="C2" s="3">
        <v>162</v>
      </c>
      <c r="D2" s="3" t="s">
        <v>8</v>
      </c>
      <c r="E2" s="3" t="s">
        <v>9</v>
      </c>
      <c r="F2" s="4"/>
      <c r="G2" s="4"/>
      <c r="H2" s="1"/>
      <c r="J2" s="3"/>
    </row>
    <row r="3" spans="1:10" x14ac:dyDescent="0.2">
      <c r="A3" s="2" t="s">
        <v>238</v>
      </c>
      <c r="B3" s="5" t="s">
        <v>239</v>
      </c>
      <c r="C3" s="5">
        <v>0</v>
      </c>
      <c r="D3" s="5" t="s">
        <v>8</v>
      </c>
      <c r="E3" s="5" t="s">
        <v>8</v>
      </c>
      <c r="F3" s="4"/>
      <c r="G3" s="6">
        <v>4</v>
      </c>
      <c r="H3" s="4" t="s">
        <v>285</v>
      </c>
      <c r="J3" s="5"/>
    </row>
    <row r="4" spans="1:10" x14ac:dyDescent="0.2">
      <c r="A4" s="2" t="s">
        <v>10</v>
      </c>
      <c r="B4" s="3" t="s">
        <v>11</v>
      </c>
      <c r="C4" s="3">
        <v>31</v>
      </c>
      <c r="D4" s="3" t="s">
        <v>8</v>
      </c>
      <c r="E4" s="3" t="s">
        <v>12</v>
      </c>
      <c r="F4" s="4"/>
      <c r="G4" s="4"/>
      <c r="H4" s="1"/>
      <c r="J4" s="3"/>
    </row>
    <row r="5" spans="1:10" x14ac:dyDescent="0.2">
      <c r="A5" s="6" t="s">
        <v>13</v>
      </c>
      <c r="B5" s="5" t="s">
        <v>14</v>
      </c>
      <c r="C5" s="5">
        <v>20</v>
      </c>
      <c r="D5" s="5" t="s">
        <v>8</v>
      </c>
      <c r="E5" s="5" t="s">
        <v>15</v>
      </c>
      <c r="F5" s="6">
        <v>2</v>
      </c>
      <c r="G5" s="6">
        <v>5</v>
      </c>
      <c r="H5" s="4" t="s">
        <v>276</v>
      </c>
      <c r="J5" s="5"/>
    </row>
    <row r="6" spans="1:10" x14ac:dyDescent="0.2">
      <c r="A6" s="6" t="s">
        <v>16</v>
      </c>
      <c r="B6" s="5" t="s">
        <v>17</v>
      </c>
      <c r="C6" s="5">
        <v>1</v>
      </c>
      <c r="D6" s="5" t="s">
        <v>18</v>
      </c>
      <c r="E6" s="5" t="s">
        <v>18</v>
      </c>
      <c r="F6" s="6">
        <v>4</v>
      </c>
      <c r="G6" s="6" t="s">
        <v>240</v>
      </c>
      <c r="H6" s="4" t="s">
        <v>292</v>
      </c>
      <c r="J6" s="5"/>
    </row>
    <row r="7" spans="1:10" x14ac:dyDescent="0.2">
      <c r="A7" s="2" t="s">
        <v>19</v>
      </c>
      <c r="B7" s="3" t="s">
        <v>20</v>
      </c>
      <c r="C7" s="3">
        <v>10</v>
      </c>
      <c r="D7" s="3" t="s">
        <v>21</v>
      </c>
      <c r="E7" s="3" t="s">
        <v>12</v>
      </c>
      <c r="F7" s="4"/>
      <c r="G7" s="4"/>
      <c r="H7" s="1"/>
      <c r="J7" s="3"/>
    </row>
    <row r="8" spans="1:10" x14ac:dyDescent="0.2">
      <c r="A8" s="6" t="s">
        <v>22</v>
      </c>
      <c r="B8" s="5" t="s">
        <v>20</v>
      </c>
      <c r="C8" s="5">
        <v>10</v>
      </c>
      <c r="D8" s="5" t="s">
        <v>21</v>
      </c>
      <c r="E8" s="5" t="s">
        <v>12</v>
      </c>
      <c r="F8" s="6">
        <v>5</v>
      </c>
      <c r="G8" s="6">
        <v>14</v>
      </c>
      <c r="H8" s="4" t="s">
        <v>285</v>
      </c>
      <c r="J8" s="5"/>
    </row>
    <row r="9" spans="1:10" x14ac:dyDescent="0.2">
      <c r="A9" s="6" t="s">
        <v>23</v>
      </c>
      <c r="B9" s="5" t="s">
        <v>20</v>
      </c>
      <c r="C9" s="5">
        <v>10</v>
      </c>
      <c r="D9" s="5" t="s">
        <v>21</v>
      </c>
      <c r="E9" s="5" t="s">
        <v>12</v>
      </c>
      <c r="F9" s="6">
        <v>5</v>
      </c>
      <c r="G9" s="6">
        <v>14</v>
      </c>
      <c r="H9" s="4" t="s">
        <v>285</v>
      </c>
      <c r="J9" s="5"/>
    </row>
    <row r="10" spans="1:10" x14ac:dyDescent="0.2">
      <c r="A10" s="6" t="s">
        <v>24</v>
      </c>
      <c r="B10" s="5" t="s">
        <v>20</v>
      </c>
      <c r="C10" s="5">
        <v>10</v>
      </c>
      <c r="D10" s="5" t="s">
        <v>21</v>
      </c>
      <c r="E10" s="5" t="s">
        <v>12</v>
      </c>
      <c r="F10" s="6">
        <v>5</v>
      </c>
      <c r="G10" s="6">
        <v>14</v>
      </c>
      <c r="H10" s="4" t="s">
        <v>285</v>
      </c>
      <c r="J10" s="5"/>
    </row>
    <row r="11" spans="1:10" x14ac:dyDescent="0.2">
      <c r="A11" s="6" t="s">
        <v>25</v>
      </c>
      <c r="B11" s="5" t="s">
        <v>20</v>
      </c>
      <c r="C11" s="5">
        <v>10</v>
      </c>
      <c r="D11" s="5" t="s">
        <v>21</v>
      </c>
      <c r="E11" s="5" t="s">
        <v>12</v>
      </c>
      <c r="F11" s="6">
        <v>5</v>
      </c>
      <c r="G11" s="6">
        <v>14</v>
      </c>
      <c r="H11" s="4" t="s">
        <v>285</v>
      </c>
      <c r="J11" s="5"/>
    </row>
    <row r="12" spans="1:10" x14ac:dyDescent="0.2">
      <c r="A12" s="6" t="s">
        <v>26</v>
      </c>
      <c r="B12" s="5" t="s">
        <v>20</v>
      </c>
      <c r="C12" s="5">
        <v>10</v>
      </c>
      <c r="D12" s="5" t="s">
        <v>21</v>
      </c>
      <c r="E12" s="5" t="s">
        <v>12</v>
      </c>
      <c r="F12" s="6">
        <v>5</v>
      </c>
      <c r="G12" s="6">
        <v>14</v>
      </c>
      <c r="H12" s="4" t="s">
        <v>285</v>
      </c>
      <c r="J12" s="5"/>
    </row>
    <row r="13" spans="1:10" x14ac:dyDescent="0.2">
      <c r="A13" s="6" t="s">
        <v>27</v>
      </c>
      <c r="B13" s="5" t="s">
        <v>20</v>
      </c>
      <c r="C13" s="5">
        <v>10</v>
      </c>
      <c r="D13" s="5" t="s">
        <v>21</v>
      </c>
      <c r="E13" s="5" t="s">
        <v>12</v>
      </c>
      <c r="F13" s="6">
        <v>5</v>
      </c>
      <c r="G13" s="6">
        <v>14</v>
      </c>
      <c r="H13" s="4" t="s">
        <v>285</v>
      </c>
      <c r="J13" s="5"/>
    </row>
    <row r="14" spans="1:10" x14ac:dyDescent="0.2">
      <c r="A14" s="2" t="s">
        <v>28</v>
      </c>
      <c r="B14" s="3" t="s">
        <v>29</v>
      </c>
      <c r="C14" s="3">
        <v>3</v>
      </c>
      <c r="D14" s="3" t="s">
        <v>30</v>
      </c>
      <c r="E14" s="3" t="s">
        <v>31</v>
      </c>
      <c r="F14" s="4"/>
      <c r="G14" s="4"/>
      <c r="H14" s="1"/>
      <c r="J14" s="3"/>
    </row>
    <row r="15" spans="1:10" x14ac:dyDescent="0.2">
      <c r="A15" s="6" t="s">
        <v>32</v>
      </c>
      <c r="B15" s="5" t="s">
        <v>17</v>
      </c>
      <c r="C15" s="5">
        <v>1</v>
      </c>
      <c r="D15" s="5" t="s">
        <v>30</v>
      </c>
      <c r="E15" s="5" t="s">
        <v>30</v>
      </c>
      <c r="F15" s="6" t="s">
        <v>241</v>
      </c>
      <c r="G15" s="6">
        <v>15</v>
      </c>
      <c r="H15" s="4" t="s">
        <v>297</v>
      </c>
      <c r="J15" s="5"/>
    </row>
    <row r="16" spans="1:10" x14ac:dyDescent="0.2">
      <c r="A16" s="6" t="s">
        <v>33</v>
      </c>
      <c r="B16" s="5" t="s">
        <v>17</v>
      </c>
      <c r="C16" s="5">
        <v>1</v>
      </c>
      <c r="D16" s="5" t="s">
        <v>34</v>
      </c>
      <c r="E16" s="5" t="s">
        <v>34</v>
      </c>
      <c r="F16" s="6">
        <v>14</v>
      </c>
      <c r="G16" s="6">
        <v>16</v>
      </c>
      <c r="H16" s="4" t="s">
        <v>279</v>
      </c>
      <c r="J16" s="5"/>
    </row>
    <row r="17" spans="1:10" x14ac:dyDescent="0.2">
      <c r="A17" s="6" t="s">
        <v>35</v>
      </c>
      <c r="B17" s="5" t="s">
        <v>17</v>
      </c>
      <c r="C17" s="5">
        <v>1</v>
      </c>
      <c r="D17" s="5" t="s">
        <v>31</v>
      </c>
      <c r="E17" s="5" t="s">
        <v>31</v>
      </c>
      <c r="F17" s="6">
        <v>15</v>
      </c>
      <c r="G17" s="6">
        <v>18</v>
      </c>
      <c r="H17" s="4" t="s">
        <v>297</v>
      </c>
      <c r="J17" s="5"/>
    </row>
    <row r="18" spans="1:10" x14ac:dyDescent="0.2">
      <c r="A18" s="2" t="s">
        <v>36</v>
      </c>
      <c r="B18" s="3" t="s">
        <v>37</v>
      </c>
      <c r="C18" s="3">
        <v>42</v>
      </c>
      <c r="D18" s="3" t="s">
        <v>38</v>
      </c>
      <c r="E18" s="3" t="s">
        <v>39</v>
      </c>
      <c r="F18" s="4"/>
      <c r="G18" s="4"/>
      <c r="H18" s="1"/>
      <c r="J18" s="3"/>
    </row>
    <row r="19" spans="1:10" x14ac:dyDescent="0.2">
      <c r="A19" s="6" t="s">
        <v>40</v>
      </c>
      <c r="B19" s="5" t="s">
        <v>29</v>
      </c>
      <c r="C19" s="5">
        <v>3</v>
      </c>
      <c r="D19" s="5" t="s">
        <v>38</v>
      </c>
      <c r="E19" s="5" t="s">
        <v>41</v>
      </c>
      <c r="F19" s="6">
        <v>16</v>
      </c>
      <c r="G19" s="6" t="s">
        <v>242</v>
      </c>
      <c r="H19" s="4"/>
      <c r="J19" s="5"/>
    </row>
    <row r="20" spans="1:10" x14ac:dyDescent="0.2">
      <c r="A20" s="6" t="s">
        <v>42</v>
      </c>
      <c r="B20" s="5" t="s">
        <v>43</v>
      </c>
      <c r="C20" s="5">
        <v>13</v>
      </c>
      <c r="D20" s="5" t="s">
        <v>44</v>
      </c>
      <c r="E20" s="5" t="s">
        <v>45</v>
      </c>
      <c r="F20" s="6">
        <v>18</v>
      </c>
      <c r="G20" s="6">
        <v>20</v>
      </c>
      <c r="H20" s="4" t="s">
        <v>297</v>
      </c>
      <c r="J20" s="5"/>
    </row>
    <row r="21" spans="1:10" x14ac:dyDescent="0.2">
      <c r="A21" s="6" t="s">
        <v>46</v>
      </c>
      <c r="B21" s="5" t="s">
        <v>47</v>
      </c>
      <c r="C21" s="5">
        <v>12</v>
      </c>
      <c r="D21" s="5" t="s">
        <v>48</v>
      </c>
      <c r="E21" s="5" t="s">
        <v>49</v>
      </c>
      <c r="F21" s="6">
        <v>19</v>
      </c>
      <c r="G21" s="6">
        <v>21</v>
      </c>
      <c r="H21" s="4" t="s">
        <v>277</v>
      </c>
      <c r="J21" s="5"/>
    </row>
    <row r="22" spans="1:10" x14ac:dyDescent="0.2">
      <c r="A22" s="6" t="s">
        <v>50</v>
      </c>
      <c r="B22" s="5" t="s">
        <v>51</v>
      </c>
      <c r="C22" s="5">
        <v>7</v>
      </c>
      <c r="D22" s="5" t="s">
        <v>52</v>
      </c>
      <c r="E22" s="5" t="s">
        <v>53</v>
      </c>
      <c r="F22" s="6">
        <v>20</v>
      </c>
      <c r="G22" s="6">
        <v>22</v>
      </c>
      <c r="H22" s="4" t="s">
        <v>277</v>
      </c>
      <c r="J22" s="5"/>
    </row>
    <row r="23" spans="1:10" x14ac:dyDescent="0.2">
      <c r="A23" s="6" t="s">
        <v>54</v>
      </c>
      <c r="B23" s="5" t="s">
        <v>55</v>
      </c>
      <c r="C23" s="5">
        <v>2</v>
      </c>
      <c r="D23" s="5" t="s">
        <v>56</v>
      </c>
      <c r="E23" s="5" t="s">
        <v>57</v>
      </c>
      <c r="F23" s="6">
        <v>21</v>
      </c>
      <c r="G23" s="6">
        <v>23</v>
      </c>
      <c r="H23" s="4" t="s">
        <v>277</v>
      </c>
      <c r="J23" s="5"/>
    </row>
    <row r="24" spans="1:10" x14ac:dyDescent="0.2">
      <c r="A24" s="6" t="s">
        <v>58</v>
      </c>
      <c r="B24" s="5" t="s">
        <v>55</v>
      </c>
      <c r="C24" s="5">
        <v>2</v>
      </c>
      <c r="D24" s="5" t="s">
        <v>59</v>
      </c>
      <c r="E24" s="5" t="s">
        <v>60</v>
      </c>
      <c r="F24" s="6">
        <v>22</v>
      </c>
      <c r="G24" s="6">
        <v>24</v>
      </c>
      <c r="H24" s="4" t="s">
        <v>288</v>
      </c>
      <c r="J24" s="5"/>
    </row>
    <row r="25" spans="1:10" x14ac:dyDescent="0.2">
      <c r="A25" s="6" t="s">
        <v>61</v>
      </c>
      <c r="B25" s="5" t="s">
        <v>17</v>
      </c>
      <c r="C25" s="5">
        <v>1</v>
      </c>
      <c r="D25" s="5" t="s">
        <v>62</v>
      </c>
      <c r="E25" s="5" t="s">
        <v>62</v>
      </c>
      <c r="F25" s="6" t="s">
        <v>243</v>
      </c>
      <c r="G25" s="6">
        <v>25</v>
      </c>
      <c r="H25" s="4" t="s">
        <v>287</v>
      </c>
      <c r="J25" s="5"/>
    </row>
    <row r="26" spans="1:10" x14ac:dyDescent="0.2">
      <c r="A26" s="6" t="s">
        <v>63</v>
      </c>
      <c r="B26" s="5" t="s">
        <v>55</v>
      </c>
      <c r="C26" s="5">
        <v>2</v>
      </c>
      <c r="D26" s="5" t="s">
        <v>64</v>
      </c>
      <c r="E26" s="5" t="s">
        <v>39</v>
      </c>
      <c r="F26" s="6">
        <v>24</v>
      </c>
      <c r="G26" s="6">
        <v>27</v>
      </c>
      <c r="H26" s="4" t="s">
        <v>297</v>
      </c>
      <c r="J26" s="5"/>
    </row>
    <row r="27" spans="1:10" x14ac:dyDescent="0.2">
      <c r="A27" s="2" t="s">
        <v>65</v>
      </c>
      <c r="B27" s="3" t="s">
        <v>66</v>
      </c>
      <c r="C27" s="3">
        <v>22</v>
      </c>
      <c r="D27" s="3" t="s">
        <v>67</v>
      </c>
      <c r="E27" s="3" t="s">
        <v>68</v>
      </c>
      <c r="F27" s="4"/>
      <c r="G27" s="4"/>
      <c r="H27" s="1"/>
      <c r="J27" s="3"/>
    </row>
    <row r="28" spans="1:10" x14ac:dyDescent="0.2">
      <c r="A28" s="6" t="s">
        <v>69</v>
      </c>
      <c r="B28" s="5" t="s">
        <v>55</v>
      </c>
      <c r="C28" s="5">
        <v>2</v>
      </c>
      <c r="D28" s="5" t="s">
        <v>67</v>
      </c>
      <c r="E28" s="5" t="s">
        <v>70</v>
      </c>
      <c r="F28" s="6">
        <v>25</v>
      </c>
      <c r="G28" s="6">
        <v>28</v>
      </c>
      <c r="H28" s="4" t="s">
        <v>284</v>
      </c>
      <c r="J28" s="5"/>
    </row>
    <row r="29" spans="1:10" x14ac:dyDescent="0.2">
      <c r="A29" s="6" t="s">
        <v>71</v>
      </c>
      <c r="B29" s="5" t="s">
        <v>55</v>
      </c>
      <c r="C29" s="5">
        <v>2</v>
      </c>
      <c r="D29" s="5" t="s">
        <v>72</v>
      </c>
      <c r="E29" s="5" t="s">
        <v>73</v>
      </c>
      <c r="F29" s="6">
        <v>27</v>
      </c>
      <c r="G29" s="6">
        <v>29</v>
      </c>
      <c r="H29" s="4" t="s">
        <v>284</v>
      </c>
      <c r="J29" s="5"/>
    </row>
    <row r="30" spans="1:10" x14ac:dyDescent="0.2">
      <c r="A30" s="6" t="s">
        <v>74</v>
      </c>
      <c r="B30" s="5" t="s">
        <v>75</v>
      </c>
      <c r="C30" s="5">
        <v>4</v>
      </c>
      <c r="D30" s="5" t="s">
        <v>76</v>
      </c>
      <c r="E30" s="5" t="s">
        <v>77</v>
      </c>
      <c r="F30" s="6">
        <v>28</v>
      </c>
      <c r="G30" s="6">
        <v>30</v>
      </c>
      <c r="H30" s="4" t="s">
        <v>284</v>
      </c>
      <c r="J30" s="5"/>
    </row>
    <row r="31" spans="1:10" x14ac:dyDescent="0.2">
      <c r="A31" s="6" t="s">
        <v>78</v>
      </c>
      <c r="B31" s="5" t="s">
        <v>17</v>
      </c>
      <c r="C31" s="5">
        <v>1</v>
      </c>
      <c r="D31" s="5" t="s">
        <v>79</v>
      </c>
      <c r="E31" s="5" t="s">
        <v>79</v>
      </c>
      <c r="F31" s="6">
        <v>29</v>
      </c>
      <c r="G31" s="6">
        <v>31</v>
      </c>
      <c r="H31" s="4" t="s">
        <v>284</v>
      </c>
      <c r="J31" s="5"/>
    </row>
    <row r="32" spans="1:10" x14ac:dyDescent="0.2">
      <c r="A32" s="6" t="s">
        <v>80</v>
      </c>
      <c r="B32" s="5" t="s">
        <v>55</v>
      </c>
      <c r="C32" s="5">
        <v>2</v>
      </c>
      <c r="D32" s="5" t="s">
        <v>81</v>
      </c>
      <c r="E32" s="5" t="s">
        <v>82</v>
      </c>
      <c r="F32" s="6">
        <v>30</v>
      </c>
      <c r="G32" s="6">
        <v>32</v>
      </c>
      <c r="H32" s="4" t="s">
        <v>284</v>
      </c>
      <c r="J32" s="5"/>
    </row>
    <row r="33" spans="1:10" x14ac:dyDescent="0.2">
      <c r="A33" s="6" t="s">
        <v>83</v>
      </c>
      <c r="B33" s="5" t="s">
        <v>55</v>
      </c>
      <c r="C33" s="5">
        <v>2</v>
      </c>
      <c r="D33" s="5" t="s">
        <v>84</v>
      </c>
      <c r="E33" s="5" t="s">
        <v>85</v>
      </c>
      <c r="F33" s="6">
        <v>31</v>
      </c>
      <c r="G33" s="6">
        <v>33</v>
      </c>
      <c r="H33" s="4" t="s">
        <v>284</v>
      </c>
      <c r="J33" s="5"/>
    </row>
    <row r="34" spans="1:10" x14ac:dyDescent="0.2">
      <c r="A34" s="6" t="s">
        <v>86</v>
      </c>
      <c r="B34" s="5" t="s">
        <v>29</v>
      </c>
      <c r="C34" s="5">
        <v>3</v>
      </c>
      <c r="D34" s="5" t="s">
        <v>87</v>
      </c>
      <c r="E34" s="5" t="s">
        <v>88</v>
      </c>
      <c r="F34" s="6">
        <v>32</v>
      </c>
      <c r="G34" s="6">
        <v>34</v>
      </c>
      <c r="H34" s="4" t="s">
        <v>284</v>
      </c>
      <c r="J34" s="5"/>
    </row>
    <row r="35" spans="1:10" x14ac:dyDescent="0.2">
      <c r="A35" s="6" t="s">
        <v>89</v>
      </c>
      <c r="B35" s="5" t="s">
        <v>55</v>
      </c>
      <c r="C35" s="5">
        <v>2</v>
      </c>
      <c r="D35" s="5" t="s">
        <v>90</v>
      </c>
      <c r="E35" s="5" t="s">
        <v>91</v>
      </c>
      <c r="F35" s="6">
        <v>33</v>
      </c>
      <c r="G35" s="6">
        <v>35</v>
      </c>
      <c r="H35" s="4" t="s">
        <v>284</v>
      </c>
      <c r="J35" s="5"/>
    </row>
    <row r="36" spans="1:10" x14ac:dyDescent="0.2">
      <c r="A36" s="6" t="s">
        <v>92</v>
      </c>
      <c r="B36" s="5" t="s">
        <v>29</v>
      </c>
      <c r="C36" s="5">
        <v>3</v>
      </c>
      <c r="D36" s="5" t="s">
        <v>93</v>
      </c>
      <c r="E36" s="5" t="s">
        <v>94</v>
      </c>
      <c r="F36" s="6">
        <v>34</v>
      </c>
      <c r="G36" s="6" t="s">
        <v>244</v>
      </c>
      <c r="H36" s="4" t="s">
        <v>284</v>
      </c>
      <c r="J36" s="5"/>
    </row>
    <row r="37" spans="1:10" x14ac:dyDescent="0.2">
      <c r="A37" s="6" t="s">
        <v>95</v>
      </c>
      <c r="B37" s="5" t="s">
        <v>17</v>
      </c>
      <c r="C37" s="5">
        <v>1</v>
      </c>
      <c r="D37" s="5" t="s">
        <v>68</v>
      </c>
      <c r="E37" s="5" t="s">
        <v>68</v>
      </c>
      <c r="F37" s="6">
        <v>35</v>
      </c>
      <c r="G37" s="6">
        <v>38</v>
      </c>
      <c r="H37" s="4" t="s">
        <v>287</v>
      </c>
      <c r="J37" s="5"/>
    </row>
    <row r="38" spans="1:10" x14ac:dyDescent="0.2">
      <c r="A38" s="2" t="s">
        <v>96</v>
      </c>
      <c r="B38" s="3" t="s">
        <v>66</v>
      </c>
      <c r="C38" s="3">
        <v>22</v>
      </c>
      <c r="D38" s="3" t="s">
        <v>68</v>
      </c>
      <c r="E38" s="3" t="s">
        <v>97</v>
      </c>
      <c r="F38" s="4"/>
      <c r="G38" s="4"/>
      <c r="H38" s="1"/>
      <c r="J38" s="3"/>
    </row>
    <row r="39" spans="1:10" x14ac:dyDescent="0.2">
      <c r="A39" s="6" t="s">
        <v>98</v>
      </c>
      <c r="B39" s="5" t="s">
        <v>29</v>
      </c>
      <c r="C39" s="5">
        <v>3</v>
      </c>
      <c r="D39" s="5" t="s">
        <v>99</v>
      </c>
      <c r="E39" s="5" t="s">
        <v>100</v>
      </c>
      <c r="F39" s="6">
        <v>36</v>
      </c>
      <c r="G39" s="6" t="s">
        <v>245</v>
      </c>
      <c r="H39" s="4" t="s">
        <v>284</v>
      </c>
      <c r="J39" s="5"/>
    </row>
    <row r="40" spans="1:10" x14ac:dyDescent="0.2">
      <c r="A40" s="6" t="s">
        <v>101</v>
      </c>
      <c r="B40" s="5" t="s">
        <v>29</v>
      </c>
      <c r="C40" s="5">
        <v>3</v>
      </c>
      <c r="D40" s="5" t="s">
        <v>102</v>
      </c>
      <c r="E40" s="5" t="s">
        <v>103</v>
      </c>
      <c r="F40" s="6">
        <v>38</v>
      </c>
      <c r="G40" s="6" t="s">
        <v>246</v>
      </c>
      <c r="H40" s="4" t="s">
        <v>284</v>
      </c>
      <c r="J40" s="5"/>
    </row>
    <row r="41" spans="1:10" x14ac:dyDescent="0.2">
      <c r="A41" s="6" t="s">
        <v>104</v>
      </c>
      <c r="B41" s="5" t="s">
        <v>29</v>
      </c>
      <c r="C41" s="5">
        <v>3</v>
      </c>
      <c r="D41" s="5" t="s">
        <v>68</v>
      </c>
      <c r="E41" s="5" t="s">
        <v>105</v>
      </c>
      <c r="F41" s="6">
        <v>35</v>
      </c>
      <c r="G41" s="6" t="s">
        <v>247</v>
      </c>
      <c r="H41" s="4" t="s">
        <v>284</v>
      </c>
      <c r="J41" s="5"/>
    </row>
    <row r="42" spans="1:10" x14ac:dyDescent="0.2">
      <c r="A42" s="6" t="s">
        <v>106</v>
      </c>
      <c r="B42" s="5" t="s">
        <v>29</v>
      </c>
      <c r="C42" s="5">
        <v>3</v>
      </c>
      <c r="D42" s="5" t="s">
        <v>107</v>
      </c>
      <c r="E42" s="5" t="s">
        <v>108</v>
      </c>
      <c r="F42" s="6">
        <v>49</v>
      </c>
      <c r="G42" s="6">
        <v>42</v>
      </c>
      <c r="H42" s="4" t="s">
        <v>296</v>
      </c>
      <c r="J42" s="5"/>
    </row>
    <row r="43" spans="1:10" x14ac:dyDescent="0.2">
      <c r="A43" s="6" t="s">
        <v>109</v>
      </c>
      <c r="B43" s="5" t="s">
        <v>17</v>
      </c>
      <c r="C43" s="5">
        <v>1</v>
      </c>
      <c r="D43" s="5" t="s">
        <v>110</v>
      </c>
      <c r="E43" s="5" t="s">
        <v>110</v>
      </c>
      <c r="F43" s="6">
        <v>41</v>
      </c>
      <c r="G43" s="6">
        <v>43</v>
      </c>
      <c r="H43" s="4" t="s">
        <v>282</v>
      </c>
      <c r="J43" s="5"/>
    </row>
    <row r="44" spans="1:10" x14ac:dyDescent="0.2">
      <c r="A44" s="6" t="s">
        <v>111</v>
      </c>
      <c r="B44" s="5" t="s">
        <v>29</v>
      </c>
      <c r="C44" s="5">
        <v>3</v>
      </c>
      <c r="D44" s="5" t="s">
        <v>112</v>
      </c>
      <c r="E44" s="5" t="s">
        <v>113</v>
      </c>
      <c r="F44" s="6">
        <v>42</v>
      </c>
      <c r="G44" s="6">
        <v>44</v>
      </c>
      <c r="H44" s="4" t="s">
        <v>282</v>
      </c>
      <c r="J44" s="5"/>
    </row>
    <row r="45" spans="1:10" x14ac:dyDescent="0.2">
      <c r="A45" s="6" t="s">
        <v>114</v>
      </c>
      <c r="B45" s="5" t="s">
        <v>29</v>
      </c>
      <c r="C45" s="5">
        <v>3</v>
      </c>
      <c r="D45" s="5" t="s">
        <v>115</v>
      </c>
      <c r="E45" s="5" t="s">
        <v>97</v>
      </c>
      <c r="F45" s="6">
        <v>43</v>
      </c>
      <c r="G45" s="6" t="s">
        <v>248</v>
      </c>
      <c r="H45" s="4" t="s">
        <v>282</v>
      </c>
      <c r="J45" s="5"/>
    </row>
    <row r="46" spans="1:10" x14ac:dyDescent="0.2">
      <c r="A46" s="2" t="s">
        <v>116</v>
      </c>
      <c r="B46" s="3" t="s">
        <v>117</v>
      </c>
      <c r="C46" s="3">
        <v>19</v>
      </c>
      <c r="D46" s="3" t="s">
        <v>118</v>
      </c>
      <c r="E46" s="3" t="s">
        <v>119</v>
      </c>
      <c r="F46" s="4"/>
      <c r="G46" s="4"/>
      <c r="H46" s="1"/>
      <c r="J46" s="3"/>
    </row>
    <row r="47" spans="1:10" x14ac:dyDescent="0.2">
      <c r="A47" s="6" t="s">
        <v>120</v>
      </c>
      <c r="B47" s="5" t="s">
        <v>121</v>
      </c>
      <c r="C47" s="5">
        <v>16</v>
      </c>
      <c r="D47" s="5" t="s">
        <v>118</v>
      </c>
      <c r="E47" s="5" t="s">
        <v>122</v>
      </c>
      <c r="F47" s="6">
        <v>44</v>
      </c>
      <c r="G47" s="6">
        <v>47</v>
      </c>
      <c r="H47" s="4" t="s">
        <v>291</v>
      </c>
      <c r="J47" s="5"/>
    </row>
    <row r="48" spans="1:10" x14ac:dyDescent="0.2">
      <c r="A48" s="6" t="s">
        <v>123</v>
      </c>
      <c r="B48" s="5" t="s">
        <v>29</v>
      </c>
      <c r="C48" s="5">
        <v>3</v>
      </c>
      <c r="D48" s="5" t="s">
        <v>124</v>
      </c>
      <c r="E48" s="5" t="s">
        <v>119</v>
      </c>
      <c r="F48" s="6">
        <v>46</v>
      </c>
      <c r="G48" s="6">
        <v>76</v>
      </c>
      <c r="H48" s="4" t="s">
        <v>298</v>
      </c>
      <c r="J48" s="5"/>
    </row>
    <row r="49" spans="1:10" x14ac:dyDescent="0.2">
      <c r="A49" s="2" t="s">
        <v>125</v>
      </c>
      <c r="B49" s="3" t="s">
        <v>126</v>
      </c>
      <c r="C49" s="3">
        <v>21</v>
      </c>
      <c r="D49" s="3" t="s">
        <v>100</v>
      </c>
      <c r="E49" s="3" t="s">
        <v>127</v>
      </c>
      <c r="F49" s="4"/>
      <c r="G49" s="4"/>
      <c r="H49" s="1"/>
      <c r="J49" s="3"/>
    </row>
    <row r="50" spans="1:10" x14ac:dyDescent="0.2">
      <c r="A50" s="6" t="s">
        <v>128</v>
      </c>
      <c r="B50" s="5" t="s">
        <v>129</v>
      </c>
      <c r="C50" s="5">
        <v>5</v>
      </c>
      <c r="D50" s="5" t="s">
        <v>130</v>
      </c>
      <c r="E50" s="5" t="s">
        <v>131</v>
      </c>
      <c r="F50" s="6" t="s">
        <v>249</v>
      </c>
      <c r="G50" s="6" t="s">
        <v>250</v>
      </c>
      <c r="H50" s="4" t="s">
        <v>295</v>
      </c>
      <c r="J50" s="5"/>
    </row>
    <row r="51" spans="1:10" x14ac:dyDescent="0.2">
      <c r="A51" s="6" t="s">
        <v>132</v>
      </c>
      <c r="B51" s="5" t="s">
        <v>17</v>
      </c>
      <c r="C51" s="5">
        <v>1</v>
      </c>
      <c r="D51" s="5" t="s">
        <v>107</v>
      </c>
      <c r="E51" s="5" t="s">
        <v>107</v>
      </c>
      <c r="F51" s="6">
        <v>49</v>
      </c>
      <c r="G51" s="6" t="s">
        <v>251</v>
      </c>
      <c r="H51" s="4" t="s">
        <v>287</v>
      </c>
      <c r="J51" s="5"/>
    </row>
    <row r="52" spans="1:10" x14ac:dyDescent="0.2">
      <c r="A52" s="6" t="s">
        <v>133</v>
      </c>
      <c r="B52" s="5" t="s">
        <v>134</v>
      </c>
      <c r="C52" s="5">
        <v>11</v>
      </c>
      <c r="D52" s="5" t="s">
        <v>135</v>
      </c>
      <c r="E52" s="5" t="s">
        <v>127</v>
      </c>
      <c r="F52" s="6">
        <v>50</v>
      </c>
      <c r="G52" s="6">
        <v>107</v>
      </c>
      <c r="H52" s="4" t="s">
        <v>277</v>
      </c>
      <c r="J52" s="5"/>
    </row>
    <row r="53" spans="1:10" x14ac:dyDescent="0.2">
      <c r="A53" s="6" t="s">
        <v>136</v>
      </c>
      <c r="B53" s="5" t="s">
        <v>129</v>
      </c>
      <c r="C53" s="5">
        <v>5</v>
      </c>
      <c r="D53" s="5" t="s">
        <v>130</v>
      </c>
      <c r="E53" s="5" t="s">
        <v>131</v>
      </c>
      <c r="F53" s="6" t="s">
        <v>249</v>
      </c>
      <c r="G53" s="6" t="s">
        <v>252</v>
      </c>
      <c r="H53" s="4" t="s">
        <v>280</v>
      </c>
      <c r="J53" s="5"/>
    </row>
    <row r="54" spans="1:10" x14ac:dyDescent="0.2">
      <c r="A54" s="6" t="s">
        <v>137</v>
      </c>
      <c r="B54" s="5" t="s">
        <v>17</v>
      </c>
      <c r="C54" s="5">
        <v>1</v>
      </c>
      <c r="D54" s="5" t="s">
        <v>107</v>
      </c>
      <c r="E54" s="5" t="s">
        <v>107</v>
      </c>
      <c r="F54" s="6">
        <v>52</v>
      </c>
      <c r="G54" s="6" t="s">
        <v>253</v>
      </c>
      <c r="H54" s="4" t="s">
        <v>287</v>
      </c>
      <c r="J54" s="5"/>
    </row>
    <row r="55" spans="1:10" x14ac:dyDescent="0.2">
      <c r="A55" s="6" t="s">
        <v>138</v>
      </c>
      <c r="B55" s="5" t="s">
        <v>29</v>
      </c>
      <c r="C55" s="5">
        <v>3</v>
      </c>
      <c r="D55" s="5" t="s">
        <v>135</v>
      </c>
      <c r="E55" s="5" t="s">
        <v>110</v>
      </c>
      <c r="F55" s="6">
        <v>53</v>
      </c>
      <c r="G55" s="6" t="s">
        <v>254</v>
      </c>
      <c r="H55" s="4" t="s">
        <v>286</v>
      </c>
      <c r="J55" s="5"/>
    </row>
    <row r="56" spans="1:10" x14ac:dyDescent="0.2">
      <c r="A56" s="6" t="s">
        <v>139</v>
      </c>
      <c r="B56" s="5" t="s">
        <v>17</v>
      </c>
      <c r="C56" s="5">
        <v>1</v>
      </c>
      <c r="D56" s="5" t="s">
        <v>112</v>
      </c>
      <c r="E56" s="5" t="s">
        <v>112</v>
      </c>
      <c r="F56" s="6">
        <v>54</v>
      </c>
      <c r="G56" s="6">
        <v>93</v>
      </c>
      <c r="H56" s="4" t="s">
        <v>287</v>
      </c>
      <c r="J56" s="5"/>
    </row>
    <row r="57" spans="1:10" x14ac:dyDescent="0.2">
      <c r="A57" s="6" t="s">
        <v>140</v>
      </c>
      <c r="B57" s="5" t="s">
        <v>55</v>
      </c>
      <c r="C57" s="5">
        <v>2</v>
      </c>
      <c r="D57" s="5" t="s">
        <v>100</v>
      </c>
      <c r="E57" s="5" t="s">
        <v>102</v>
      </c>
      <c r="F57" s="6">
        <v>40</v>
      </c>
      <c r="G57" s="6">
        <v>59</v>
      </c>
      <c r="H57" s="4" t="s">
        <v>280</v>
      </c>
      <c r="J57" s="5"/>
    </row>
    <row r="58" spans="1:10" x14ac:dyDescent="0.2">
      <c r="A58" s="2" t="s">
        <v>141</v>
      </c>
      <c r="B58" s="3" t="s">
        <v>142</v>
      </c>
      <c r="C58" s="3">
        <v>30</v>
      </c>
      <c r="D58" s="3" t="s">
        <v>118</v>
      </c>
      <c r="E58" s="3" t="s">
        <v>143</v>
      </c>
      <c r="F58" s="4"/>
      <c r="G58" s="4"/>
      <c r="H58" s="1"/>
      <c r="J58" s="3"/>
    </row>
    <row r="59" spans="1:10" x14ac:dyDescent="0.2">
      <c r="A59" s="2" t="s">
        <v>144</v>
      </c>
      <c r="B59" s="3" t="s">
        <v>134</v>
      </c>
      <c r="C59" s="3">
        <v>11</v>
      </c>
      <c r="D59" s="3" t="s">
        <v>118</v>
      </c>
      <c r="E59" s="3" t="s">
        <v>145</v>
      </c>
      <c r="F59" s="4"/>
      <c r="G59" s="4"/>
      <c r="H59" s="1"/>
      <c r="J59" s="3"/>
    </row>
    <row r="60" spans="1:10" x14ac:dyDescent="0.2">
      <c r="A60" s="6" t="s">
        <v>146</v>
      </c>
      <c r="B60" s="5" t="s">
        <v>17</v>
      </c>
      <c r="C60" s="5">
        <v>1</v>
      </c>
      <c r="D60" s="5" t="s">
        <v>118</v>
      </c>
      <c r="E60" s="5" t="s">
        <v>118</v>
      </c>
      <c r="F60" s="6" t="s">
        <v>255</v>
      </c>
      <c r="G60" s="6" t="s">
        <v>256</v>
      </c>
      <c r="H60" s="4" t="s">
        <v>288</v>
      </c>
      <c r="J60" s="5"/>
    </row>
    <row r="61" spans="1:10" x14ac:dyDescent="0.2">
      <c r="A61" s="6" t="s">
        <v>147</v>
      </c>
      <c r="B61" s="5" t="s">
        <v>17</v>
      </c>
      <c r="C61" s="5">
        <v>1</v>
      </c>
      <c r="D61" s="5" t="s">
        <v>127</v>
      </c>
      <c r="E61" s="5" t="s">
        <v>127</v>
      </c>
      <c r="F61" s="6">
        <v>59</v>
      </c>
      <c r="G61" s="6" t="s">
        <v>257</v>
      </c>
      <c r="H61" s="4" t="s">
        <v>288</v>
      </c>
      <c r="J61" s="5"/>
    </row>
    <row r="62" spans="1:10" x14ac:dyDescent="0.2">
      <c r="A62" s="6" t="s">
        <v>148</v>
      </c>
      <c r="B62" s="5" t="s">
        <v>17</v>
      </c>
      <c r="C62" s="5">
        <v>1</v>
      </c>
      <c r="D62" s="5" t="s">
        <v>149</v>
      </c>
      <c r="E62" s="5" t="s">
        <v>149</v>
      </c>
      <c r="F62" s="6" t="s">
        <v>258</v>
      </c>
      <c r="G62" s="6">
        <v>62</v>
      </c>
      <c r="H62" s="4" t="s">
        <v>288</v>
      </c>
      <c r="J62" s="5"/>
    </row>
    <row r="63" spans="1:10" x14ac:dyDescent="0.2">
      <c r="A63" s="6" t="s">
        <v>150</v>
      </c>
      <c r="B63" s="5" t="s">
        <v>17</v>
      </c>
      <c r="C63" s="5">
        <v>1</v>
      </c>
      <c r="D63" s="5" t="s">
        <v>145</v>
      </c>
      <c r="E63" s="5" t="s">
        <v>145</v>
      </c>
      <c r="F63" s="6">
        <v>61</v>
      </c>
      <c r="G63" s="6">
        <v>107</v>
      </c>
      <c r="H63" s="4" t="s">
        <v>287</v>
      </c>
      <c r="J63" s="5"/>
    </row>
    <row r="64" spans="1:10" x14ac:dyDescent="0.2">
      <c r="A64" s="2" t="s">
        <v>151</v>
      </c>
      <c r="B64" s="3" t="s">
        <v>152</v>
      </c>
      <c r="C64" s="3">
        <v>9</v>
      </c>
      <c r="D64" s="3" t="s">
        <v>127</v>
      </c>
      <c r="E64" s="3" t="s">
        <v>149</v>
      </c>
      <c r="F64" s="4"/>
      <c r="G64" s="4"/>
      <c r="H64" s="1"/>
      <c r="J64" s="3"/>
    </row>
    <row r="65" spans="1:10" x14ac:dyDescent="0.2">
      <c r="A65" s="6" t="s">
        <v>153</v>
      </c>
      <c r="B65" s="5" t="s">
        <v>55</v>
      </c>
      <c r="C65" s="5">
        <v>2</v>
      </c>
      <c r="D65" s="5" t="s">
        <v>127</v>
      </c>
      <c r="E65" s="5" t="s">
        <v>154</v>
      </c>
      <c r="F65" s="6">
        <v>59</v>
      </c>
      <c r="G65" s="6">
        <v>65</v>
      </c>
      <c r="H65" s="4" t="s">
        <v>278</v>
      </c>
      <c r="J65" s="5"/>
    </row>
    <row r="66" spans="1:10" x14ac:dyDescent="0.2">
      <c r="A66" s="6" t="s">
        <v>155</v>
      </c>
      <c r="B66" s="5" t="s">
        <v>55</v>
      </c>
      <c r="C66" s="5">
        <v>2</v>
      </c>
      <c r="D66" s="5" t="s">
        <v>156</v>
      </c>
      <c r="E66" s="5" t="s">
        <v>157</v>
      </c>
      <c r="F66" s="6">
        <v>64</v>
      </c>
      <c r="G66" s="6" t="s">
        <v>259</v>
      </c>
      <c r="H66" s="4" t="s">
        <v>278</v>
      </c>
      <c r="J66" s="5"/>
    </row>
    <row r="67" spans="1:10" x14ac:dyDescent="0.2">
      <c r="A67" s="6" t="s">
        <v>158</v>
      </c>
      <c r="B67" s="5" t="s">
        <v>55</v>
      </c>
      <c r="C67" s="5">
        <v>2</v>
      </c>
      <c r="D67" s="5" t="s">
        <v>159</v>
      </c>
      <c r="E67" s="5" t="s">
        <v>160</v>
      </c>
      <c r="F67" s="6" t="s">
        <v>260</v>
      </c>
      <c r="G67" s="6">
        <v>67</v>
      </c>
      <c r="H67" s="4" t="s">
        <v>278</v>
      </c>
      <c r="J67" s="5"/>
    </row>
    <row r="68" spans="1:10" x14ac:dyDescent="0.2">
      <c r="A68" s="6" t="s">
        <v>161</v>
      </c>
      <c r="B68" s="5" t="s">
        <v>55</v>
      </c>
      <c r="C68" s="5">
        <v>2</v>
      </c>
      <c r="D68" s="5" t="s">
        <v>162</v>
      </c>
      <c r="E68" s="5" t="s">
        <v>163</v>
      </c>
      <c r="F68" s="6">
        <v>66</v>
      </c>
      <c r="G68" s="6" t="s">
        <v>261</v>
      </c>
      <c r="H68" s="4" t="s">
        <v>278</v>
      </c>
      <c r="J68" s="5"/>
    </row>
    <row r="69" spans="1:10" x14ac:dyDescent="0.2">
      <c r="A69" s="6" t="s">
        <v>164</v>
      </c>
      <c r="B69" s="5" t="s">
        <v>17</v>
      </c>
      <c r="C69" s="5">
        <v>1</v>
      </c>
      <c r="D69" s="5" t="s">
        <v>159</v>
      </c>
      <c r="E69" s="5" t="s">
        <v>159</v>
      </c>
      <c r="F69" s="6">
        <v>65</v>
      </c>
      <c r="G69" s="6" t="s">
        <v>262</v>
      </c>
      <c r="H69" s="4" t="s">
        <v>278</v>
      </c>
      <c r="J69" s="5"/>
    </row>
    <row r="70" spans="1:10" x14ac:dyDescent="0.2">
      <c r="A70" s="6" t="s">
        <v>165</v>
      </c>
      <c r="B70" s="5" t="s">
        <v>17</v>
      </c>
      <c r="C70" s="5">
        <v>1</v>
      </c>
      <c r="D70" s="5" t="s">
        <v>149</v>
      </c>
      <c r="E70" s="5" t="s">
        <v>149</v>
      </c>
      <c r="F70" s="6" t="s">
        <v>263</v>
      </c>
      <c r="G70" s="4"/>
      <c r="H70" s="4" t="s">
        <v>278</v>
      </c>
      <c r="J70" s="5"/>
    </row>
    <row r="71" spans="1:10" x14ac:dyDescent="0.2">
      <c r="A71" s="2" t="s">
        <v>166</v>
      </c>
      <c r="B71" s="3" t="s">
        <v>167</v>
      </c>
      <c r="C71" s="3">
        <v>17</v>
      </c>
      <c r="D71" s="3" t="s">
        <v>160</v>
      </c>
      <c r="E71" s="3" t="s">
        <v>168</v>
      </c>
      <c r="F71" s="4"/>
      <c r="G71" s="4"/>
      <c r="H71" s="1"/>
      <c r="J71" s="3"/>
    </row>
    <row r="72" spans="1:10" x14ac:dyDescent="0.2">
      <c r="A72" s="6" t="s">
        <v>169</v>
      </c>
      <c r="B72" s="5" t="s">
        <v>17</v>
      </c>
      <c r="C72" s="5">
        <v>1</v>
      </c>
      <c r="D72" s="5" t="s">
        <v>160</v>
      </c>
      <c r="E72" s="5" t="s">
        <v>160</v>
      </c>
      <c r="F72" s="6">
        <v>68</v>
      </c>
      <c r="G72" s="6" t="s">
        <v>264</v>
      </c>
      <c r="H72" s="4" t="s">
        <v>294</v>
      </c>
      <c r="J72" s="5"/>
    </row>
    <row r="73" spans="1:10" x14ac:dyDescent="0.2">
      <c r="A73" s="6" t="s">
        <v>170</v>
      </c>
      <c r="B73" s="5" t="s">
        <v>17</v>
      </c>
      <c r="C73" s="5">
        <v>1</v>
      </c>
      <c r="D73" s="5" t="s">
        <v>162</v>
      </c>
      <c r="E73" s="5" t="s">
        <v>162</v>
      </c>
      <c r="F73" s="6">
        <v>71</v>
      </c>
      <c r="G73" s="6">
        <v>73</v>
      </c>
      <c r="H73" s="4" t="s">
        <v>294</v>
      </c>
      <c r="J73" s="5"/>
    </row>
    <row r="74" spans="1:10" x14ac:dyDescent="0.2">
      <c r="A74" s="6" t="s">
        <v>171</v>
      </c>
      <c r="B74" s="5" t="s">
        <v>17</v>
      </c>
      <c r="C74" s="5">
        <v>1</v>
      </c>
      <c r="D74" s="5" t="s">
        <v>163</v>
      </c>
      <c r="E74" s="5" t="s">
        <v>163</v>
      </c>
      <c r="F74" s="6">
        <v>72</v>
      </c>
      <c r="G74" s="6">
        <v>78</v>
      </c>
      <c r="H74" s="4" t="s">
        <v>294</v>
      </c>
      <c r="J74" s="5"/>
    </row>
    <row r="75" spans="1:10" x14ac:dyDescent="0.2">
      <c r="A75" s="6" t="s">
        <v>172</v>
      </c>
      <c r="B75" s="5" t="s">
        <v>17</v>
      </c>
      <c r="C75" s="5">
        <v>1</v>
      </c>
      <c r="D75" s="5" t="s">
        <v>162</v>
      </c>
      <c r="E75" s="5" t="s">
        <v>162</v>
      </c>
      <c r="F75" s="6">
        <v>71</v>
      </c>
      <c r="G75" s="6">
        <v>75</v>
      </c>
      <c r="H75" s="4" t="s">
        <v>294</v>
      </c>
      <c r="J75" s="5"/>
    </row>
    <row r="76" spans="1:10" x14ac:dyDescent="0.2">
      <c r="A76" s="6" t="s">
        <v>173</v>
      </c>
      <c r="B76" s="5" t="s">
        <v>17</v>
      </c>
      <c r="C76" s="5">
        <v>1</v>
      </c>
      <c r="D76" s="5" t="s">
        <v>163</v>
      </c>
      <c r="E76" s="5" t="s">
        <v>163</v>
      </c>
      <c r="F76" s="6">
        <v>74</v>
      </c>
      <c r="G76" s="4"/>
      <c r="H76" s="4" t="s">
        <v>294</v>
      </c>
      <c r="J76" s="5"/>
    </row>
    <row r="77" spans="1:10" x14ac:dyDescent="0.2">
      <c r="A77" s="6" t="s">
        <v>174</v>
      </c>
      <c r="B77" s="5" t="s">
        <v>75</v>
      </c>
      <c r="C77" s="5">
        <v>4</v>
      </c>
      <c r="D77" s="5" t="s">
        <v>175</v>
      </c>
      <c r="E77" s="5" t="s">
        <v>168</v>
      </c>
      <c r="F77" s="6">
        <v>47</v>
      </c>
      <c r="G77" s="6">
        <v>102</v>
      </c>
      <c r="H77" s="4" t="s">
        <v>294</v>
      </c>
      <c r="J77" s="5"/>
    </row>
    <row r="78" spans="1:10" x14ac:dyDescent="0.2">
      <c r="A78" s="2" t="s">
        <v>176</v>
      </c>
      <c r="B78" s="3" t="s">
        <v>177</v>
      </c>
      <c r="C78" s="3">
        <v>6</v>
      </c>
      <c r="D78" s="3" t="s">
        <v>149</v>
      </c>
      <c r="E78" s="3" t="s">
        <v>178</v>
      </c>
      <c r="F78" s="4"/>
      <c r="G78" s="4"/>
      <c r="H78" s="1"/>
      <c r="J78" s="3"/>
    </row>
    <row r="79" spans="1:10" x14ac:dyDescent="0.2">
      <c r="A79" s="6" t="s">
        <v>179</v>
      </c>
      <c r="B79" s="5" t="s">
        <v>55</v>
      </c>
      <c r="C79" s="5">
        <v>2</v>
      </c>
      <c r="D79" s="5" t="s">
        <v>149</v>
      </c>
      <c r="E79" s="5" t="s">
        <v>145</v>
      </c>
      <c r="F79" s="6">
        <v>73</v>
      </c>
      <c r="G79" s="6" t="s">
        <v>236</v>
      </c>
      <c r="H79" s="4" t="s">
        <v>282</v>
      </c>
      <c r="J79" s="5"/>
    </row>
    <row r="80" spans="1:10" x14ac:dyDescent="0.2">
      <c r="A80" s="6" t="s">
        <v>180</v>
      </c>
      <c r="B80" s="5" t="s">
        <v>17</v>
      </c>
      <c r="C80" s="5">
        <v>1</v>
      </c>
      <c r="D80" s="5" t="s">
        <v>181</v>
      </c>
      <c r="E80" s="5" t="s">
        <v>181</v>
      </c>
      <c r="F80" s="6">
        <v>78</v>
      </c>
      <c r="G80" s="6" t="s">
        <v>237</v>
      </c>
      <c r="H80" s="4" t="s">
        <v>282</v>
      </c>
      <c r="J80" s="5"/>
    </row>
    <row r="81" spans="1:10" x14ac:dyDescent="0.2">
      <c r="A81" s="6" t="s">
        <v>182</v>
      </c>
      <c r="B81" s="5" t="s">
        <v>17</v>
      </c>
      <c r="C81" s="5">
        <v>1</v>
      </c>
      <c r="D81" s="5" t="s">
        <v>183</v>
      </c>
      <c r="E81" s="5" t="s">
        <v>183</v>
      </c>
      <c r="F81" s="6">
        <v>79</v>
      </c>
      <c r="G81" s="6" t="s">
        <v>265</v>
      </c>
      <c r="H81" s="4" t="s">
        <v>282</v>
      </c>
      <c r="J81" s="5"/>
    </row>
    <row r="82" spans="1:10" x14ac:dyDescent="0.2">
      <c r="A82" s="6" t="s">
        <v>184</v>
      </c>
      <c r="B82" s="5" t="s">
        <v>55</v>
      </c>
      <c r="C82" s="5">
        <v>2</v>
      </c>
      <c r="D82" s="5" t="s">
        <v>185</v>
      </c>
      <c r="E82" s="5" t="s">
        <v>178</v>
      </c>
      <c r="F82" s="6">
        <v>80</v>
      </c>
      <c r="G82" s="6">
        <v>107</v>
      </c>
      <c r="H82" s="4" t="s">
        <v>282</v>
      </c>
      <c r="J82" s="5"/>
    </row>
    <row r="83" spans="1:10" x14ac:dyDescent="0.2">
      <c r="A83" s="2" t="s">
        <v>186</v>
      </c>
      <c r="B83" s="3" t="s">
        <v>177</v>
      </c>
      <c r="C83" s="3">
        <v>6</v>
      </c>
      <c r="D83" s="3" t="s">
        <v>181</v>
      </c>
      <c r="E83" s="3" t="s">
        <v>124</v>
      </c>
      <c r="F83" s="4"/>
      <c r="G83" s="4"/>
      <c r="H83" s="1"/>
      <c r="J83" s="3"/>
    </row>
    <row r="84" spans="1:10" x14ac:dyDescent="0.2">
      <c r="A84" s="6" t="s">
        <v>187</v>
      </c>
      <c r="B84" s="5" t="s">
        <v>17</v>
      </c>
      <c r="C84" s="5">
        <v>1</v>
      </c>
      <c r="D84" s="5" t="s">
        <v>181</v>
      </c>
      <c r="E84" s="5" t="s">
        <v>181</v>
      </c>
      <c r="F84" s="6" t="s">
        <v>266</v>
      </c>
      <c r="G84" s="6">
        <v>84</v>
      </c>
      <c r="H84" s="4" t="s">
        <v>295</v>
      </c>
      <c r="J84" s="5"/>
    </row>
    <row r="85" spans="1:10" x14ac:dyDescent="0.2">
      <c r="A85" s="6" t="s">
        <v>188</v>
      </c>
      <c r="B85" s="5" t="s">
        <v>55</v>
      </c>
      <c r="C85" s="5">
        <v>2</v>
      </c>
      <c r="D85" s="5" t="s">
        <v>183</v>
      </c>
      <c r="E85" s="5" t="s">
        <v>185</v>
      </c>
      <c r="F85" s="6" t="s">
        <v>190</v>
      </c>
      <c r="G85" s="6">
        <v>85</v>
      </c>
      <c r="H85" s="4" t="s">
        <v>295</v>
      </c>
      <c r="J85" s="5"/>
    </row>
    <row r="86" spans="1:10" x14ac:dyDescent="0.2">
      <c r="A86" s="6" t="s">
        <v>189</v>
      </c>
      <c r="B86" s="5" t="s">
        <v>55</v>
      </c>
      <c r="C86" s="5">
        <v>2</v>
      </c>
      <c r="D86" s="5" t="s">
        <v>178</v>
      </c>
      <c r="E86" s="5" t="s">
        <v>122</v>
      </c>
      <c r="F86" s="6" t="s">
        <v>267</v>
      </c>
      <c r="G86" s="6" t="s">
        <v>268</v>
      </c>
      <c r="H86" s="4" t="s">
        <v>295</v>
      </c>
      <c r="J86" s="5"/>
    </row>
    <row r="87" spans="1:10" x14ac:dyDescent="0.2">
      <c r="A87" s="6" t="s">
        <v>191</v>
      </c>
      <c r="B87" s="5" t="s">
        <v>17</v>
      </c>
      <c r="C87" s="5">
        <v>1</v>
      </c>
      <c r="D87" s="5" t="s">
        <v>124</v>
      </c>
      <c r="E87" s="5" t="s">
        <v>124</v>
      </c>
      <c r="F87" s="6">
        <v>85</v>
      </c>
      <c r="G87" s="7">
        <v>91107</v>
      </c>
      <c r="H87" s="4" t="s">
        <v>287</v>
      </c>
      <c r="J87" s="5"/>
    </row>
    <row r="88" spans="1:10" x14ac:dyDescent="0.2">
      <c r="A88" s="2" t="s">
        <v>192</v>
      </c>
      <c r="B88" s="3" t="s">
        <v>29</v>
      </c>
      <c r="C88" s="3">
        <v>3</v>
      </c>
      <c r="D88" s="3" t="s">
        <v>124</v>
      </c>
      <c r="E88" s="3" t="s">
        <v>119</v>
      </c>
      <c r="F88" s="4"/>
      <c r="G88" s="4"/>
      <c r="H88" s="1"/>
      <c r="J88" s="3"/>
    </row>
    <row r="89" spans="1:10" x14ac:dyDescent="0.2">
      <c r="A89" s="6" t="s">
        <v>193</v>
      </c>
      <c r="B89" s="5" t="s">
        <v>17</v>
      </c>
      <c r="C89" s="5">
        <v>1</v>
      </c>
      <c r="D89" s="5" t="s">
        <v>124</v>
      </c>
      <c r="E89" s="5" t="s">
        <v>124</v>
      </c>
      <c r="F89" s="6" t="s">
        <v>269</v>
      </c>
      <c r="G89" s="6">
        <v>89</v>
      </c>
      <c r="H89" s="4" t="s">
        <v>280</v>
      </c>
      <c r="J89" s="5"/>
    </row>
    <row r="90" spans="1:10" x14ac:dyDescent="0.2">
      <c r="A90" s="6" t="s">
        <v>194</v>
      </c>
      <c r="B90" s="5" t="s">
        <v>17</v>
      </c>
      <c r="C90" s="5">
        <v>1</v>
      </c>
      <c r="D90" s="5" t="s">
        <v>195</v>
      </c>
      <c r="E90" s="5" t="s">
        <v>195</v>
      </c>
      <c r="F90" s="6">
        <v>88</v>
      </c>
      <c r="G90" s="6">
        <v>90</v>
      </c>
      <c r="H90" s="4" t="s">
        <v>279</v>
      </c>
      <c r="J90" s="5"/>
    </row>
    <row r="91" spans="1:10" x14ac:dyDescent="0.2">
      <c r="A91" s="6" t="s">
        <v>196</v>
      </c>
      <c r="B91" s="5" t="s">
        <v>17</v>
      </c>
      <c r="C91" s="5">
        <v>1</v>
      </c>
      <c r="D91" s="5" t="s">
        <v>119</v>
      </c>
      <c r="E91" s="5" t="s">
        <v>119</v>
      </c>
      <c r="F91" s="6">
        <v>89</v>
      </c>
      <c r="G91" s="7">
        <v>97107</v>
      </c>
      <c r="H91" s="4" t="s">
        <v>287</v>
      </c>
      <c r="J91" s="5"/>
    </row>
    <row r="92" spans="1:10" x14ac:dyDescent="0.2">
      <c r="A92" s="6" t="s">
        <v>197</v>
      </c>
      <c r="B92" s="5" t="s">
        <v>55</v>
      </c>
      <c r="C92" s="5">
        <v>2</v>
      </c>
      <c r="D92" s="5" t="s">
        <v>195</v>
      </c>
      <c r="E92" s="5" t="s">
        <v>119</v>
      </c>
      <c r="F92" s="6">
        <v>86</v>
      </c>
      <c r="G92" s="6">
        <v>93</v>
      </c>
      <c r="H92" s="4" t="s">
        <v>280</v>
      </c>
      <c r="J92" s="5"/>
    </row>
    <row r="93" spans="1:10" x14ac:dyDescent="0.2">
      <c r="A93" s="2" t="s">
        <v>198</v>
      </c>
      <c r="B93" s="3" t="s">
        <v>29</v>
      </c>
      <c r="C93" s="3">
        <v>3</v>
      </c>
      <c r="D93" s="3" t="s">
        <v>175</v>
      </c>
      <c r="E93" s="3" t="s">
        <v>199</v>
      </c>
      <c r="F93" s="4"/>
      <c r="G93" s="4"/>
      <c r="H93" s="1"/>
      <c r="J93" s="3"/>
    </row>
    <row r="94" spans="1:10" x14ac:dyDescent="0.2">
      <c r="A94" s="6" t="s">
        <v>200</v>
      </c>
      <c r="B94" s="5" t="s">
        <v>17</v>
      </c>
      <c r="C94" s="5">
        <v>1</v>
      </c>
      <c r="D94" s="5" t="s">
        <v>175</v>
      </c>
      <c r="E94" s="5" t="s">
        <v>175</v>
      </c>
      <c r="F94" s="6" t="s">
        <v>270</v>
      </c>
      <c r="G94" s="6">
        <v>94</v>
      </c>
      <c r="H94" s="4" t="s">
        <v>286</v>
      </c>
      <c r="J94" s="5"/>
    </row>
    <row r="95" spans="1:10" x14ac:dyDescent="0.2">
      <c r="A95" s="6" t="s">
        <v>201</v>
      </c>
      <c r="B95" s="5" t="s">
        <v>17</v>
      </c>
      <c r="C95" s="5">
        <v>1</v>
      </c>
      <c r="D95" s="5" t="s">
        <v>202</v>
      </c>
      <c r="E95" s="5" t="s">
        <v>202</v>
      </c>
      <c r="F95" s="6">
        <v>93</v>
      </c>
      <c r="G95" s="6">
        <v>95</v>
      </c>
      <c r="H95" s="4" t="s">
        <v>286</v>
      </c>
      <c r="J95" s="5"/>
    </row>
    <row r="96" spans="1:10" x14ac:dyDescent="0.2">
      <c r="A96" s="6" t="s">
        <v>203</v>
      </c>
      <c r="B96" s="5" t="s">
        <v>17</v>
      </c>
      <c r="C96" s="5">
        <v>1</v>
      </c>
      <c r="D96" s="5" t="s">
        <v>199</v>
      </c>
      <c r="E96" s="5" t="s">
        <v>199</v>
      </c>
      <c r="F96" s="6">
        <v>94</v>
      </c>
      <c r="G96" s="7">
        <v>97107</v>
      </c>
      <c r="H96" s="4" t="s">
        <v>287</v>
      </c>
      <c r="J96" s="5"/>
    </row>
    <row r="97" spans="1:10" x14ac:dyDescent="0.2">
      <c r="A97" s="2" t="s">
        <v>204</v>
      </c>
      <c r="B97" s="3" t="s">
        <v>205</v>
      </c>
      <c r="C97" s="3">
        <v>8</v>
      </c>
      <c r="D97" s="3" t="s">
        <v>168</v>
      </c>
      <c r="E97" s="3" t="s">
        <v>143</v>
      </c>
      <c r="F97" s="4"/>
      <c r="G97" s="4"/>
      <c r="H97" s="1"/>
      <c r="J97" s="3"/>
    </row>
    <row r="98" spans="1:10" x14ac:dyDescent="0.2">
      <c r="A98" s="6" t="s">
        <v>206</v>
      </c>
      <c r="B98" s="5" t="s">
        <v>29</v>
      </c>
      <c r="C98" s="5">
        <v>3</v>
      </c>
      <c r="D98" s="5" t="s">
        <v>168</v>
      </c>
      <c r="E98" s="5" t="s">
        <v>207</v>
      </c>
      <c r="F98" s="6" t="s">
        <v>271</v>
      </c>
      <c r="G98" s="6">
        <v>98</v>
      </c>
      <c r="H98" s="4" t="s">
        <v>291</v>
      </c>
      <c r="J98" s="5"/>
    </row>
    <row r="99" spans="1:10" x14ac:dyDescent="0.2">
      <c r="A99" s="6" t="s">
        <v>208</v>
      </c>
      <c r="B99" s="5" t="s">
        <v>55</v>
      </c>
      <c r="C99" s="5">
        <v>2</v>
      </c>
      <c r="D99" s="5" t="s">
        <v>209</v>
      </c>
      <c r="E99" s="5" t="s">
        <v>210</v>
      </c>
      <c r="F99" s="6">
        <v>97</v>
      </c>
      <c r="G99" s="6">
        <v>99</v>
      </c>
      <c r="H99" s="4" t="s">
        <v>283</v>
      </c>
      <c r="J99" s="5"/>
    </row>
    <row r="100" spans="1:10" x14ac:dyDescent="0.2">
      <c r="A100" s="6" t="s">
        <v>211</v>
      </c>
      <c r="B100" s="5" t="s">
        <v>55</v>
      </c>
      <c r="C100" s="5">
        <v>2</v>
      </c>
      <c r="D100" s="5" t="s">
        <v>212</v>
      </c>
      <c r="E100" s="5" t="s">
        <v>213</v>
      </c>
      <c r="F100" s="6">
        <v>98</v>
      </c>
      <c r="G100" s="6">
        <v>100</v>
      </c>
      <c r="H100" s="4" t="s">
        <v>283</v>
      </c>
      <c r="J100" s="5"/>
    </row>
    <row r="101" spans="1:10" x14ac:dyDescent="0.2">
      <c r="A101" s="6" t="s">
        <v>214</v>
      </c>
      <c r="B101" s="5" t="s">
        <v>17</v>
      </c>
      <c r="C101" s="5">
        <v>1</v>
      </c>
      <c r="D101" s="5" t="s">
        <v>143</v>
      </c>
      <c r="E101" s="5" t="s">
        <v>143</v>
      </c>
      <c r="F101" s="6">
        <v>99</v>
      </c>
      <c r="G101" s="7">
        <v>103108</v>
      </c>
      <c r="H101" s="4" t="s">
        <v>275</v>
      </c>
      <c r="J101" s="5"/>
    </row>
    <row r="102" spans="1:10" x14ac:dyDescent="0.2">
      <c r="A102" s="2" t="s">
        <v>215</v>
      </c>
      <c r="B102" s="3" t="s">
        <v>47</v>
      </c>
      <c r="C102" s="3">
        <v>12</v>
      </c>
      <c r="D102" s="3" t="s">
        <v>216</v>
      </c>
      <c r="E102" s="3" t="s">
        <v>217</v>
      </c>
      <c r="F102" s="4"/>
      <c r="G102" s="4"/>
      <c r="H102" s="1"/>
      <c r="J102" s="3"/>
    </row>
    <row r="103" spans="1:10" x14ac:dyDescent="0.2">
      <c r="A103" s="6" t="s">
        <v>218</v>
      </c>
      <c r="B103" s="5" t="s">
        <v>55</v>
      </c>
      <c r="C103" s="5">
        <v>2</v>
      </c>
      <c r="D103" s="5" t="s">
        <v>216</v>
      </c>
      <c r="E103" s="5" t="s">
        <v>207</v>
      </c>
      <c r="F103" s="6">
        <v>76</v>
      </c>
      <c r="G103" s="6">
        <v>103</v>
      </c>
      <c r="H103" s="4" t="s">
        <v>277</v>
      </c>
      <c r="J103" s="5"/>
    </row>
    <row r="104" spans="1:10" x14ac:dyDescent="0.2">
      <c r="A104" s="6" t="s">
        <v>219</v>
      </c>
      <c r="B104" s="5" t="s">
        <v>55</v>
      </c>
      <c r="C104" s="5">
        <v>2</v>
      </c>
      <c r="D104" s="5" t="s">
        <v>220</v>
      </c>
      <c r="E104" s="5" t="s">
        <v>221</v>
      </c>
      <c r="F104" s="7">
        <v>100102</v>
      </c>
      <c r="G104" s="6">
        <v>104</v>
      </c>
      <c r="H104" s="4" t="s">
        <v>281</v>
      </c>
      <c r="J104" s="5"/>
    </row>
    <row r="105" spans="1:10" x14ac:dyDescent="0.2">
      <c r="A105" s="6" t="s">
        <v>222</v>
      </c>
      <c r="B105" s="5" t="s">
        <v>55</v>
      </c>
      <c r="C105" s="5">
        <v>2</v>
      </c>
      <c r="D105" s="5" t="s">
        <v>223</v>
      </c>
      <c r="E105" s="5" t="s">
        <v>224</v>
      </c>
      <c r="F105" s="6">
        <v>103</v>
      </c>
      <c r="G105" s="6">
        <v>105</v>
      </c>
      <c r="H105" s="4" t="s">
        <v>289</v>
      </c>
      <c r="J105" s="5"/>
    </row>
    <row r="106" spans="1:10" x14ac:dyDescent="0.2">
      <c r="A106" s="6" t="s">
        <v>225</v>
      </c>
      <c r="B106" s="5" t="s">
        <v>17</v>
      </c>
      <c r="C106" s="5">
        <v>1</v>
      </c>
      <c r="D106" s="5" t="s">
        <v>217</v>
      </c>
      <c r="E106" s="5" t="s">
        <v>217</v>
      </c>
      <c r="F106" s="6">
        <v>104</v>
      </c>
      <c r="G106" s="6">
        <v>107</v>
      </c>
      <c r="H106" s="4" t="s">
        <v>289</v>
      </c>
      <c r="J106" s="5"/>
    </row>
    <row r="107" spans="1:10" x14ac:dyDescent="0.2">
      <c r="A107" s="2" t="s">
        <v>226</v>
      </c>
      <c r="B107" s="3" t="s">
        <v>205</v>
      </c>
      <c r="C107" s="3">
        <v>8</v>
      </c>
      <c r="D107" s="3" t="s">
        <v>227</v>
      </c>
      <c r="E107" s="3" t="s">
        <v>9</v>
      </c>
      <c r="F107" s="4"/>
      <c r="G107" s="4"/>
      <c r="H107" s="1"/>
      <c r="J107" s="3"/>
    </row>
    <row r="108" spans="1:10" x14ac:dyDescent="0.2">
      <c r="A108" s="6" t="s">
        <v>228</v>
      </c>
      <c r="B108" s="5" t="s">
        <v>17</v>
      </c>
      <c r="C108" s="5">
        <v>1</v>
      </c>
      <c r="D108" s="5" t="s">
        <v>227</v>
      </c>
      <c r="E108" s="5" t="s">
        <v>227</v>
      </c>
      <c r="F108" s="6" t="s">
        <v>272</v>
      </c>
      <c r="G108" s="6">
        <v>108</v>
      </c>
      <c r="H108" s="4" t="s">
        <v>287</v>
      </c>
      <c r="J108" s="5"/>
    </row>
    <row r="109" spans="1:10" x14ac:dyDescent="0.2">
      <c r="A109" s="6" t="s">
        <v>229</v>
      </c>
      <c r="B109" s="5" t="s">
        <v>17</v>
      </c>
      <c r="C109" s="5">
        <v>1</v>
      </c>
      <c r="D109" s="5" t="s">
        <v>230</v>
      </c>
      <c r="E109" s="5" t="s">
        <v>230</v>
      </c>
      <c r="F109" s="7">
        <v>100107</v>
      </c>
      <c r="G109" s="6">
        <v>109</v>
      </c>
      <c r="H109" s="4" t="s">
        <v>290</v>
      </c>
      <c r="J109" s="5"/>
    </row>
    <row r="110" spans="1:10" x14ac:dyDescent="0.2">
      <c r="A110" s="6" t="s">
        <v>231</v>
      </c>
      <c r="B110" s="5" t="s">
        <v>17</v>
      </c>
      <c r="C110" s="5">
        <v>1</v>
      </c>
      <c r="D110" s="5" t="s">
        <v>232</v>
      </c>
      <c r="E110" s="5" t="s">
        <v>232</v>
      </c>
      <c r="F110" s="6">
        <v>108</v>
      </c>
      <c r="G110" s="6">
        <v>110</v>
      </c>
      <c r="H110" s="4" t="s">
        <v>293</v>
      </c>
      <c r="J110" s="5"/>
    </row>
    <row r="111" spans="1:10" x14ac:dyDescent="0.2">
      <c r="A111" s="6" t="s">
        <v>233</v>
      </c>
      <c r="B111" s="5" t="s">
        <v>129</v>
      </c>
      <c r="C111" s="5">
        <v>5</v>
      </c>
      <c r="D111" s="5" t="s">
        <v>234</v>
      </c>
      <c r="E111" s="5" t="s">
        <v>9</v>
      </c>
      <c r="F111" s="6">
        <v>109</v>
      </c>
      <c r="G111" s="6">
        <v>111</v>
      </c>
      <c r="H111" s="4" t="s">
        <v>285</v>
      </c>
      <c r="J111" s="5"/>
    </row>
    <row r="112" spans="1:10" x14ac:dyDescent="0.2">
      <c r="A112" s="2" t="s">
        <v>273</v>
      </c>
      <c r="B112" s="5" t="s">
        <v>239</v>
      </c>
      <c r="C112" s="5">
        <v>0</v>
      </c>
      <c r="D112" s="15">
        <v>41870</v>
      </c>
      <c r="E112" s="5" t="s">
        <v>9</v>
      </c>
      <c r="F112" s="6">
        <v>110</v>
      </c>
      <c r="G112" s="4"/>
      <c r="H112" s="1"/>
      <c r="J112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Error Selecting Resource" error="Select resources from the list only.  Do not type anything in this cell.">
          <x14:formula1>
            <xm:f>'Labor Resources'!$A$2:$A$25</xm:f>
          </x14:formula1>
          <xm:sqref>H5:H111 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6" sqref="C6"/>
    </sheetView>
  </sheetViews>
  <sheetFormatPr defaultRowHeight="15" x14ac:dyDescent="0.25"/>
  <cols>
    <col min="1" max="1" width="25" bestFit="1" customWidth="1"/>
    <col min="3" max="3" width="10.85546875" customWidth="1"/>
    <col min="4" max="4" width="13.28515625" customWidth="1"/>
    <col min="5" max="5" width="13.42578125" customWidth="1"/>
    <col min="6" max="6" width="11.5703125" customWidth="1"/>
  </cols>
  <sheetData>
    <row r="1" spans="1:5" ht="25.5" x14ac:dyDescent="0.25">
      <c r="A1" s="10" t="s">
        <v>274</v>
      </c>
      <c r="B1" s="12" t="s">
        <v>299</v>
      </c>
      <c r="C1" s="14" t="s">
        <v>300</v>
      </c>
      <c r="D1" s="14" t="s">
        <v>301</v>
      </c>
      <c r="E1" s="14" t="s">
        <v>302</v>
      </c>
    </row>
    <row r="2" spans="1:5" x14ac:dyDescent="0.25">
      <c r="A2" s="11" t="s">
        <v>275</v>
      </c>
      <c r="B2" s="13">
        <v>0</v>
      </c>
      <c r="C2" s="16">
        <f>SUMIF(WBS!H2:H112, "=" &amp; A2,WBS!C2:C112) * 8</f>
        <v>8</v>
      </c>
      <c r="D2" s="17" t="str">
        <f>WBS!D101</f>
        <v>Thu 7/31/14</v>
      </c>
      <c r="E2" s="17" t="str">
        <f>WBS!E101</f>
        <v>Thu 7/31/14</v>
      </c>
    </row>
    <row r="3" spans="1:5" x14ac:dyDescent="0.25">
      <c r="A3" s="11" t="s">
        <v>276</v>
      </c>
      <c r="B3" s="13">
        <v>60</v>
      </c>
      <c r="C3" s="16">
        <f>SUMIF(WBS!H3:H113, "=" &amp; A3,WBS!C3:C113) * 8</f>
        <v>160</v>
      </c>
      <c r="D3" s="17" t="str">
        <f>WBS!D5</f>
        <v>Mon 1/6/14</v>
      </c>
      <c r="E3" s="17" t="str">
        <f>WBS!E5</f>
        <v>Fri 1/31/14</v>
      </c>
    </row>
    <row r="4" spans="1:5" x14ac:dyDescent="0.25">
      <c r="A4" s="11" t="s">
        <v>277</v>
      </c>
      <c r="B4" s="13">
        <v>65</v>
      </c>
      <c r="C4" s="16">
        <f>SUMIF(WBS!H4:H114, "=" &amp; A4,WBS!C4:C114) * 8</f>
        <v>272</v>
      </c>
      <c r="D4" s="17" t="str">
        <f>WBS!D21</f>
        <v>Mon 3/17/14</v>
      </c>
      <c r="E4" s="17" t="str">
        <f>WBS!E23</f>
        <v>Mon 4/14/14</v>
      </c>
    </row>
    <row r="5" spans="1:5" x14ac:dyDescent="0.25">
      <c r="A5" s="11" t="s">
        <v>278</v>
      </c>
      <c r="B5" s="13">
        <v>58</v>
      </c>
      <c r="C5" s="16">
        <f>SUMIF(WBS!H5:H115, "=" &amp; A5,WBS!C5:C115) * 8</f>
        <v>80</v>
      </c>
      <c r="D5" s="17" t="str">
        <f>WBS!D65</f>
        <v>Mon 6/23/14</v>
      </c>
      <c r="E5" s="17" t="str">
        <f>WBS!E70</f>
        <v>Thu 7/3/14</v>
      </c>
    </row>
    <row r="6" spans="1:5" x14ac:dyDescent="0.25">
      <c r="A6" s="11" t="s">
        <v>279</v>
      </c>
      <c r="B6" s="13">
        <v>0</v>
      </c>
      <c r="C6" s="16">
        <f>SUMIF(WBS!H6:H116, "=" &amp; A6,WBS!C6:C116) * 8</f>
        <v>16</v>
      </c>
      <c r="D6" s="17" t="str">
        <f>WBS!D16</f>
        <v>Wed 2/19/14</v>
      </c>
      <c r="E6" s="17" t="str">
        <f>WBS!E16</f>
        <v>Wed 2/19/14</v>
      </c>
    </row>
    <row r="7" spans="1:5" x14ac:dyDescent="0.25">
      <c r="A7" s="11" t="s">
        <v>280</v>
      </c>
      <c r="B7" s="13">
        <v>45</v>
      </c>
      <c r="C7" s="16">
        <f>SUMIF(WBS!H7:H117, "=" &amp; A7,WBS!C7:C117) * 8</f>
        <v>80</v>
      </c>
      <c r="D7" s="17" t="str">
        <f>WBS!D53</f>
        <v>Fri 5/30/14</v>
      </c>
      <c r="E7" s="17" t="str">
        <f>WBS!E53</f>
        <v>Thu 6/5/14</v>
      </c>
    </row>
    <row r="8" spans="1:5" x14ac:dyDescent="0.25">
      <c r="A8" s="11" t="s">
        <v>281</v>
      </c>
      <c r="B8" s="13">
        <v>55</v>
      </c>
      <c r="C8" s="16">
        <f>SUMIF(WBS!H8:H118, "=" &amp; A8,WBS!C8:C118) * 8</f>
        <v>16</v>
      </c>
      <c r="D8" s="17" t="str">
        <f>WBS!D104</f>
        <v>Fri 8/1/14</v>
      </c>
      <c r="E8" s="17" t="str">
        <f>WBS!E104</f>
        <v>Mon 8/4/14</v>
      </c>
    </row>
    <row r="9" spans="1:5" x14ac:dyDescent="0.25">
      <c r="A9" s="11" t="s">
        <v>282</v>
      </c>
      <c r="B9" s="13">
        <v>50</v>
      </c>
      <c r="C9" s="16">
        <f>SUMIF(WBS!H9:H119, "=" &amp; A9,WBS!C9:C119) * 8</f>
        <v>104</v>
      </c>
      <c r="D9" s="17" t="str">
        <f>WBS!D43</f>
        <v>Wed 6/11/14</v>
      </c>
      <c r="E9" s="17" t="str">
        <f>WBS!E45</f>
        <v>Thu 6/19/14</v>
      </c>
    </row>
    <row r="10" spans="1:5" x14ac:dyDescent="0.25">
      <c r="A10" s="11" t="s">
        <v>283</v>
      </c>
      <c r="B10" s="13">
        <v>76</v>
      </c>
      <c r="C10" s="16">
        <f>SUMIF(WBS!H10:H120, "=" &amp; A10,WBS!C10:C120) * 8</f>
        <v>32</v>
      </c>
      <c r="D10" s="17" t="str">
        <f>WBS!D99</f>
        <v>Fri 7/25/14</v>
      </c>
      <c r="E10" s="17" t="str">
        <f>WBS!E100</f>
        <v>Wed 7/30/14</v>
      </c>
    </row>
    <row r="11" spans="1:5" x14ac:dyDescent="0.25">
      <c r="A11" s="11" t="s">
        <v>284</v>
      </c>
      <c r="B11" s="13">
        <v>40</v>
      </c>
      <c r="C11" s="16">
        <f>SUMIF(WBS!H11:H121, "=" &amp; A11,WBS!C11:C121) * 8</f>
        <v>240</v>
      </c>
      <c r="D11" s="17" t="str">
        <f>WBS!D28</f>
        <v>Tue 4/22/14</v>
      </c>
      <c r="E11" s="17" t="str">
        <f>WBS!E36</f>
        <v>Tue 5/20/14</v>
      </c>
    </row>
    <row r="12" spans="1:5" x14ac:dyDescent="0.25">
      <c r="A12" s="11" t="s">
        <v>285</v>
      </c>
      <c r="B12" s="13">
        <v>70</v>
      </c>
      <c r="C12" s="16">
        <f>SUMIF(WBS!H12:H122, "=" &amp; A12,WBS!C12:C122) * 8</f>
        <v>200</v>
      </c>
      <c r="D12" s="17" t="str">
        <f>WBS!D3</f>
        <v>Mon 1/6/14</v>
      </c>
      <c r="E12" s="17" t="str">
        <f>WBS!E111</f>
        <v>Tue 8/19/14</v>
      </c>
    </row>
    <row r="13" spans="1:5" x14ac:dyDescent="0.25">
      <c r="A13" s="11" t="s">
        <v>286</v>
      </c>
      <c r="B13" s="13">
        <v>80</v>
      </c>
      <c r="C13" s="16">
        <f>SUMIF(WBS!H13:H123, "=" &amp; A13,WBS!C13:C123) * 8</f>
        <v>40</v>
      </c>
      <c r="D13" s="17" t="str">
        <f>WBS!D55</f>
        <v>Mon 6/9/14</v>
      </c>
      <c r="E13" s="17" t="str">
        <f>WBS!E95</f>
        <v>Fri 7/18/14</v>
      </c>
    </row>
    <row r="14" spans="1:5" x14ac:dyDescent="0.25">
      <c r="A14" s="11" t="s">
        <v>287</v>
      </c>
      <c r="B14" s="13">
        <v>0</v>
      </c>
      <c r="C14" s="16">
        <f>SUMIF(WBS!H14:H124, "=" &amp; A14,WBS!C14:C124) * 8</f>
        <v>80</v>
      </c>
      <c r="D14" s="17" t="str">
        <f>WBS!D25</f>
        <v>Thu 4/17/14</v>
      </c>
      <c r="E14" s="17" t="str">
        <f>WBS!E108</f>
        <v>Fri 8/8/14</v>
      </c>
    </row>
    <row r="15" spans="1:5" x14ac:dyDescent="0.25">
      <c r="A15" s="11" t="s">
        <v>288</v>
      </c>
      <c r="B15" s="13">
        <v>90</v>
      </c>
      <c r="C15" s="16">
        <f>SUMIF(WBS!H15:H125, "=" &amp; A15,WBS!C15:C125) * 8</f>
        <v>40</v>
      </c>
      <c r="D15" s="17" t="str">
        <f>WBS!D24</f>
        <v>Tue 4/15/14</v>
      </c>
      <c r="E15" s="17" t="str">
        <f>WBS!E62</f>
        <v>Thu 7/3/14</v>
      </c>
    </row>
    <row r="16" spans="1:5" x14ac:dyDescent="0.25">
      <c r="A16" s="11" t="s">
        <v>289</v>
      </c>
      <c r="B16" s="13">
        <v>40</v>
      </c>
      <c r="C16" s="16">
        <f>SUMIF(WBS!H16:H126, "=" &amp; A16,WBS!C16:C126) * 8</f>
        <v>24</v>
      </c>
      <c r="D16" s="17" t="str">
        <f>WBS!D105</f>
        <v>Tue 8/5/14</v>
      </c>
      <c r="E16" s="17" t="str">
        <f>WBS!E106</f>
        <v>Thu 8/7/14</v>
      </c>
    </row>
    <row r="17" spans="1:5" x14ac:dyDescent="0.25">
      <c r="A17" s="11" t="s">
        <v>290</v>
      </c>
      <c r="B17" s="13">
        <v>50</v>
      </c>
      <c r="C17" s="16">
        <f>SUMIF(WBS!H17:H127, "=" &amp; A17,WBS!C17:C127) * 8</f>
        <v>8</v>
      </c>
      <c r="D17" s="17" t="str">
        <f>WBS!D109</f>
        <v>Mon 8/11/14</v>
      </c>
      <c r="E17" s="17" t="str">
        <f>WBS!E109</f>
        <v>Mon 8/11/14</v>
      </c>
    </row>
    <row r="18" spans="1:5" x14ac:dyDescent="0.25">
      <c r="A18" s="11" t="s">
        <v>291</v>
      </c>
      <c r="B18" s="13">
        <v>80</v>
      </c>
      <c r="C18" s="16">
        <f>SUMIF(WBS!H18:H128, "=" &amp; A18,WBS!C18:C128) * 8</f>
        <v>152</v>
      </c>
      <c r="D18" s="17" t="str">
        <f>WBS!D47</f>
        <v>Fri 6/20/14</v>
      </c>
      <c r="E18" s="17" t="str">
        <f>WBS!E98</f>
        <v>Thu 7/24/14</v>
      </c>
    </row>
    <row r="19" spans="1:5" x14ac:dyDescent="0.25">
      <c r="A19" s="11" t="s">
        <v>292</v>
      </c>
      <c r="B19" s="13">
        <v>0</v>
      </c>
      <c r="C19" s="16">
        <f>SUMIF(WBS!H19:H129, "=" &amp; A19,WBS!C19:C129) * 8</f>
        <v>0</v>
      </c>
      <c r="D19" s="17" t="str">
        <f>WBS!D6</f>
        <v>Mon 2/3/14</v>
      </c>
      <c r="E19" s="17" t="str">
        <f>WBS!E6</f>
        <v>Mon 2/3/14</v>
      </c>
    </row>
    <row r="20" spans="1:5" x14ac:dyDescent="0.25">
      <c r="A20" s="11" t="s">
        <v>293</v>
      </c>
      <c r="B20" s="13">
        <v>0</v>
      </c>
      <c r="C20" s="16">
        <f>SUMIF(WBS!H20:H130, "=" &amp; A20,WBS!C20:C130) * 8</f>
        <v>8</v>
      </c>
      <c r="D20" s="17" t="str">
        <f>WBS!D110</f>
        <v>Tue 8/12/14</v>
      </c>
      <c r="E20" s="17" t="str">
        <f>WBS!E110</f>
        <v>Tue 8/12/14</v>
      </c>
    </row>
    <row r="21" spans="1:5" x14ac:dyDescent="0.25">
      <c r="A21" s="11" t="s">
        <v>294</v>
      </c>
      <c r="B21" s="13">
        <v>47</v>
      </c>
      <c r="C21" s="16">
        <f>SUMIF(WBS!H21:H131, "=" &amp; A21,WBS!C21:C131) * 8</f>
        <v>72</v>
      </c>
      <c r="D21" s="17" t="str">
        <f>WBS!D72</f>
        <v>Mon 6/30/14</v>
      </c>
      <c r="E21" s="17" t="str">
        <f>WBS!E77</f>
        <v>Tue 7/22/14</v>
      </c>
    </row>
    <row r="22" spans="1:5" x14ac:dyDescent="0.25">
      <c r="A22" s="11" t="s">
        <v>295</v>
      </c>
      <c r="B22" s="13">
        <v>45</v>
      </c>
      <c r="C22" s="16">
        <f>SUMIF(WBS!H22:H132, "=" &amp; A22,WBS!C22:C132) * 8</f>
        <v>80</v>
      </c>
      <c r="D22" s="17" t="str">
        <f>WBS!D50</f>
        <v>Fri 5/30/14</v>
      </c>
      <c r="E22" s="17" t="str">
        <f>WBS!E86</f>
        <v>Fri 7/11/14</v>
      </c>
    </row>
    <row r="23" spans="1:5" x14ac:dyDescent="0.25">
      <c r="A23" s="11" t="s">
        <v>296</v>
      </c>
      <c r="B23" s="13">
        <v>50</v>
      </c>
      <c r="C23" s="16">
        <f>SUMIF(WBS!H23:H133, "=" &amp; A23,WBS!C23:C133) * 8</f>
        <v>24</v>
      </c>
      <c r="D23" s="17" t="str">
        <f>WBS!D42</f>
        <v>Fri 6/6/14</v>
      </c>
      <c r="E23" s="17" t="str">
        <f>WBS!E42</f>
        <v>Tue 6/10/14</v>
      </c>
    </row>
    <row r="24" spans="1:5" x14ac:dyDescent="0.25">
      <c r="A24" s="11" t="s">
        <v>298</v>
      </c>
      <c r="B24" s="13">
        <v>42</v>
      </c>
      <c r="C24" s="16">
        <f>SUMIF(WBS!H24:H134, "=" &amp; A24,WBS!C24:C134) * 8</f>
        <v>24</v>
      </c>
      <c r="D24" s="17" t="str">
        <f>WBS!D48</f>
        <v>Mon 7/14/14</v>
      </c>
      <c r="E24" s="17" t="str">
        <f>WBS!E48</f>
        <v>Wed 7/16/14</v>
      </c>
    </row>
    <row r="25" spans="1:5" x14ac:dyDescent="0.25">
      <c r="A25" s="11" t="s">
        <v>297</v>
      </c>
      <c r="B25" s="13">
        <v>150</v>
      </c>
      <c r="C25" s="16">
        <f>SUMIF(WBS!H25:H135, "=" &amp; A25,WBS!C25:C135) * 8</f>
        <v>16</v>
      </c>
      <c r="D25" s="17" t="str">
        <f>WBS!D15</f>
        <v>Tue 2/18/14</v>
      </c>
      <c r="E25" s="17" t="str">
        <f>WBS!E26</f>
        <v>Mon 4/21/14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Labor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Aleksey</cp:lastModifiedBy>
  <dcterms:created xsi:type="dcterms:W3CDTF">2015-08-21T23:37:32Z</dcterms:created>
  <dcterms:modified xsi:type="dcterms:W3CDTF">2017-01-16T06:43:29Z</dcterms:modified>
</cp:coreProperties>
</file>