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list1" sheetId="1" r:id="rId1"/>
    <sheet name="transposed1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1" i="11" l="1"/>
  <c r="O85" i="11"/>
  <c r="C2" i="11" l="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2" i="11"/>
</calcChain>
</file>

<file path=xl/sharedStrings.xml><?xml version="1.0" encoding="utf-8"?>
<sst xmlns="http://schemas.openxmlformats.org/spreadsheetml/2006/main" count="382" uniqueCount="147">
  <si>
    <t>seq</t>
  </si>
  <si>
    <t>LIKEE</t>
  </si>
  <si>
    <r>
      <t> </t>
    </r>
    <r>
      <rPr>
        <b/>
        <sz val="9"/>
        <color rgb="FF000000"/>
        <rFont val="Verdana"/>
        <family val="2"/>
        <charset val="238"/>
      </rPr>
      <t>y = 2.603872633·10</t>
    </r>
    <r>
      <rPr>
        <b/>
        <vertAlign val="superscript"/>
        <sz val="9"/>
        <color rgb="FF000000"/>
        <rFont val="Verdana"/>
        <family val="2"/>
        <charset val="238"/>
      </rPr>
      <t>-9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- 1.593687428·10</t>
    </r>
    <r>
      <rPr>
        <b/>
        <vertAlign val="superscript"/>
        <sz val="9"/>
        <color rgb="FF000000"/>
        <rFont val="Verdana"/>
        <family val="2"/>
        <charset val="238"/>
      </rPr>
      <t>-4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+ 2.975291953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- 15458.79867 x + 324348925.5</t>
    </r>
  </si>
  <si>
    <t>x</t>
  </si>
  <si>
    <t>y</t>
  </si>
  <si>
    <t>  </t>
  </si>
  <si>
    <t>Calculated y</t>
  </si>
  <si>
    <t>Error</t>
  </si>
  <si>
    <t>1. </t>
  </si>
  <si>
    <t> 322832639.4 </t>
  </si>
  <si>
    <t> 26610381.4 </t>
  </si>
  <si>
    <t>2. </t>
  </si>
  <si>
    <t> 36315439.4 </t>
  </si>
  <si>
    <t>3. </t>
  </si>
  <si>
    <t> 41651528.4 </t>
  </si>
  <si>
    <t>4. </t>
  </si>
  <si>
    <t> 4604761.601 </t>
  </si>
  <si>
    <t>5. </t>
  </si>
  <si>
    <t> 18259044.4 </t>
  </si>
  <si>
    <t>6. </t>
  </si>
  <si>
    <t> 317343590.8 </t>
  </si>
  <si>
    <t> 21226121.76 </t>
  </si>
  <si>
    <t>7. </t>
  </si>
  <si>
    <t> 413549.7565 </t>
  </si>
  <si>
    <t>8. </t>
  </si>
  <si>
    <t> 9331234.244 </t>
  </si>
  <si>
    <t>9. </t>
  </si>
  <si>
    <t> 28215635.24 </t>
  </si>
  <si>
    <t>10. </t>
  </si>
  <si>
    <t> 86306544.24 </t>
  </si>
  <si>
    <t>11. </t>
  </si>
  <si>
    <t> 311708653.9 </t>
  </si>
  <si>
    <t> 22942450.13 </t>
  </si>
  <si>
    <t>12. </t>
  </si>
  <si>
    <t> 31877257.13 </t>
  </si>
  <si>
    <t>13. </t>
  </si>
  <si>
    <t> 40753054.13 </t>
  </si>
  <si>
    <t>14. </t>
  </si>
  <si>
    <t> 10286351.13 </t>
  </si>
  <si>
    <t>15. </t>
  </si>
  <si>
    <t> 11865850.13 </t>
  </si>
  <si>
    <t>16. </t>
  </si>
  <si>
    <t> 304099207.9 </t>
  </si>
  <si>
    <t> 7820947.943 </t>
  </si>
  <si>
    <t>17. </t>
  </si>
  <si>
    <t> 21153979.94 </t>
  </si>
  <si>
    <t>18. </t>
  </si>
  <si>
    <t> 7700018.943 </t>
  </si>
  <si>
    <t>19. </t>
  </si>
  <si>
    <t> 38018808.94 </t>
  </si>
  <si>
    <t>20. </t>
  </si>
  <si>
    <t> 45591204.94 </t>
  </si>
  <si>
    <t>21. </t>
  </si>
  <si>
    <t> 303143558.5 </t>
  </si>
  <si>
    <t> 14851303.46 </t>
  </si>
  <si>
    <t>22. </t>
  </si>
  <si>
    <t> 6803580.464 </t>
  </si>
  <si>
    <t>23. </t>
  </si>
  <si>
    <t> 13734409.54 </t>
  </si>
  <si>
    <t>24. </t>
  </si>
  <si>
    <t> 12981871.54 </t>
  </si>
  <si>
    <t>25. </t>
  </si>
  <si>
    <t> 19775385.54 </t>
  </si>
  <si>
    <t>26. </t>
  </si>
  <si>
    <t> 316773235.2 </t>
  </si>
  <si>
    <t> 1512468.151 </t>
  </si>
  <si>
    <t>27. </t>
  </si>
  <si>
    <t> 8383607.151 </t>
  </si>
  <si>
    <t>28. </t>
  </si>
  <si>
    <t> 10135720.15 </t>
  </si>
  <si>
    <t>29. </t>
  </si>
  <si>
    <t> 10753781.15 </t>
  </si>
  <si>
    <t>30. </t>
  </si>
  <si>
    <t> 20107123.85 </t>
  </si>
  <si>
    <t>31. </t>
  </si>
  <si>
    <t> 333960117.6 </t>
  </si>
  <si>
    <t> 4536668.446 </t>
  </si>
  <si>
    <t>32. </t>
  </si>
  <si>
    <t> 2074930.446 </t>
  </si>
  <si>
    <t>33. </t>
  </si>
  <si>
    <t> 14849580.55 </t>
  </si>
  <si>
    <t>34. </t>
  </si>
  <si>
    <t> 9188779.446 </t>
  </si>
  <si>
    <t>35. </t>
  </si>
  <si>
    <t> 4035378.446 </t>
  </si>
  <si>
    <t>36. </t>
  </si>
  <si>
    <t> 346959412 </t>
  </si>
  <si>
    <t> 14181567.99 </t>
  </si>
  <si>
    <t>37. </t>
  </si>
  <si>
    <t> 24928112.01 </t>
  </si>
  <si>
    <t>38. </t>
  </si>
  <si>
    <t> 3279467.014 </t>
  </si>
  <si>
    <t>39. </t>
  </si>
  <si>
    <t> 4463186.014 </t>
  </si>
  <si>
    <t>40. </t>
  </si>
  <si>
    <t> 17828944.99 </t>
  </si>
  <si>
    <t>41. </t>
  </si>
  <si>
    <t> 344528499.9 </t>
  </si>
  <si>
    <t> 23624143.15 </t>
  </si>
  <si>
    <t>42. </t>
  </si>
  <si>
    <t> 8771450.853 </t>
  </si>
  <si>
    <t>43. </t>
  </si>
  <si>
    <t> 19335645.85 </t>
  </si>
  <si>
    <t>44. </t>
  </si>
  <si>
    <t> 8486528.853 </t>
  </si>
  <si>
    <t>45. </t>
  </si>
  <si>
    <t> 13063116.15 </t>
  </si>
  <si>
    <t>Result:  y = 2.60</t>
  </si>
  <si>
    <r>
      <t>  </t>
    </r>
    <r>
      <rPr>
        <b/>
        <sz val="9"/>
        <color rgb="FF000000"/>
        <rFont val="Verdana"/>
        <family val="2"/>
        <charset val="238"/>
      </rPr>
      <t>y = 1.265445563·10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- 6.225847516·10</t>
    </r>
    <r>
      <rPr>
        <b/>
        <vertAlign val="superscript"/>
        <sz val="9"/>
        <color rgb="FF000000"/>
        <rFont val="Verdana"/>
        <family val="2"/>
        <charset val="238"/>
      </rPr>
      <t>-7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+ 9.253313815·10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- 1668.344913 x + 326546804</t>
    </r>
  </si>
  <si>
    <t> 343991503.6 </t>
  </si>
  <si>
    <t> 24161139.4 </t>
  </si>
  <si>
    <t> 8234454.595 </t>
  </si>
  <si>
    <t> 18798649.6 </t>
  </si>
  <si>
    <t> 7949532.595 </t>
  </si>
  <si>
    <t> 13600112.4 </t>
  </si>
  <si>
    <t> 404548344.6 </t>
  </si>
  <si>
    <t> 6559214.423 </t>
  </si>
  <si>
    <t> 16202900.42 </t>
  </si>
  <si>
    <t> 24052289.42 </t>
  </si>
  <si>
    <t> 22853862.58 </t>
  </si>
  <si>
    <t> 32689838.58 </t>
  </si>
  <si>
    <t> 499306384.1 </t>
  </si>
  <si>
    <t> 33015601.08 </t>
  </si>
  <si>
    <t> 19637697.08 </t>
  </si>
  <si>
    <t> 27640208.92 </t>
  </si>
  <si>
    <t> 32261252.92 </t>
  </si>
  <si>
    <t> 3393264.916 </t>
  </si>
  <si>
    <t> 589003498.9 </t>
  </si>
  <si>
    <t> 21549733.93 </t>
  </si>
  <si>
    <t> 6386950.932 </t>
  </si>
  <si>
    <t> 21719776.07 </t>
  </si>
  <si>
    <t> 19911401.93 </t>
  </si>
  <si>
    <t> 21140141.07 </t>
  </si>
  <si>
    <t> 738238235.7 </t>
  </si>
  <si>
    <t> 8318670.702 </t>
  </si>
  <si>
    <t> 7047224.702 </t>
  </si>
  <si>
    <t> 32094641.3 </t>
  </si>
  <si>
    <t> 8253763.702 </t>
  </si>
  <si>
    <t> 8064191.702 </t>
  </si>
  <si>
    <t> 908041697.7 </t>
  </si>
  <si>
    <t> 1047072.33 </t>
  </si>
  <si>
    <t> 285562.6702 </t>
  </si>
  <si>
    <t> 38904404.33 </t>
  </si>
  <si>
    <t> 33533086.67 </t>
  </si>
  <si>
    <t> 6246194.67 </t>
  </si>
  <si>
    <t>Result:  y = 1.265445</t>
  </si>
  <si>
    <t>do 30k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</si>
</sst>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296222258.75</c:v>
                </c:pt>
                <c:pt idx="2">
                  <c:v>286517200.14999998</c:v>
                </c:pt>
                <c:pt idx="3">
                  <c:v>281181110.94999999</c:v>
                </c:pt>
                <c:pt idx="4">
                  <c:v>327437401.19999999</c:v>
                </c:pt>
                <c:pt idx="5">
                  <c:v>304573595.44999999</c:v>
                </c:pt>
                <c:pt idx="6">
                  <c:v>296117469.89999998</c:v>
                </c:pt>
                <c:pt idx="7">
                  <c:v>316930041.19999999</c:v>
                </c:pt>
                <c:pt idx="8">
                  <c:v>326674825.39999998</c:v>
                </c:pt>
                <c:pt idx="9">
                  <c:v>345559226.09999996</c:v>
                </c:pt>
                <c:pt idx="10">
                  <c:v>403650135.19999999</c:v>
                </c:pt>
                <c:pt idx="11">
                  <c:v>334651104.69999999</c:v>
                </c:pt>
                <c:pt idx="12">
                  <c:v>343585911.14999998</c:v>
                </c:pt>
                <c:pt idx="13">
                  <c:v>352461708.05000001</c:v>
                </c:pt>
                <c:pt idx="14">
                  <c:v>321995005.89999998</c:v>
                </c:pt>
                <c:pt idx="15">
                  <c:v>323574504.80000001</c:v>
                </c:pt>
                <c:pt idx="16">
                  <c:v>296278260.14999998</c:v>
                </c:pt>
                <c:pt idx="17">
                  <c:v>282945228.14999998</c:v>
                </c:pt>
                <c:pt idx="18">
                  <c:v>296399189.64999998</c:v>
                </c:pt>
                <c:pt idx="19">
                  <c:v>266080399.40000001</c:v>
                </c:pt>
                <c:pt idx="20">
                  <c:v>258508003.54999998</c:v>
                </c:pt>
                <c:pt idx="21">
                  <c:v>288292255.14999998</c:v>
                </c:pt>
                <c:pt idx="22">
                  <c:v>296339978.64999998</c:v>
                </c:pt>
                <c:pt idx="23">
                  <c:v>316877968.5</c:v>
                </c:pt>
                <c:pt idx="24">
                  <c:v>316125430.34999996</c:v>
                </c:pt>
                <c:pt idx="25">
                  <c:v>322918944.84999996</c:v>
                </c:pt>
                <c:pt idx="26">
                  <c:v>315260767.84999996</c:v>
                </c:pt>
                <c:pt idx="27">
                  <c:v>308389628.80000001</c:v>
                </c:pt>
                <c:pt idx="28">
                  <c:v>306637515.30000001</c:v>
                </c:pt>
                <c:pt idx="29">
                  <c:v>306019453.94999999</c:v>
                </c:pt>
                <c:pt idx="30">
                  <c:v>336880359.75</c:v>
                </c:pt>
                <c:pt idx="31">
                  <c:v>338496786.05000001</c:v>
                </c:pt>
                <c:pt idx="32">
                  <c:v>336035048.34999996</c:v>
                </c:pt>
                <c:pt idx="33">
                  <c:v>319110537.69999999</c:v>
                </c:pt>
                <c:pt idx="34">
                  <c:v>343148897.25</c:v>
                </c:pt>
                <c:pt idx="35">
                  <c:v>337995496.84999996</c:v>
                </c:pt>
                <c:pt idx="36">
                  <c:v>361140980.69999999</c:v>
                </c:pt>
                <c:pt idx="37">
                  <c:v>322031300.05000001</c:v>
                </c:pt>
                <c:pt idx="38">
                  <c:v>343679944.94999999</c:v>
                </c:pt>
                <c:pt idx="39">
                  <c:v>342496226.44999999</c:v>
                </c:pt>
                <c:pt idx="40">
                  <c:v>364788357.89999998</c:v>
                </c:pt>
                <c:pt idx="41">
                  <c:v>368152643.44999999</c:v>
                </c:pt>
                <c:pt idx="42">
                  <c:v>335757049.05000001</c:v>
                </c:pt>
                <c:pt idx="43">
                  <c:v>325192854.64999998</c:v>
                </c:pt>
                <c:pt idx="44">
                  <c:v>336041971.59999996</c:v>
                </c:pt>
                <c:pt idx="45">
                  <c:v>357591616.14999998</c:v>
                </c:pt>
                <c:pt idx="46">
                  <c:v>411107559.19999999</c:v>
                </c:pt>
                <c:pt idx="47">
                  <c:v>420751245.25</c:v>
                </c:pt>
                <c:pt idx="48">
                  <c:v>428600634</c:v>
                </c:pt>
                <c:pt idx="49">
                  <c:v>381694482.19999999</c:v>
                </c:pt>
                <c:pt idx="50">
                  <c:v>371858506.59999996</c:v>
                </c:pt>
                <c:pt idx="51">
                  <c:v>466290783.19999999</c:v>
                </c:pt>
                <c:pt idx="52">
                  <c:v>479668687.55000001</c:v>
                </c:pt>
                <c:pt idx="53">
                  <c:v>526946593.64999998</c:v>
                </c:pt>
                <c:pt idx="54">
                  <c:v>531567637.34999996</c:v>
                </c:pt>
                <c:pt idx="55">
                  <c:v>502699649.19999999</c:v>
                </c:pt>
                <c:pt idx="56">
                  <c:v>567453765.25</c:v>
                </c:pt>
                <c:pt idx="57">
                  <c:v>582616548.89999998</c:v>
                </c:pt>
                <c:pt idx="58">
                  <c:v>610723275.35000002</c:v>
                </c:pt>
                <c:pt idx="59">
                  <c:v>569092097.75</c:v>
                </c:pt>
                <c:pt idx="60">
                  <c:v>610143639.94999993</c:v>
                </c:pt>
                <c:pt idx="61">
                  <c:v>729919565.85000002</c:v>
                </c:pt>
                <c:pt idx="62">
                  <c:v>731191011.14999998</c:v>
                </c:pt>
                <c:pt idx="63">
                  <c:v>770332877.89999998</c:v>
                </c:pt>
                <c:pt idx="64">
                  <c:v>729984472.69999993</c:v>
                </c:pt>
                <c:pt idx="65">
                  <c:v>730174044.79999995</c:v>
                </c:pt>
                <c:pt idx="66">
                  <c:v>909088770</c:v>
                </c:pt>
                <c:pt idx="67">
                  <c:v>907756135.75</c:v>
                </c:pt>
                <c:pt idx="68">
                  <c:v>946946102.29999995</c:v>
                </c:pt>
                <c:pt idx="69">
                  <c:v>874508611</c:v>
                </c:pt>
                <c:pt idx="70">
                  <c:v>901795503.10000002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opLeftCell="A33" zoomScaleNormal="100" workbookViewId="0">
      <selection activeCell="F1" sqref="F1:F70"/>
    </sheetView>
  </sheetViews>
  <sheetFormatPr defaultRowHeight="15" x14ac:dyDescent="0.25"/>
  <sheetData>
    <row r="1" spans="1:6" x14ac:dyDescent="0.25">
      <c r="A1">
        <v>2048</v>
      </c>
      <c r="B1">
        <v>100</v>
      </c>
      <c r="C1" t="s">
        <v>0</v>
      </c>
      <c r="D1" t="s">
        <v>1</v>
      </c>
      <c r="E1">
        <v>1000</v>
      </c>
      <c r="F1">
        <v>348496775</v>
      </c>
    </row>
    <row r="2" spans="1:6" x14ac:dyDescent="0.25">
      <c r="A2">
        <v>2048</v>
      </c>
      <c r="B2">
        <v>100</v>
      </c>
      <c r="C2" t="s">
        <v>0</v>
      </c>
      <c r="D2" t="s">
        <v>1</v>
      </c>
      <c r="E2">
        <v>1000</v>
      </c>
      <c r="F2">
        <v>337079059</v>
      </c>
    </row>
    <row r="3" spans="1:6" x14ac:dyDescent="0.25">
      <c r="A3">
        <v>2048</v>
      </c>
      <c r="B3">
        <v>100</v>
      </c>
      <c r="C3" t="s">
        <v>0</v>
      </c>
      <c r="D3" t="s">
        <v>1</v>
      </c>
      <c r="E3">
        <v>1000</v>
      </c>
      <c r="F3">
        <v>330801307</v>
      </c>
    </row>
    <row r="4" spans="1:6" x14ac:dyDescent="0.25">
      <c r="A4">
        <v>2048</v>
      </c>
      <c r="B4">
        <v>100</v>
      </c>
      <c r="C4" t="s">
        <v>0</v>
      </c>
      <c r="D4" t="s">
        <v>1</v>
      </c>
      <c r="E4">
        <v>1000</v>
      </c>
      <c r="F4">
        <v>385220472</v>
      </c>
    </row>
    <row r="5" spans="1:6" x14ac:dyDescent="0.25">
      <c r="A5">
        <v>2048</v>
      </c>
      <c r="B5">
        <v>100</v>
      </c>
      <c r="C5" t="s">
        <v>0</v>
      </c>
      <c r="D5" t="s">
        <v>1</v>
      </c>
      <c r="E5">
        <v>1000</v>
      </c>
      <c r="F5">
        <v>358321877</v>
      </c>
    </row>
    <row r="6" spans="1:6" x14ac:dyDescent="0.25">
      <c r="A6">
        <v>2048</v>
      </c>
      <c r="B6">
        <v>500</v>
      </c>
      <c r="C6" t="s">
        <v>0</v>
      </c>
      <c r="D6" t="s">
        <v>1</v>
      </c>
      <c r="E6">
        <v>1000</v>
      </c>
      <c r="F6">
        <v>348373494</v>
      </c>
    </row>
    <row r="7" spans="1:6" x14ac:dyDescent="0.25">
      <c r="A7">
        <v>2048</v>
      </c>
      <c r="B7">
        <v>500</v>
      </c>
      <c r="C7" t="s">
        <v>0</v>
      </c>
      <c r="D7" t="s">
        <v>1</v>
      </c>
      <c r="E7">
        <v>1000</v>
      </c>
      <c r="F7">
        <v>372858872</v>
      </c>
    </row>
    <row r="8" spans="1:6" x14ac:dyDescent="0.25">
      <c r="A8">
        <v>2048</v>
      </c>
      <c r="B8">
        <v>500</v>
      </c>
      <c r="C8" t="s">
        <v>0</v>
      </c>
      <c r="D8" t="s">
        <v>1</v>
      </c>
      <c r="E8">
        <v>1000</v>
      </c>
      <c r="F8">
        <v>384323324</v>
      </c>
    </row>
    <row r="9" spans="1:6" x14ac:dyDescent="0.25">
      <c r="A9">
        <v>2048</v>
      </c>
      <c r="B9">
        <v>500</v>
      </c>
      <c r="C9" t="s">
        <v>0</v>
      </c>
      <c r="D9" t="s">
        <v>1</v>
      </c>
      <c r="E9">
        <v>1000</v>
      </c>
      <c r="F9">
        <v>406540266</v>
      </c>
    </row>
    <row r="10" spans="1:6" x14ac:dyDescent="0.25">
      <c r="A10">
        <v>2048</v>
      </c>
      <c r="B10">
        <v>500</v>
      </c>
      <c r="C10" t="s">
        <v>0</v>
      </c>
      <c r="D10" t="s">
        <v>1</v>
      </c>
      <c r="E10">
        <v>1000</v>
      </c>
      <c r="F10">
        <v>474882512</v>
      </c>
    </row>
    <row r="11" spans="1:6" x14ac:dyDescent="0.25">
      <c r="A11">
        <v>2048</v>
      </c>
      <c r="B11">
        <v>1000</v>
      </c>
      <c r="C11" t="s">
        <v>0</v>
      </c>
      <c r="D11" t="s">
        <v>1</v>
      </c>
      <c r="E11">
        <v>1000</v>
      </c>
      <c r="F11">
        <v>393707182</v>
      </c>
    </row>
    <row r="12" spans="1:6" x14ac:dyDescent="0.25">
      <c r="A12">
        <v>2048</v>
      </c>
      <c r="B12">
        <v>1000</v>
      </c>
      <c r="C12" t="s">
        <v>0</v>
      </c>
      <c r="D12" t="s">
        <v>1</v>
      </c>
      <c r="E12">
        <v>1000</v>
      </c>
      <c r="F12">
        <v>404218719</v>
      </c>
    </row>
    <row r="13" spans="1:6" x14ac:dyDescent="0.25">
      <c r="A13">
        <v>2048</v>
      </c>
      <c r="B13">
        <v>1000</v>
      </c>
      <c r="C13" t="s">
        <v>0</v>
      </c>
      <c r="D13" t="s">
        <v>1</v>
      </c>
      <c r="E13">
        <v>1000</v>
      </c>
      <c r="F13">
        <v>414660833</v>
      </c>
    </row>
    <row r="14" spans="1:6" x14ac:dyDescent="0.25">
      <c r="A14">
        <v>2048</v>
      </c>
      <c r="B14">
        <v>1000</v>
      </c>
      <c r="C14" t="s">
        <v>0</v>
      </c>
      <c r="D14" t="s">
        <v>1</v>
      </c>
      <c r="E14">
        <v>1000</v>
      </c>
      <c r="F14">
        <v>378817654</v>
      </c>
    </row>
    <row r="15" spans="1:6" x14ac:dyDescent="0.25">
      <c r="A15">
        <v>2048</v>
      </c>
      <c r="B15">
        <v>1000</v>
      </c>
      <c r="C15" t="s">
        <v>0</v>
      </c>
      <c r="D15" t="s">
        <v>1</v>
      </c>
      <c r="E15">
        <v>1000</v>
      </c>
      <c r="F15">
        <v>380675888</v>
      </c>
    </row>
    <row r="16" spans="1:6" x14ac:dyDescent="0.25">
      <c r="A16">
        <v>2048</v>
      </c>
      <c r="B16">
        <v>2000</v>
      </c>
      <c r="C16" t="s">
        <v>0</v>
      </c>
      <c r="D16" t="s">
        <v>1</v>
      </c>
      <c r="E16">
        <v>1000</v>
      </c>
      <c r="F16">
        <v>348562659</v>
      </c>
    </row>
    <row r="17" spans="1:6" x14ac:dyDescent="0.25">
      <c r="A17">
        <v>2048</v>
      </c>
      <c r="B17">
        <v>2000</v>
      </c>
      <c r="C17" t="s">
        <v>0</v>
      </c>
      <c r="D17" t="s">
        <v>1</v>
      </c>
      <c r="E17">
        <v>1000</v>
      </c>
      <c r="F17">
        <v>332876739</v>
      </c>
    </row>
    <row r="18" spans="1:6" x14ac:dyDescent="0.25">
      <c r="A18">
        <v>2048</v>
      </c>
      <c r="B18">
        <v>2000</v>
      </c>
      <c r="C18" t="s">
        <v>0</v>
      </c>
      <c r="D18" t="s">
        <v>1</v>
      </c>
      <c r="E18">
        <v>1000</v>
      </c>
      <c r="F18">
        <v>348704929</v>
      </c>
    </row>
    <row r="19" spans="1:6" x14ac:dyDescent="0.25">
      <c r="A19">
        <v>2048</v>
      </c>
      <c r="B19">
        <v>2000</v>
      </c>
      <c r="C19" t="s">
        <v>0</v>
      </c>
      <c r="D19" t="s">
        <v>1</v>
      </c>
      <c r="E19">
        <v>1000</v>
      </c>
      <c r="F19">
        <v>313035764</v>
      </c>
    </row>
    <row r="20" spans="1:6" x14ac:dyDescent="0.25">
      <c r="A20">
        <v>2048</v>
      </c>
      <c r="B20">
        <v>2000</v>
      </c>
      <c r="C20" t="s">
        <v>0</v>
      </c>
      <c r="D20" t="s">
        <v>1</v>
      </c>
      <c r="E20">
        <v>1000</v>
      </c>
      <c r="F20">
        <v>304127063</v>
      </c>
    </row>
    <row r="21" spans="1:6" x14ac:dyDescent="0.25">
      <c r="A21">
        <v>2048</v>
      </c>
      <c r="B21">
        <v>5000</v>
      </c>
      <c r="C21" t="s">
        <v>0</v>
      </c>
      <c r="D21" t="s">
        <v>1</v>
      </c>
      <c r="E21">
        <v>1000</v>
      </c>
      <c r="F21">
        <v>339167359</v>
      </c>
    </row>
    <row r="22" spans="1:6" x14ac:dyDescent="0.25">
      <c r="A22">
        <v>2048</v>
      </c>
      <c r="B22">
        <v>5000</v>
      </c>
      <c r="C22" t="s">
        <v>0</v>
      </c>
      <c r="D22" t="s">
        <v>1</v>
      </c>
      <c r="E22">
        <v>1000</v>
      </c>
      <c r="F22">
        <v>348635269</v>
      </c>
    </row>
    <row r="23" spans="1:6" x14ac:dyDescent="0.25">
      <c r="A23">
        <v>2048</v>
      </c>
      <c r="B23">
        <v>5000</v>
      </c>
      <c r="C23" t="s">
        <v>0</v>
      </c>
      <c r="D23" t="s">
        <v>1</v>
      </c>
      <c r="E23">
        <v>1000</v>
      </c>
      <c r="F23">
        <v>372797610</v>
      </c>
    </row>
    <row r="24" spans="1:6" x14ac:dyDescent="0.25">
      <c r="A24">
        <v>2048</v>
      </c>
      <c r="B24">
        <v>5000</v>
      </c>
      <c r="C24" t="s">
        <v>0</v>
      </c>
      <c r="D24" t="s">
        <v>1</v>
      </c>
      <c r="E24">
        <v>1000</v>
      </c>
      <c r="F24">
        <v>371912271</v>
      </c>
    </row>
    <row r="25" spans="1:6" x14ac:dyDescent="0.25">
      <c r="A25">
        <v>2048</v>
      </c>
      <c r="B25">
        <v>5000</v>
      </c>
      <c r="C25" t="s">
        <v>0</v>
      </c>
      <c r="D25" t="s">
        <v>1</v>
      </c>
      <c r="E25">
        <v>1000</v>
      </c>
      <c r="F25">
        <v>379904641</v>
      </c>
    </row>
    <row r="26" spans="1:6" x14ac:dyDescent="0.25">
      <c r="A26">
        <v>2048</v>
      </c>
      <c r="B26">
        <v>7500</v>
      </c>
      <c r="C26" t="s">
        <v>0</v>
      </c>
      <c r="D26" t="s">
        <v>1</v>
      </c>
      <c r="E26">
        <v>1000</v>
      </c>
      <c r="F26">
        <v>370895021</v>
      </c>
    </row>
    <row r="27" spans="1:6" x14ac:dyDescent="0.25">
      <c r="A27">
        <v>2048</v>
      </c>
      <c r="B27">
        <v>7500</v>
      </c>
      <c r="C27" t="s">
        <v>0</v>
      </c>
      <c r="D27" t="s">
        <v>1</v>
      </c>
      <c r="E27">
        <v>1000</v>
      </c>
      <c r="F27">
        <v>362811328</v>
      </c>
    </row>
    <row r="28" spans="1:6" x14ac:dyDescent="0.25">
      <c r="A28">
        <v>2048</v>
      </c>
      <c r="B28">
        <v>7500</v>
      </c>
      <c r="C28" t="s">
        <v>0</v>
      </c>
      <c r="D28" t="s">
        <v>1</v>
      </c>
      <c r="E28">
        <v>1000</v>
      </c>
      <c r="F28">
        <v>360750018</v>
      </c>
    </row>
    <row r="29" spans="1:6" x14ac:dyDescent="0.25">
      <c r="A29">
        <v>2048</v>
      </c>
      <c r="B29">
        <v>7500</v>
      </c>
      <c r="C29" t="s">
        <v>0</v>
      </c>
      <c r="D29" t="s">
        <v>1</v>
      </c>
      <c r="E29">
        <v>1000</v>
      </c>
      <c r="F29">
        <v>360022887</v>
      </c>
    </row>
    <row r="30" spans="1:6" x14ac:dyDescent="0.25">
      <c r="A30">
        <v>2048</v>
      </c>
      <c r="B30">
        <v>7500</v>
      </c>
      <c r="C30" t="s">
        <v>0</v>
      </c>
      <c r="D30" t="s">
        <v>1</v>
      </c>
      <c r="E30">
        <v>1000</v>
      </c>
      <c r="F30">
        <v>396329835</v>
      </c>
    </row>
    <row r="31" spans="1:6" x14ac:dyDescent="0.25">
      <c r="A31">
        <v>2048</v>
      </c>
      <c r="B31">
        <v>10000</v>
      </c>
      <c r="C31" t="s">
        <v>0</v>
      </c>
      <c r="D31" t="s">
        <v>1</v>
      </c>
      <c r="E31">
        <v>1000</v>
      </c>
      <c r="F31">
        <v>398231513</v>
      </c>
    </row>
    <row r="32" spans="1:6" x14ac:dyDescent="0.25">
      <c r="A32">
        <v>2048</v>
      </c>
      <c r="B32">
        <v>10000</v>
      </c>
      <c r="C32" t="s">
        <v>0</v>
      </c>
      <c r="D32" t="s">
        <v>1</v>
      </c>
      <c r="E32">
        <v>1000</v>
      </c>
      <c r="F32">
        <v>395335351</v>
      </c>
    </row>
    <row r="33" spans="1:6" x14ac:dyDescent="0.25">
      <c r="A33">
        <v>2048</v>
      </c>
      <c r="B33">
        <v>10000</v>
      </c>
      <c r="C33" t="s">
        <v>0</v>
      </c>
      <c r="D33" t="s">
        <v>1</v>
      </c>
      <c r="E33">
        <v>1000</v>
      </c>
      <c r="F33">
        <v>375424162</v>
      </c>
    </row>
    <row r="34" spans="1:6" x14ac:dyDescent="0.25">
      <c r="A34">
        <v>2048</v>
      </c>
      <c r="B34">
        <v>10000</v>
      </c>
      <c r="C34" t="s">
        <v>0</v>
      </c>
      <c r="D34" t="s">
        <v>1</v>
      </c>
      <c r="E34">
        <v>1000</v>
      </c>
      <c r="F34">
        <v>403704585</v>
      </c>
    </row>
    <row r="35" spans="1:6" x14ac:dyDescent="0.25">
      <c r="A35">
        <v>2048</v>
      </c>
      <c r="B35">
        <v>10000</v>
      </c>
      <c r="C35" t="s">
        <v>0</v>
      </c>
      <c r="D35" t="s">
        <v>1</v>
      </c>
      <c r="E35">
        <v>1000</v>
      </c>
      <c r="F35">
        <v>397641761</v>
      </c>
    </row>
    <row r="36" spans="1:6" x14ac:dyDescent="0.25">
      <c r="A36">
        <v>2048</v>
      </c>
      <c r="B36">
        <v>20000</v>
      </c>
      <c r="C36" t="s">
        <v>0</v>
      </c>
      <c r="D36" t="s">
        <v>1</v>
      </c>
      <c r="E36">
        <v>1000</v>
      </c>
      <c r="F36">
        <v>424871742</v>
      </c>
    </row>
    <row r="37" spans="1:6" x14ac:dyDescent="0.25">
      <c r="A37">
        <v>2048</v>
      </c>
      <c r="B37">
        <v>20000</v>
      </c>
      <c r="C37" t="s">
        <v>0</v>
      </c>
      <c r="D37" t="s">
        <v>1</v>
      </c>
      <c r="E37">
        <v>1000</v>
      </c>
      <c r="F37">
        <v>378860353</v>
      </c>
    </row>
    <row r="38" spans="1:6" x14ac:dyDescent="0.25">
      <c r="A38">
        <v>2048</v>
      </c>
      <c r="B38">
        <v>20000</v>
      </c>
      <c r="C38" t="s">
        <v>0</v>
      </c>
      <c r="D38" t="s">
        <v>1</v>
      </c>
      <c r="E38">
        <v>1000</v>
      </c>
      <c r="F38">
        <v>404329347</v>
      </c>
    </row>
    <row r="39" spans="1:6" x14ac:dyDescent="0.25">
      <c r="A39">
        <v>2048</v>
      </c>
      <c r="B39">
        <v>20000</v>
      </c>
      <c r="C39" t="s">
        <v>0</v>
      </c>
      <c r="D39" t="s">
        <v>1</v>
      </c>
      <c r="E39">
        <v>1000</v>
      </c>
      <c r="F39">
        <v>402936737</v>
      </c>
    </row>
    <row r="40" spans="1:6" x14ac:dyDescent="0.25">
      <c r="A40">
        <v>2048</v>
      </c>
      <c r="B40">
        <v>20000</v>
      </c>
      <c r="C40" t="s">
        <v>0</v>
      </c>
      <c r="D40" t="s">
        <v>1</v>
      </c>
      <c r="E40">
        <v>1000</v>
      </c>
      <c r="F40">
        <v>429162774</v>
      </c>
    </row>
    <row r="41" spans="1:6" x14ac:dyDescent="0.25">
      <c r="A41">
        <v>2048</v>
      </c>
      <c r="B41">
        <v>30000</v>
      </c>
      <c r="C41" t="s">
        <v>0</v>
      </c>
      <c r="D41" t="s">
        <v>1</v>
      </c>
      <c r="E41">
        <v>1000</v>
      </c>
      <c r="F41">
        <v>433120757</v>
      </c>
    </row>
    <row r="42" spans="1:6" x14ac:dyDescent="0.25">
      <c r="A42">
        <v>2048</v>
      </c>
      <c r="B42">
        <v>30000</v>
      </c>
      <c r="C42" t="s">
        <v>0</v>
      </c>
      <c r="D42" t="s">
        <v>1</v>
      </c>
      <c r="E42">
        <v>1000</v>
      </c>
      <c r="F42">
        <v>395008293</v>
      </c>
    </row>
    <row r="43" spans="1:6" x14ac:dyDescent="0.25">
      <c r="A43">
        <v>2048</v>
      </c>
      <c r="B43">
        <v>30000</v>
      </c>
      <c r="C43" t="s">
        <v>0</v>
      </c>
      <c r="D43" t="s">
        <v>1</v>
      </c>
      <c r="E43">
        <v>1000</v>
      </c>
      <c r="F43">
        <v>382579829</v>
      </c>
    </row>
    <row r="44" spans="1:6" x14ac:dyDescent="0.25">
      <c r="A44">
        <v>2048</v>
      </c>
      <c r="B44">
        <v>30000</v>
      </c>
      <c r="C44" t="s">
        <v>0</v>
      </c>
      <c r="D44" t="s">
        <v>1</v>
      </c>
      <c r="E44">
        <v>1000</v>
      </c>
      <c r="F44">
        <v>395343496</v>
      </c>
    </row>
    <row r="45" spans="1:6" x14ac:dyDescent="0.25">
      <c r="A45">
        <v>2048</v>
      </c>
      <c r="B45">
        <v>30000</v>
      </c>
      <c r="C45" t="s">
        <v>0</v>
      </c>
      <c r="D45" t="s">
        <v>1</v>
      </c>
      <c r="E45">
        <v>1000</v>
      </c>
      <c r="F45">
        <v>420696019</v>
      </c>
    </row>
    <row r="46" spans="1:6" x14ac:dyDescent="0.25">
      <c r="A46">
        <v>2048</v>
      </c>
      <c r="B46">
        <v>50000</v>
      </c>
      <c r="C46" t="s">
        <v>0</v>
      </c>
      <c r="D46" t="s">
        <v>1</v>
      </c>
      <c r="E46">
        <v>1000</v>
      </c>
      <c r="F46">
        <v>483655952</v>
      </c>
    </row>
    <row r="47" spans="1:6" x14ac:dyDescent="0.25">
      <c r="A47">
        <v>2048</v>
      </c>
      <c r="B47">
        <v>50000</v>
      </c>
      <c r="C47" t="s">
        <v>0</v>
      </c>
      <c r="D47" t="s">
        <v>1</v>
      </c>
      <c r="E47">
        <v>1000</v>
      </c>
      <c r="F47">
        <v>495001465</v>
      </c>
    </row>
    <row r="48" spans="1:6" x14ac:dyDescent="0.25">
      <c r="A48">
        <v>2048</v>
      </c>
      <c r="B48">
        <v>50000</v>
      </c>
      <c r="C48" t="s">
        <v>0</v>
      </c>
      <c r="D48" t="s">
        <v>1</v>
      </c>
      <c r="E48">
        <v>1000</v>
      </c>
      <c r="F48">
        <v>504236040</v>
      </c>
    </row>
    <row r="49" spans="1:6" x14ac:dyDescent="0.25">
      <c r="A49">
        <v>2048</v>
      </c>
      <c r="B49">
        <v>50000</v>
      </c>
      <c r="C49" t="s">
        <v>0</v>
      </c>
      <c r="D49" t="s">
        <v>1</v>
      </c>
      <c r="E49">
        <v>1000</v>
      </c>
      <c r="F49">
        <v>449052332</v>
      </c>
    </row>
    <row r="50" spans="1:6" x14ac:dyDescent="0.25">
      <c r="A50">
        <v>2048</v>
      </c>
      <c r="B50">
        <v>50000</v>
      </c>
      <c r="C50" t="s">
        <v>0</v>
      </c>
      <c r="D50" t="s">
        <v>1</v>
      </c>
      <c r="E50">
        <v>1000</v>
      </c>
      <c r="F50">
        <v>437480596</v>
      </c>
    </row>
    <row r="51" spans="1:6" x14ac:dyDescent="0.25">
      <c r="A51">
        <v>2048</v>
      </c>
      <c r="B51">
        <v>75000</v>
      </c>
      <c r="C51" t="s">
        <v>0</v>
      </c>
      <c r="D51" t="s">
        <v>1</v>
      </c>
      <c r="E51">
        <v>1000</v>
      </c>
      <c r="F51">
        <v>548577392</v>
      </c>
    </row>
    <row r="52" spans="1:6" x14ac:dyDescent="0.25">
      <c r="A52">
        <v>2048</v>
      </c>
      <c r="B52">
        <v>75000</v>
      </c>
      <c r="C52" t="s">
        <v>0</v>
      </c>
      <c r="D52" t="s">
        <v>1</v>
      </c>
      <c r="E52">
        <v>1000</v>
      </c>
      <c r="F52">
        <v>564316103</v>
      </c>
    </row>
    <row r="53" spans="1:6" x14ac:dyDescent="0.25">
      <c r="A53">
        <v>2048</v>
      </c>
      <c r="B53">
        <v>75000</v>
      </c>
      <c r="C53" t="s">
        <v>0</v>
      </c>
      <c r="D53" t="s">
        <v>1</v>
      </c>
      <c r="E53">
        <v>1000</v>
      </c>
      <c r="F53">
        <v>619937169</v>
      </c>
    </row>
    <row r="54" spans="1:6" x14ac:dyDescent="0.25">
      <c r="A54">
        <v>2048</v>
      </c>
      <c r="B54">
        <v>75000</v>
      </c>
      <c r="C54" t="s">
        <v>0</v>
      </c>
      <c r="D54" t="s">
        <v>1</v>
      </c>
      <c r="E54">
        <v>1000</v>
      </c>
      <c r="F54">
        <v>625373691</v>
      </c>
    </row>
    <row r="55" spans="1:6" x14ac:dyDescent="0.25">
      <c r="A55">
        <v>2048</v>
      </c>
      <c r="B55">
        <v>75000</v>
      </c>
      <c r="C55" t="s">
        <v>0</v>
      </c>
      <c r="D55" t="s">
        <v>1</v>
      </c>
      <c r="E55">
        <v>1000</v>
      </c>
      <c r="F55">
        <v>591411352</v>
      </c>
    </row>
    <row r="56" spans="1:6" x14ac:dyDescent="0.25">
      <c r="A56">
        <v>2048</v>
      </c>
      <c r="B56">
        <v>100000</v>
      </c>
      <c r="C56" t="s">
        <v>0</v>
      </c>
      <c r="D56" t="s">
        <v>1</v>
      </c>
      <c r="E56">
        <v>1000</v>
      </c>
      <c r="F56">
        <v>667592665</v>
      </c>
    </row>
    <row r="57" spans="1:6" x14ac:dyDescent="0.25">
      <c r="A57">
        <v>2048</v>
      </c>
      <c r="B57">
        <v>100000</v>
      </c>
      <c r="C57" t="s">
        <v>0</v>
      </c>
      <c r="D57" t="s">
        <v>1</v>
      </c>
      <c r="E57">
        <v>1000</v>
      </c>
      <c r="F57">
        <v>685431234</v>
      </c>
    </row>
    <row r="58" spans="1:6" x14ac:dyDescent="0.25">
      <c r="A58">
        <v>2048</v>
      </c>
      <c r="B58">
        <v>100000</v>
      </c>
      <c r="C58" t="s">
        <v>0</v>
      </c>
      <c r="D58" t="s">
        <v>1</v>
      </c>
      <c r="E58">
        <v>1000</v>
      </c>
      <c r="F58">
        <v>718497971</v>
      </c>
    </row>
    <row r="59" spans="1:6" x14ac:dyDescent="0.25">
      <c r="A59">
        <v>2048</v>
      </c>
      <c r="B59">
        <v>100000</v>
      </c>
      <c r="C59" t="s">
        <v>0</v>
      </c>
      <c r="D59" t="s">
        <v>1</v>
      </c>
      <c r="E59">
        <v>1000</v>
      </c>
      <c r="F59">
        <v>669520115</v>
      </c>
    </row>
    <row r="60" spans="1:6" x14ac:dyDescent="0.25">
      <c r="A60">
        <v>2048</v>
      </c>
      <c r="B60">
        <v>100000</v>
      </c>
      <c r="C60" t="s">
        <v>0</v>
      </c>
      <c r="D60" t="s">
        <v>1</v>
      </c>
      <c r="E60">
        <v>1000</v>
      </c>
      <c r="F60">
        <v>717816047</v>
      </c>
    </row>
    <row r="61" spans="1:6" x14ac:dyDescent="0.25">
      <c r="A61">
        <v>2048</v>
      </c>
      <c r="B61">
        <v>200000</v>
      </c>
      <c r="C61" t="s">
        <v>0</v>
      </c>
      <c r="D61" t="s">
        <v>1</v>
      </c>
      <c r="E61">
        <v>1000</v>
      </c>
      <c r="F61">
        <v>858728901</v>
      </c>
    </row>
    <row r="62" spans="1:6" x14ac:dyDescent="0.25">
      <c r="A62">
        <v>2048</v>
      </c>
      <c r="B62">
        <v>200000</v>
      </c>
      <c r="C62" t="s">
        <v>0</v>
      </c>
      <c r="D62" t="s">
        <v>1</v>
      </c>
      <c r="E62">
        <v>1000</v>
      </c>
      <c r="F62">
        <v>860224719</v>
      </c>
    </row>
    <row r="63" spans="1:6" x14ac:dyDescent="0.25">
      <c r="A63">
        <v>2048</v>
      </c>
      <c r="B63">
        <v>200000</v>
      </c>
      <c r="C63" t="s">
        <v>0</v>
      </c>
      <c r="D63" t="s">
        <v>1</v>
      </c>
      <c r="E63">
        <v>1000</v>
      </c>
      <c r="F63">
        <v>906273974</v>
      </c>
    </row>
    <row r="64" spans="1:6" x14ac:dyDescent="0.25">
      <c r="A64">
        <v>2048</v>
      </c>
      <c r="B64">
        <v>200000</v>
      </c>
      <c r="C64" t="s">
        <v>0</v>
      </c>
      <c r="D64" t="s">
        <v>1</v>
      </c>
      <c r="E64">
        <v>1000</v>
      </c>
      <c r="F64">
        <v>858805262</v>
      </c>
    </row>
    <row r="65" spans="1:6" x14ac:dyDescent="0.25">
      <c r="A65">
        <v>2048</v>
      </c>
      <c r="B65">
        <v>200000</v>
      </c>
      <c r="C65" t="s">
        <v>0</v>
      </c>
      <c r="D65" t="s">
        <v>1</v>
      </c>
      <c r="E65">
        <v>1000</v>
      </c>
      <c r="F65">
        <v>859028288</v>
      </c>
    </row>
    <row r="66" spans="1:6" x14ac:dyDescent="0.25">
      <c r="A66">
        <v>2048</v>
      </c>
      <c r="B66">
        <v>250000</v>
      </c>
      <c r="C66" t="s">
        <v>0</v>
      </c>
      <c r="D66" t="s">
        <v>1</v>
      </c>
      <c r="E66">
        <v>1000</v>
      </c>
      <c r="F66">
        <v>1069516200</v>
      </c>
    </row>
    <row r="67" spans="1:6" x14ac:dyDescent="0.25">
      <c r="A67">
        <v>2048</v>
      </c>
      <c r="B67">
        <v>250000</v>
      </c>
      <c r="C67" t="s">
        <v>0</v>
      </c>
      <c r="D67" t="s">
        <v>1</v>
      </c>
      <c r="E67">
        <v>1000</v>
      </c>
      <c r="F67">
        <v>1067948395</v>
      </c>
    </row>
    <row r="68" spans="1:6" x14ac:dyDescent="0.25">
      <c r="A68">
        <v>2048</v>
      </c>
      <c r="B68">
        <v>250000</v>
      </c>
      <c r="C68" t="s">
        <v>0</v>
      </c>
      <c r="D68" t="s">
        <v>1</v>
      </c>
      <c r="E68">
        <v>1000</v>
      </c>
      <c r="F68">
        <v>1114054238</v>
      </c>
    </row>
    <row r="69" spans="1:6" x14ac:dyDescent="0.25">
      <c r="A69">
        <v>2048</v>
      </c>
      <c r="B69">
        <v>250000</v>
      </c>
      <c r="C69" t="s">
        <v>0</v>
      </c>
      <c r="D69" t="s">
        <v>1</v>
      </c>
      <c r="E69">
        <v>1000</v>
      </c>
      <c r="F69">
        <v>1028833660</v>
      </c>
    </row>
    <row r="70" spans="1:6" x14ac:dyDescent="0.25">
      <c r="A70">
        <v>2048</v>
      </c>
      <c r="B70">
        <v>250000</v>
      </c>
      <c r="C70" t="s">
        <v>0</v>
      </c>
      <c r="D70" t="s">
        <v>1</v>
      </c>
      <c r="E70">
        <v>1000</v>
      </c>
      <c r="F70">
        <v>1060935886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23"/>
  <sheetViews>
    <sheetView tabSelected="1" workbookViewId="0">
      <selection activeCell="L7" sqref="L7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 s="1">
        <f>B3*0.85</f>
        <v>296222258.75</v>
      </c>
      <c r="C2" s="1">
        <f t="shared" ref="C2:BN2" si="0">C3*0.85</f>
        <v>286517200.14999998</v>
      </c>
      <c r="D2" s="1">
        <f t="shared" si="0"/>
        <v>281181110.94999999</v>
      </c>
      <c r="E2" s="1">
        <f t="shared" si="0"/>
        <v>327437401.19999999</v>
      </c>
      <c r="F2" s="1">
        <f t="shared" si="0"/>
        <v>304573595.44999999</v>
      </c>
      <c r="G2" s="1">
        <f t="shared" si="0"/>
        <v>296117469.89999998</v>
      </c>
      <c r="H2" s="1">
        <f t="shared" si="0"/>
        <v>316930041.19999999</v>
      </c>
      <c r="I2" s="1">
        <f t="shared" si="0"/>
        <v>326674825.39999998</v>
      </c>
      <c r="J2" s="1">
        <f t="shared" si="0"/>
        <v>345559226.09999996</v>
      </c>
      <c r="K2" s="1">
        <f t="shared" si="0"/>
        <v>403650135.19999999</v>
      </c>
      <c r="L2" s="1">
        <f t="shared" si="0"/>
        <v>334651104.69999999</v>
      </c>
      <c r="M2" s="1">
        <f t="shared" si="0"/>
        <v>343585911.14999998</v>
      </c>
      <c r="N2" s="1">
        <f t="shared" si="0"/>
        <v>352461708.05000001</v>
      </c>
      <c r="O2" s="1">
        <f t="shared" si="0"/>
        <v>321995005.89999998</v>
      </c>
      <c r="P2" s="1">
        <f t="shared" si="0"/>
        <v>323574504.80000001</v>
      </c>
      <c r="Q2" s="1">
        <f t="shared" si="0"/>
        <v>296278260.14999998</v>
      </c>
      <c r="R2" s="1">
        <f t="shared" si="0"/>
        <v>282945228.14999998</v>
      </c>
      <c r="S2" s="1">
        <f t="shared" si="0"/>
        <v>296399189.64999998</v>
      </c>
      <c r="T2" s="1">
        <f t="shared" si="0"/>
        <v>266080399.40000001</v>
      </c>
      <c r="U2" s="1">
        <f t="shared" si="0"/>
        <v>258508003.54999998</v>
      </c>
      <c r="V2" s="1">
        <f t="shared" si="0"/>
        <v>288292255.14999998</v>
      </c>
      <c r="W2" s="1">
        <f t="shared" si="0"/>
        <v>296339978.64999998</v>
      </c>
      <c r="X2" s="1">
        <f t="shared" si="0"/>
        <v>316877968.5</v>
      </c>
      <c r="Y2" s="1">
        <f t="shared" si="0"/>
        <v>316125430.34999996</v>
      </c>
      <c r="Z2" s="1">
        <f t="shared" si="0"/>
        <v>322918944.84999996</v>
      </c>
      <c r="AA2" s="1">
        <f t="shared" si="0"/>
        <v>315260767.84999996</v>
      </c>
      <c r="AB2" s="1">
        <f t="shared" si="0"/>
        <v>308389628.80000001</v>
      </c>
      <c r="AC2" s="1">
        <f t="shared" si="0"/>
        <v>306637515.30000001</v>
      </c>
      <c r="AD2" s="1">
        <f t="shared" si="0"/>
        <v>306019453.94999999</v>
      </c>
      <c r="AE2" s="1">
        <f t="shared" si="0"/>
        <v>336880359.75</v>
      </c>
      <c r="AF2" s="1">
        <f t="shared" si="0"/>
        <v>338496786.05000001</v>
      </c>
      <c r="AG2" s="1">
        <f t="shared" si="0"/>
        <v>336035048.34999996</v>
      </c>
      <c r="AH2" s="1">
        <f t="shared" si="0"/>
        <v>319110537.69999999</v>
      </c>
      <c r="AI2" s="1">
        <f t="shared" si="0"/>
        <v>343148897.25</v>
      </c>
      <c r="AJ2" s="1">
        <f t="shared" si="0"/>
        <v>337995496.84999996</v>
      </c>
      <c r="AK2" s="1">
        <f t="shared" si="0"/>
        <v>361140980.69999999</v>
      </c>
      <c r="AL2" s="1">
        <f t="shared" si="0"/>
        <v>322031300.05000001</v>
      </c>
      <c r="AM2" s="1">
        <f t="shared" si="0"/>
        <v>343679944.94999999</v>
      </c>
      <c r="AN2" s="1">
        <f t="shared" si="0"/>
        <v>342496226.44999999</v>
      </c>
      <c r="AO2" s="1">
        <f t="shared" si="0"/>
        <v>364788357.89999998</v>
      </c>
      <c r="AP2" s="1">
        <f t="shared" si="0"/>
        <v>368152643.44999999</v>
      </c>
      <c r="AQ2" s="1">
        <f t="shared" si="0"/>
        <v>335757049.05000001</v>
      </c>
      <c r="AR2" s="1">
        <f t="shared" si="0"/>
        <v>325192854.64999998</v>
      </c>
      <c r="AS2" s="1">
        <f t="shared" si="0"/>
        <v>336041971.59999996</v>
      </c>
      <c r="AT2" s="1">
        <f t="shared" si="0"/>
        <v>357591616.14999998</v>
      </c>
      <c r="AU2" s="1">
        <f t="shared" si="0"/>
        <v>411107559.19999999</v>
      </c>
      <c r="AV2" s="1">
        <f t="shared" si="0"/>
        <v>420751245.25</v>
      </c>
      <c r="AW2" s="1">
        <f t="shared" si="0"/>
        <v>428600634</v>
      </c>
      <c r="AX2" s="1">
        <f t="shared" si="0"/>
        <v>381694482.19999999</v>
      </c>
      <c r="AY2" s="1">
        <f t="shared" si="0"/>
        <v>371858506.59999996</v>
      </c>
      <c r="AZ2" s="1">
        <f t="shared" si="0"/>
        <v>466290783.19999999</v>
      </c>
      <c r="BA2" s="1">
        <f t="shared" si="0"/>
        <v>479668687.55000001</v>
      </c>
      <c r="BB2" s="1">
        <f t="shared" si="0"/>
        <v>526946593.64999998</v>
      </c>
      <c r="BC2" s="1">
        <f t="shared" si="0"/>
        <v>531567637.34999996</v>
      </c>
      <c r="BD2" s="1">
        <f t="shared" si="0"/>
        <v>502699649.19999999</v>
      </c>
      <c r="BE2" s="1">
        <f t="shared" si="0"/>
        <v>567453765.25</v>
      </c>
      <c r="BF2" s="1">
        <f t="shared" si="0"/>
        <v>582616548.89999998</v>
      </c>
      <c r="BG2" s="1">
        <f t="shared" si="0"/>
        <v>610723275.35000002</v>
      </c>
      <c r="BH2" s="1">
        <f t="shared" si="0"/>
        <v>569092097.75</v>
      </c>
      <c r="BI2" s="1">
        <f t="shared" si="0"/>
        <v>610143639.94999993</v>
      </c>
      <c r="BJ2" s="1">
        <f t="shared" si="0"/>
        <v>729919565.85000002</v>
      </c>
      <c r="BK2" s="1">
        <f t="shared" si="0"/>
        <v>731191011.14999998</v>
      </c>
      <c r="BL2" s="1">
        <f t="shared" si="0"/>
        <v>770332877.89999998</v>
      </c>
      <c r="BM2" s="1">
        <f t="shared" si="0"/>
        <v>729984472.69999993</v>
      </c>
      <c r="BN2" s="1">
        <f t="shared" si="0"/>
        <v>730174044.79999995</v>
      </c>
      <c r="BO2" s="1">
        <f t="shared" ref="BO2:BS2" si="1">BO3*0.85</f>
        <v>909088770</v>
      </c>
      <c r="BP2" s="1">
        <f t="shared" si="1"/>
        <v>907756135.75</v>
      </c>
      <c r="BQ2" s="1">
        <f t="shared" si="1"/>
        <v>946946102.29999995</v>
      </c>
      <c r="BR2" s="1">
        <f t="shared" si="1"/>
        <v>874508611</v>
      </c>
      <c r="BS2" s="1">
        <f t="shared" si="1"/>
        <v>901795503.10000002</v>
      </c>
    </row>
    <row r="3" spans="2:71" x14ac:dyDescent="0.25">
      <c r="B3">
        <v>348496775</v>
      </c>
      <c r="C3">
        <v>337079059</v>
      </c>
      <c r="D3">
        <v>330801307</v>
      </c>
      <c r="E3">
        <v>385220472</v>
      </c>
      <c r="F3">
        <v>358321877</v>
      </c>
      <c r="G3">
        <v>348373494</v>
      </c>
      <c r="H3">
        <v>372858872</v>
      </c>
      <c r="I3">
        <v>384323324</v>
      </c>
      <c r="J3">
        <v>406540266</v>
      </c>
      <c r="K3">
        <v>474882512</v>
      </c>
      <c r="L3">
        <v>393707182</v>
      </c>
      <c r="M3">
        <v>404218719</v>
      </c>
      <c r="N3">
        <v>414660833</v>
      </c>
      <c r="O3">
        <v>378817654</v>
      </c>
      <c r="P3">
        <v>380675888</v>
      </c>
      <c r="Q3">
        <v>348562659</v>
      </c>
      <c r="R3">
        <v>332876739</v>
      </c>
      <c r="S3">
        <v>348704929</v>
      </c>
      <c r="T3">
        <v>313035764</v>
      </c>
      <c r="U3">
        <v>304127063</v>
      </c>
      <c r="V3">
        <v>339167359</v>
      </c>
      <c r="W3">
        <v>348635269</v>
      </c>
      <c r="X3">
        <v>372797610</v>
      </c>
      <c r="Y3">
        <v>371912271</v>
      </c>
      <c r="Z3">
        <v>379904641</v>
      </c>
      <c r="AA3">
        <v>370895021</v>
      </c>
      <c r="AB3">
        <v>362811328</v>
      </c>
      <c r="AC3">
        <v>360750018</v>
      </c>
      <c r="AD3">
        <v>360022887</v>
      </c>
      <c r="AE3">
        <v>396329835</v>
      </c>
      <c r="AF3">
        <v>398231513</v>
      </c>
      <c r="AG3">
        <v>395335351</v>
      </c>
      <c r="AH3">
        <v>375424162</v>
      </c>
      <c r="AI3">
        <v>403704585</v>
      </c>
      <c r="AJ3">
        <v>397641761</v>
      </c>
      <c r="AK3">
        <v>424871742</v>
      </c>
      <c r="AL3">
        <v>378860353</v>
      </c>
      <c r="AM3">
        <v>404329347</v>
      </c>
      <c r="AN3">
        <v>402936737</v>
      </c>
      <c r="AO3">
        <v>429162774</v>
      </c>
      <c r="AP3">
        <v>433120757</v>
      </c>
      <c r="AQ3">
        <v>395008293</v>
      </c>
      <c r="AR3">
        <v>382579829</v>
      </c>
      <c r="AS3">
        <v>395343496</v>
      </c>
      <c r="AT3">
        <v>420696019</v>
      </c>
      <c r="AU3">
        <v>483655952</v>
      </c>
      <c r="AV3">
        <v>495001465</v>
      </c>
      <c r="AW3">
        <v>504236040</v>
      </c>
      <c r="AX3">
        <v>449052332</v>
      </c>
      <c r="AY3">
        <v>437480596</v>
      </c>
      <c r="AZ3">
        <v>548577392</v>
      </c>
      <c r="BA3">
        <v>564316103</v>
      </c>
      <c r="BB3">
        <v>619937169</v>
      </c>
      <c r="BC3">
        <v>625373691</v>
      </c>
      <c r="BD3">
        <v>591411352</v>
      </c>
      <c r="BE3">
        <v>667592665</v>
      </c>
      <c r="BF3">
        <v>685431234</v>
      </c>
      <c r="BG3">
        <v>718497971</v>
      </c>
      <c r="BH3">
        <v>669520115</v>
      </c>
      <c r="BI3">
        <v>717816047</v>
      </c>
      <c r="BJ3">
        <v>858728901</v>
      </c>
      <c r="BK3">
        <v>860224719</v>
      </c>
      <c r="BL3">
        <v>906273974</v>
      </c>
      <c r="BM3">
        <v>858805262</v>
      </c>
      <c r="BN3">
        <v>859028288</v>
      </c>
      <c r="BO3">
        <v>1069516200</v>
      </c>
      <c r="BP3">
        <v>1067948395</v>
      </c>
      <c r="BQ3">
        <v>1114054238</v>
      </c>
      <c r="BR3">
        <v>1028833660</v>
      </c>
      <c r="BS3">
        <v>1060935886</v>
      </c>
    </row>
    <row r="5" spans="2:71" x14ac:dyDescent="0.25">
      <c r="E5" s="1" t="s">
        <v>146</v>
      </c>
      <c r="F5" s="3" t="s">
        <v>2</v>
      </c>
      <c r="O5" s="1">
        <v>17836242.555588886</v>
      </c>
    </row>
    <row r="7" spans="2:71" x14ac:dyDescent="0.25">
      <c r="F7" s="2"/>
      <c r="H7" s="2"/>
    </row>
    <row r="9" spans="2:71" x14ac:dyDescent="0.25">
      <c r="B9" s="1">
        <v>100</v>
      </c>
      <c r="C9" s="1">
        <v>296222258.75</v>
      </c>
      <c r="F9" s="3" t="s">
        <v>108</v>
      </c>
      <c r="O9" s="1">
        <v>17518427.854640003</v>
      </c>
    </row>
    <row r="10" spans="2:71" x14ac:dyDescent="0.25">
      <c r="B10" s="1">
        <v>100</v>
      </c>
      <c r="C10" s="1">
        <v>286517200.14999998</v>
      </c>
      <c r="F10" s="2"/>
    </row>
    <row r="11" spans="2:71" x14ac:dyDescent="0.25">
      <c r="B11" s="1">
        <v>100</v>
      </c>
      <c r="C11" s="1">
        <v>281181110.94999999</v>
      </c>
    </row>
    <row r="12" spans="2:71" x14ac:dyDescent="0.25">
      <c r="B12" s="1">
        <v>100</v>
      </c>
      <c r="C12" s="1">
        <v>327437401.19999999</v>
      </c>
    </row>
    <row r="13" spans="2:71" x14ac:dyDescent="0.25">
      <c r="B13" s="1">
        <v>100</v>
      </c>
      <c r="C13" s="1">
        <v>304573595.44999999</v>
      </c>
    </row>
    <row r="14" spans="2:71" x14ac:dyDescent="0.25">
      <c r="B14" s="1">
        <v>500</v>
      </c>
      <c r="C14" s="1">
        <v>296117469.89999998</v>
      </c>
    </row>
    <row r="15" spans="2:71" x14ac:dyDescent="0.25">
      <c r="B15" s="1">
        <v>500</v>
      </c>
      <c r="C15" s="1">
        <v>316930041.19999999</v>
      </c>
    </row>
    <row r="16" spans="2:71" x14ac:dyDescent="0.25">
      <c r="B16" s="1">
        <v>500</v>
      </c>
      <c r="C16" s="1">
        <v>326674825.39999998</v>
      </c>
    </row>
    <row r="17" spans="2:3" x14ac:dyDescent="0.25">
      <c r="B17" s="1">
        <v>500</v>
      </c>
      <c r="C17" s="1">
        <v>345559226.09999996</v>
      </c>
    </row>
    <row r="18" spans="2:3" x14ac:dyDescent="0.25">
      <c r="B18" s="1">
        <v>500</v>
      </c>
      <c r="C18" s="1">
        <v>403650135.19999999</v>
      </c>
    </row>
    <row r="19" spans="2:3" x14ac:dyDescent="0.25">
      <c r="B19" s="1">
        <v>1000</v>
      </c>
      <c r="C19" s="1">
        <v>334651104.69999999</v>
      </c>
    </row>
    <row r="20" spans="2:3" x14ac:dyDescent="0.25">
      <c r="B20" s="1">
        <v>1000</v>
      </c>
      <c r="C20" s="1">
        <v>343585911.14999998</v>
      </c>
    </row>
    <row r="21" spans="2:3" x14ac:dyDescent="0.25">
      <c r="B21" s="1">
        <v>1000</v>
      </c>
      <c r="C21" s="1">
        <v>352461708.05000001</v>
      </c>
    </row>
    <row r="22" spans="2:3" x14ac:dyDescent="0.25">
      <c r="B22" s="1">
        <v>1000</v>
      </c>
      <c r="C22" s="1">
        <v>321995005.89999998</v>
      </c>
    </row>
    <row r="23" spans="2:3" x14ac:dyDescent="0.25">
      <c r="B23" s="1">
        <v>1000</v>
      </c>
      <c r="C23" s="1">
        <v>323574504.80000001</v>
      </c>
    </row>
    <row r="24" spans="2:3" x14ac:dyDescent="0.25">
      <c r="B24" s="1">
        <v>2000</v>
      </c>
      <c r="C24" s="1">
        <v>296278260.14999998</v>
      </c>
    </row>
    <row r="25" spans="2:3" x14ac:dyDescent="0.25">
      <c r="B25" s="1">
        <v>2000</v>
      </c>
      <c r="C25" s="1">
        <v>282945228.14999998</v>
      </c>
    </row>
    <row r="26" spans="2:3" x14ac:dyDescent="0.25">
      <c r="B26" s="1">
        <v>2000</v>
      </c>
      <c r="C26" s="1">
        <v>296399189.64999998</v>
      </c>
    </row>
    <row r="27" spans="2:3" x14ac:dyDescent="0.25">
      <c r="B27" s="1">
        <v>2000</v>
      </c>
      <c r="C27" s="1">
        <v>266080399.40000001</v>
      </c>
    </row>
    <row r="28" spans="2:3" x14ac:dyDescent="0.25">
      <c r="B28" s="1">
        <v>2000</v>
      </c>
      <c r="C28" s="1">
        <v>258508003.54999998</v>
      </c>
    </row>
    <row r="29" spans="2:3" x14ac:dyDescent="0.25">
      <c r="B29" s="1">
        <v>5000</v>
      </c>
      <c r="C29" s="1">
        <v>288292255.14999998</v>
      </c>
    </row>
    <row r="30" spans="2:3" x14ac:dyDescent="0.25">
      <c r="B30" s="1">
        <v>5000</v>
      </c>
      <c r="C30" s="1">
        <v>296339978.64999998</v>
      </c>
    </row>
    <row r="31" spans="2:3" x14ac:dyDescent="0.25">
      <c r="B31" s="1">
        <v>5000</v>
      </c>
      <c r="C31" s="1">
        <v>316877968.5</v>
      </c>
    </row>
    <row r="32" spans="2:3" x14ac:dyDescent="0.25">
      <c r="B32" s="1">
        <v>5000</v>
      </c>
      <c r="C32" s="1">
        <v>316125430.34999996</v>
      </c>
    </row>
    <row r="33" spans="2:15" x14ac:dyDescent="0.25">
      <c r="B33" s="1">
        <v>5000</v>
      </c>
      <c r="C33" s="1">
        <v>322918944.84999996</v>
      </c>
    </row>
    <row r="34" spans="2:15" x14ac:dyDescent="0.25">
      <c r="B34" s="1">
        <v>7500</v>
      </c>
      <c r="C34" s="1">
        <v>315260767.84999996</v>
      </c>
    </row>
    <row r="35" spans="2:15" x14ac:dyDescent="0.25">
      <c r="B35" s="1">
        <v>7500</v>
      </c>
      <c r="C35" s="1">
        <v>308389628.80000001</v>
      </c>
    </row>
    <row r="36" spans="2:15" x14ac:dyDescent="0.25">
      <c r="B36" s="1">
        <v>7500</v>
      </c>
      <c r="C36" s="1">
        <v>306637515.30000001</v>
      </c>
    </row>
    <row r="37" spans="2:15" x14ac:dyDescent="0.25">
      <c r="B37" s="1">
        <v>7500</v>
      </c>
      <c r="C37" s="1">
        <v>306019453.94999999</v>
      </c>
    </row>
    <row r="38" spans="2:15" x14ac:dyDescent="0.25">
      <c r="B38" s="1">
        <v>7500</v>
      </c>
      <c r="C38" s="1">
        <v>336880359.75</v>
      </c>
    </row>
    <row r="39" spans="2:15" x14ac:dyDescent="0.25">
      <c r="B39" s="1">
        <v>10000</v>
      </c>
      <c r="C39" s="1">
        <v>338496786.05000001</v>
      </c>
      <c r="G39" s="1" t="s">
        <v>3</v>
      </c>
      <c r="H39" s="1" t="s">
        <v>4</v>
      </c>
      <c r="I39" s="1" t="s">
        <v>5</v>
      </c>
      <c r="J39" s="1" t="s">
        <v>6</v>
      </c>
      <c r="K39" s="1" t="s">
        <v>5</v>
      </c>
      <c r="L39" s="1" t="s">
        <v>7</v>
      </c>
    </row>
    <row r="40" spans="2:15" x14ac:dyDescent="0.25">
      <c r="B40" s="1">
        <v>10000</v>
      </c>
      <c r="C40" s="1">
        <v>336035048.34999996</v>
      </c>
      <c r="F40" s="1" t="s">
        <v>8</v>
      </c>
      <c r="J40" s="1" t="s">
        <v>9</v>
      </c>
      <c r="L40" s="1" t="s">
        <v>10</v>
      </c>
      <c r="O40" s="1">
        <v>26610381.399999999</v>
      </c>
    </row>
    <row r="41" spans="2:15" x14ac:dyDescent="0.25">
      <c r="B41" s="1">
        <v>10000</v>
      </c>
      <c r="C41" s="1">
        <v>319110537.69999999</v>
      </c>
      <c r="F41" s="1" t="s">
        <v>11</v>
      </c>
      <c r="J41" s="1" t="s">
        <v>9</v>
      </c>
      <c r="L41" s="1" t="s">
        <v>12</v>
      </c>
      <c r="O41" s="1">
        <v>36315439.399999999</v>
      </c>
    </row>
    <row r="42" spans="2:15" x14ac:dyDescent="0.25">
      <c r="B42" s="1">
        <v>10000</v>
      </c>
      <c r="C42" s="1">
        <v>343148897.25</v>
      </c>
      <c r="F42" s="1" t="s">
        <v>13</v>
      </c>
      <c r="J42" s="1" t="s">
        <v>9</v>
      </c>
      <c r="L42" s="1" t="s">
        <v>14</v>
      </c>
      <c r="O42" s="1">
        <v>41651528.399999999</v>
      </c>
    </row>
    <row r="43" spans="2:15" x14ac:dyDescent="0.25">
      <c r="B43" s="1">
        <v>10000</v>
      </c>
      <c r="C43" s="1">
        <v>337995496.84999996</v>
      </c>
      <c r="F43" s="1" t="s">
        <v>15</v>
      </c>
      <c r="J43" s="1" t="s">
        <v>9</v>
      </c>
      <c r="L43" s="1" t="s">
        <v>16</v>
      </c>
      <c r="O43" s="1">
        <v>4604761.6009999998</v>
      </c>
    </row>
    <row r="44" spans="2:15" x14ac:dyDescent="0.25">
      <c r="B44" s="1">
        <v>20000</v>
      </c>
      <c r="C44" s="1">
        <v>361140980.69999999</v>
      </c>
      <c r="F44" s="1" t="s">
        <v>17</v>
      </c>
      <c r="J44" s="1" t="s">
        <v>9</v>
      </c>
      <c r="L44" s="1" t="s">
        <v>18</v>
      </c>
      <c r="O44" s="1">
        <v>18259044.399999999</v>
      </c>
    </row>
    <row r="45" spans="2:15" x14ac:dyDescent="0.25">
      <c r="B45" s="1">
        <v>20000</v>
      </c>
      <c r="C45" s="1">
        <v>322031300.05000001</v>
      </c>
      <c r="F45" s="1" t="s">
        <v>19</v>
      </c>
      <c r="J45" s="1" t="s">
        <v>20</v>
      </c>
      <c r="L45" s="1" t="s">
        <v>21</v>
      </c>
      <c r="O45" s="1">
        <v>21226121.760000002</v>
      </c>
    </row>
    <row r="46" spans="2:15" x14ac:dyDescent="0.25">
      <c r="B46" s="1">
        <v>20000</v>
      </c>
      <c r="C46" s="1">
        <v>343679944.94999999</v>
      </c>
      <c r="F46" s="1" t="s">
        <v>22</v>
      </c>
      <c r="J46" s="1" t="s">
        <v>20</v>
      </c>
      <c r="L46" s="1" t="s">
        <v>23</v>
      </c>
      <c r="O46" s="1">
        <v>413549.75650000002</v>
      </c>
    </row>
    <row r="47" spans="2:15" x14ac:dyDescent="0.25">
      <c r="B47" s="1">
        <v>20000</v>
      </c>
      <c r="C47" s="1">
        <v>342496226.44999999</v>
      </c>
      <c r="F47" s="1" t="s">
        <v>24</v>
      </c>
      <c r="J47" s="1" t="s">
        <v>20</v>
      </c>
      <c r="L47" s="1" t="s">
        <v>25</v>
      </c>
      <c r="O47" s="1">
        <v>9331234.2440000009</v>
      </c>
    </row>
    <row r="48" spans="2:15" x14ac:dyDescent="0.25">
      <c r="B48" s="1">
        <v>20000</v>
      </c>
      <c r="C48" s="1">
        <v>364788357.89999998</v>
      </c>
      <c r="F48" s="1" t="s">
        <v>26</v>
      </c>
      <c r="J48" s="1" t="s">
        <v>20</v>
      </c>
      <c r="L48" s="1" t="s">
        <v>27</v>
      </c>
      <c r="O48" s="1">
        <v>28215635.239999998</v>
      </c>
    </row>
    <row r="49" spans="2:15" x14ac:dyDescent="0.25">
      <c r="B49" s="1">
        <v>30000</v>
      </c>
      <c r="C49" s="1">
        <v>368152643.44999999</v>
      </c>
      <c r="F49" s="1" t="s">
        <v>28</v>
      </c>
      <c r="J49" s="1" t="s">
        <v>20</v>
      </c>
      <c r="L49" s="1" t="s">
        <v>29</v>
      </c>
      <c r="O49" s="1">
        <v>86306544.239999995</v>
      </c>
    </row>
    <row r="50" spans="2:15" x14ac:dyDescent="0.25">
      <c r="B50" s="1">
        <v>30000</v>
      </c>
      <c r="C50" s="1">
        <v>335757049.05000001</v>
      </c>
      <c r="F50" s="1" t="s">
        <v>30</v>
      </c>
      <c r="J50" s="1" t="s">
        <v>31</v>
      </c>
      <c r="L50" s="1" t="s">
        <v>32</v>
      </c>
      <c r="O50" s="1">
        <v>22942450.129999999</v>
      </c>
    </row>
    <row r="51" spans="2:15" x14ac:dyDescent="0.25">
      <c r="B51" s="1">
        <v>30000</v>
      </c>
      <c r="C51" s="1">
        <v>325192854.64999998</v>
      </c>
      <c r="F51" s="1" t="s">
        <v>33</v>
      </c>
      <c r="J51" s="1" t="s">
        <v>31</v>
      </c>
      <c r="L51" s="1" t="s">
        <v>34</v>
      </c>
      <c r="O51" s="1">
        <v>31877257.129999999</v>
      </c>
    </row>
    <row r="52" spans="2:15" x14ac:dyDescent="0.25">
      <c r="B52" s="1">
        <v>30000</v>
      </c>
      <c r="C52" s="1">
        <v>336041971.59999996</v>
      </c>
      <c r="F52" s="1" t="s">
        <v>35</v>
      </c>
      <c r="J52" s="1" t="s">
        <v>31</v>
      </c>
      <c r="L52" s="1" t="s">
        <v>36</v>
      </c>
      <c r="O52" s="1">
        <v>40753054.130000003</v>
      </c>
    </row>
    <row r="53" spans="2:15" x14ac:dyDescent="0.25">
      <c r="B53" s="1">
        <v>30000</v>
      </c>
      <c r="C53" s="1">
        <v>357591616.14999998</v>
      </c>
      <c r="F53" s="1" t="s">
        <v>37</v>
      </c>
      <c r="J53" s="1" t="s">
        <v>31</v>
      </c>
      <c r="L53" s="1" t="s">
        <v>38</v>
      </c>
      <c r="O53" s="1">
        <v>10286351.130000001</v>
      </c>
    </row>
    <row r="54" spans="2:15" x14ac:dyDescent="0.25">
      <c r="B54" s="1">
        <v>50000</v>
      </c>
      <c r="C54" s="1">
        <v>411107559.19999999</v>
      </c>
      <c r="F54" s="1" t="s">
        <v>39</v>
      </c>
      <c r="J54" s="1" t="s">
        <v>31</v>
      </c>
      <c r="L54" s="1" t="s">
        <v>40</v>
      </c>
      <c r="O54" s="1">
        <v>11865850.130000001</v>
      </c>
    </row>
    <row r="55" spans="2:15" x14ac:dyDescent="0.25">
      <c r="B55" s="1">
        <v>50000</v>
      </c>
      <c r="C55" s="1">
        <v>420751245.25</v>
      </c>
      <c r="F55" s="1" t="s">
        <v>41</v>
      </c>
      <c r="J55" s="1" t="s">
        <v>42</v>
      </c>
      <c r="L55" s="1" t="s">
        <v>43</v>
      </c>
      <c r="O55" s="1">
        <v>7820947.943</v>
      </c>
    </row>
    <row r="56" spans="2:15" x14ac:dyDescent="0.25">
      <c r="B56" s="1">
        <v>50000</v>
      </c>
      <c r="C56" s="1">
        <v>428600634</v>
      </c>
      <c r="F56" s="1" t="s">
        <v>44</v>
      </c>
      <c r="J56" s="1" t="s">
        <v>42</v>
      </c>
      <c r="L56" s="1" t="s">
        <v>45</v>
      </c>
      <c r="O56" s="1">
        <v>21153979.940000001</v>
      </c>
    </row>
    <row r="57" spans="2:15" x14ac:dyDescent="0.25">
      <c r="B57" s="1">
        <v>50000</v>
      </c>
      <c r="C57" s="1">
        <v>381694482.19999999</v>
      </c>
      <c r="F57" s="1" t="s">
        <v>46</v>
      </c>
      <c r="J57" s="1" t="s">
        <v>42</v>
      </c>
      <c r="L57" s="1" t="s">
        <v>47</v>
      </c>
      <c r="O57" s="1">
        <v>7700018.943</v>
      </c>
    </row>
    <row r="58" spans="2:15" x14ac:dyDescent="0.25">
      <c r="B58" s="1">
        <v>50000</v>
      </c>
      <c r="C58" s="1">
        <v>371858506.59999996</v>
      </c>
      <c r="F58" s="1" t="s">
        <v>48</v>
      </c>
      <c r="J58" s="1" t="s">
        <v>42</v>
      </c>
      <c r="L58" s="1" t="s">
        <v>49</v>
      </c>
      <c r="O58" s="1">
        <v>38018808.939999998</v>
      </c>
    </row>
    <row r="59" spans="2:15" x14ac:dyDescent="0.25">
      <c r="B59" s="1">
        <v>75000</v>
      </c>
      <c r="C59" s="1">
        <v>466290783.19999999</v>
      </c>
      <c r="F59" s="1" t="s">
        <v>50</v>
      </c>
      <c r="J59" s="1" t="s">
        <v>42</v>
      </c>
      <c r="L59" s="1" t="s">
        <v>51</v>
      </c>
      <c r="O59" s="1">
        <v>45591204.939999998</v>
      </c>
    </row>
    <row r="60" spans="2:15" x14ac:dyDescent="0.25">
      <c r="B60" s="1">
        <v>75000</v>
      </c>
      <c r="C60" s="1">
        <v>479668687.55000001</v>
      </c>
      <c r="F60" s="1" t="s">
        <v>52</v>
      </c>
      <c r="J60" s="1" t="s">
        <v>53</v>
      </c>
      <c r="L60" s="1" t="s">
        <v>54</v>
      </c>
      <c r="O60" s="1">
        <v>14851303.460000001</v>
      </c>
    </row>
    <row r="61" spans="2:15" x14ac:dyDescent="0.25">
      <c r="B61" s="1">
        <v>75000</v>
      </c>
      <c r="C61" s="1">
        <v>526946593.64999998</v>
      </c>
      <c r="F61" s="1" t="s">
        <v>55</v>
      </c>
      <c r="J61" s="1" t="s">
        <v>53</v>
      </c>
      <c r="L61" s="1" t="s">
        <v>56</v>
      </c>
      <c r="O61" s="1">
        <v>6803580.4639999997</v>
      </c>
    </row>
    <row r="62" spans="2:15" x14ac:dyDescent="0.25">
      <c r="B62" s="1">
        <v>75000</v>
      </c>
      <c r="C62" s="1">
        <v>531567637.34999996</v>
      </c>
      <c r="F62" s="1" t="s">
        <v>57</v>
      </c>
      <c r="J62" s="1" t="s">
        <v>53</v>
      </c>
      <c r="L62" s="1" t="s">
        <v>58</v>
      </c>
      <c r="O62" s="1">
        <v>13734409.539999999</v>
      </c>
    </row>
    <row r="63" spans="2:15" x14ac:dyDescent="0.25">
      <c r="B63" s="1">
        <v>75000</v>
      </c>
      <c r="C63" s="1">
        <v>502699649.19999999</v>
      </c>
      <c r="F63" s="1" t="s">
        <v>59</v>
      </c>
      <c r="J63" s="1" t="s">
        <v>53</v>
      </c>
      <c r="L63" s="1" t="s">
        <v>60</v>
      </c>
      <c r="O63" s="1">
        <v>12981871.539999999</v>
      </c>
    </row>
    <row r="64" spans="2:15" x14ac:dyDescent="0.25">
      <c r="B64" s="1">
        <v>100000</v>
      </c>
      <c r="C64" s="1">
        <v>567453765.25</v>
      </c>
      <c r="F64" s="1" t="s">
        <v>61</v>
      </c>
      <c r="J64" s="1" t="s">
        <v>53</v>
      </c>
      <c r="L64" s="1" t="s">
        <v>62</v>
      </c>
      <c r="O64" s="1">
        <v>19775385.539999999</v>
      </c>
    </row>
    <row r="65" spans="2:15" x14ac:dyDescent="0.25">
      <c r="B65" s="1">
        <v>100000</v>
      </c>
      <c r="C65" s="1">
        <v>582616548.89999998</v>
      </c>
      <c r="F65" s="1" t="s">
        <v>63</v>
      </c>
      <c r="J65" s="1" t="s">
        <v>64</v>
      </c>
      <c r="L65" s="1" t="s">
        <v>65</v>
      </c>
      <c r="O65" s="1">
        <v>1512468.1510000001</v>
      </c>
    </row>
    <row r="66" spans="2:15" x14ac:dyDescent="0.25">
      <c r="B66" s="1">
        <v>100000</v>
      </c>
      <c r="C66" s="1">
        <v>610723275.35000002</v>
      </c>
      <c r="F66" s="1" t="s">
        <v>66</v>
      </c>
      <c r="J66" s="1" t="s">
        <v>64</v>
      </c>
      <c r="L66" s="1" t="s">
        <v>67</v>
      </c>
      <c r="O66" s="1">
        <v>8383607.1509999996</v>
      </c>
    </row>
    <row r="67" spans="2:15" x14ac:dyDescent="0.25">
      <c r="B67" s="1">
        <v>100000</v>
      </c>
      <c r="C67" s="1">
        <v>569092097.75</v>
      </c>
      <c r="F67" s="1" t="s">
        <v>68</v>
      </c>
      <c r="J67" s="1" t="s">
        <v>64</v>
      </c>
      <c r="L67" s="1" t="s">
        <v>69</v>
      </c>
      <c r="O67" s="1">
        <v>10135720.15</v>
      </c>
    </row>
    <row r="68" spans="2:15" x14ac:dyDescent="0.25">
      <c r="B68" s="1">
        <v>100000</v>
      </c>
      <c r="C68" s="1">
        <v>610143639.94999993</v>
      </c>
      <c r="F68" s="1" t="s">
        <v>70</v>
      </c>
      <c r="J68" s="1" t="s">
        <v>64</v>
      </c>
      <c r="L68" s="1" t="s">
        <v>71</v>
      </c>
      <c r="O68" s="1">
        <v>10753781.15</v>
      </c>
    </row>
    <row r="69" spans="2:15" x14ac:dyDescent="0.25">
      <c r="B69" s="1">
        <v>200000</v>
      </c>
      <c r="C69" s="1">
        <v>729919565.85000002</v>
      </c>
      <c r="F69" s="1" t="s">
        <v>72</v>
      </c>
      <c r="J69" s="1" t="s">
        <v>64</v>
      </c>
      <c r="L69" s="1" t="s">
        <v>73</v>
      </c>
      <c r="O69" s="1">
        <v>20107123.850000001</v>
      </c>
    </row>
    <row r="70" spans="2:15" x14ac:dyDescent="0.25">
      <c r="B70" s="1">
        <v>200000</v>
      </c>
      <c r="C70" s="1">
        <v>731191011.14999998</v>
      </c>
      <c r="F70" s="1" t="s">
        <v>74</v>
      </c>
      <c r="J70" s="1" t="s">
        <v>75</v>
      </c>
      <c r="L70" s="1" t="s">
        <v>76</v>
      </c>
      <c r="O70" s="1">
        <v>4536668.4460000005</v>
      </c>
    </row>
    <row r="71" spans="2:15" x14ac:dyDescent="0.25">
      <c r="B71" s="1">
        <v>200000</v>
      </c>
      <c r="C71" s="1">
        <v>770332877.89999998</v>
      </c>
      <c r="F71" s="1" t="s">
        <v>77</v>
      </c>
      <c r="J71" s="1" t="s">
        <v>75</v>
      </c>
      <c r="L71" s="1" t="s">
        <v>78</v>
      </c>
      <c r="O71" s="1">
        <v>2074930.446</v>
      </c>
    </row>
    <row r="72" spans="2:15" x14ac:dyDescent="0.25">
      <c r="B72" s="1">
        <v>200000</v>
      </c>
      <c r="C72" s="1">
        <v>729984472.69999993</v>
      </c>
      <c r="F72" s="1" t="s">
        <v>79</v>
      </c>
      <c r="J72" s="1" t="s">
        <v>75</v>
      </c>
      <c r="L72" s="1" t="s">
        <v>80</v>
      </c>
      <c r="O72" s="1">
        <v>14849580.550000001</v>
      </c>
    </row>
    <row r="73" spans="2:15" x14ac:dyDescent="0.25">
      <c r="B73" s="1">
        <v>200000</v>
      </c>
      <c r="C73" s="1">
        <v>730174044.79999995</v>
      </c>
      <c r="F73" s="1" t="s">
        <v>81</v>
      </c>
      <c r="J73" s="1" t="s">
        <v>75</v>
      </c>
      <c r="L73" s="1" t="s">
        <v>82</v>
      </c>
      <c r="O73" s="1">
        <v>9188779.4460000005</v>
      </c>
    </row>
    <row r="74" spans="2:15" x14ac:dyDescent="0.25">
      <c r="B74" s="1">
        <v>250000</v>
      </c>
      <c r="C74" s="1">
        <v>909088770</v>
      </c>
      <c r="F74" s="1" t="s">
        <v>83</v>
      </c>
      <c r="J74" s="1" t="s">
        <v>75</v>
      </c>
      <c r="L74" s="1" t="s">
        <v>84</v>
      </c>
      <c r="O74" s="1">
        <v>4035378.446</v>
      </c>
    </row>
    <row r="75" spans="2:15" x14ac:dyDescent="0.25">
      <c r="B75" s="1">
        <v>250000</v>
      </c>
      <c r="C75" s="1">
        <v>907756135.75</v>
      </c>
      <c r="F75" s="1" t="s">
        <v>85</v>
      </c>
      <c r="J75" s="1" t="s">
        <v>86</v>
      </c>
      <c r="L75" s="1" t="s">
        <v>87</v>
      </c>
      <c r="O75" s="1">
        <v>14181567.99</v>
      </c>
    </row>
    <row r="76" spans="2:15" x14ac:dyDescent="0.25">
      <c r="B76" s="1">
        <v>250000</v>
      </c>
      <c r="C76" s="1">
        <v>946946102.29999995</v>
      </c>
      <c r="F76" s="1" t="s">
        <v>88</v>
      </c>
      <c r="J76" s="1" t="s">
        <v>86</v>
      </c>
      <c r="L76" s="1" t="s">
        <v>89</v>
      </c>
      <c r="O76" s="1">
        <v>24928112.010000002</v>
      </c>
    </row>
    <row r="77" spans="2:15" x14ac:dyDescent="0.25">
      <c r="B77" s="1">
        <v>250000</v>
      </c>
      <c r="C77" s="1">
        <v>874508611</v>
      </c>
      <c r="F77" s="1" t="s">
        <v>90</v>
      </c>
      <c r="J77" s="1" t="s">
        <v>86</v>
      </c>
      <c r="L77" s="1" t="s">
        <v>91</v>
      </c>
      <c r="O77" s="1">
        <v>3279467.014</v>
      </c>
    </row>
    <row r="78" spans="2:15" x14ac:dyDescent="0.25">
      <c r="B78" s="1">
        <v>250000</v>
      </c>
      <c r="C78" s="1">
        <v>901795503.10000002</v>
      </c>
      <c r="F78" s="1" t="s">
        <v>92</v>
      </c>
      <c r="J78" s="1" t="s">
        <v>86</v>
      </c>
      <c r="L78" s="1" t="s">
        <v>93</v>
      </c>
      <c r="O78" s="1">
        <v>4463186.0140000004</v>
      </c>
    </row>
    <row r="79" spans="2:15" x14ac:dyDescent="0.25">
      <c r="F79" s="1" t="s">
        <v>94</v>
      </c>
      <c r="J79" s="1" t="s">
        <v>86</v>
      </c>
      <c r="L79" s="1" t="s">
        <v>95</v>
      </c>
      <c r="O79" s="1">
        <v>17828944.989999998</v>
      </c>
    </row>
    <row r="80" spans="2:15" x14ac:dyDescent="0.25">
      <c r="F80" s="1" t="s">
        <v>96</v>
      </c>
      <c r="J80" s="1" t="s">
        <v>97</v>
      </c>
      <c r="L80" s="1" t="s">
        <v>98</v>
      </c>
      <c r="O80" s="1">
        <v>23624143.149999999</v>
      </c>
    </row>
    <row r="81" spans="6:15" x14ac:dyDescent="0.25">
      <c r="F81" s="1" t="s">
        <v>99</v>
      </c>
      <c r="J81" s="1" t="s">
        <v>97</v>
      </c>
      <c r="L81" s="1" t="s">
        <v>100</v>
      </c>
      <c r="O81" s="1">
        <v>8771450.8530000001</v>
      </c>
    </row>
    <row r="82" spans="6:15" x14ac:dyDescent="0.25">
      <c r="F82" s="1" t="s">
        <v>101</v>
      </c>
      <c r="J82" s="1" t="s">
        <v>97</v>
      </c>
      <c r="L82" s="1" t="s">
        <v>102</v>
      </c>
      <c r="O82" s="1">
        <v>19335645.850000001</v>
      </c>
    </row>
    <row r="83" spans="6:15" x14ac:dyDescent="0.25">
      <c r="F83" s="1" t="s">
        <v>103</v>
      </c>
      <c r="J83" s="1" t="s">
        <v>97</v>
      </c>
      <c r="L83" s="1" t="s">
        <v>104</v>
      </c>
      <c r="O83" s="1">
        <v>8486528.8530000001</v>
      </c>
    </row>
    <row r="84" spans="6:15" x14ac:dyDescent="0.25">
      <c r="F84" s="1" t="s">
        <v>105</v>
      </c>
      <c r="J84" s="1" t="s">
        <v>97</v>
      </c>
      <c r="L84" s="1" t="s">
        <v>106</v>
      </c>
      <c r="O84" s="1">
        <v>13063116.15</v>
      </c>
    </row>
    <row r="85" spans="6:15" x14ac:dyDescent="0.25">
      <c r="O85" s="1">
        <f>AVERAGE(O40:O84)</f>
        <v>17836242.555588886</v>
      </c>
    </row>
    <row r="87" spans="6:15" x14ac:dyDescent="0.25">
      <c r="F87" s="1" t="s">
        <v>107</v>
      </c>
    </row>
    <row r="90" spans="6:15" x14ac:dyDescent="0.25">
      <c r="F90" s="1" t="s">
        <v>3</v>
      </c>
      <c r="G90" s="1" t="s">
        <v>4</v>
      </c>
      <c r="H90" s="1" t="s">
        <v>5</v>
      </c>
      <c r="J90" s="1" t="s">
        <v>6</v>
      </c>
      <c r="K90" s="1" t="s">
        <v>5</v>
      </c>
      <c r="L90" s="1" t="s">
        <v>7</v>
      </c>
    </row>
    <row r="91" spans="6:15" x14ac:dyDescent="0.25">
      <c r="F91" s="1" t="s">
        <v>8</v>
      </c>
      <c r="K91" s="1" t="s">
        <v>109</v>
      </c>
      <c r="M91" s="1" t="s">
        <v>110</v>
      </c>
      <c r="O91" s="1">
        <v>24161139.399999999</v>
      </c>
    </row>
    <row r="92" spans="6:15" x14ac:dyDescent="0.25">
      <c r="F92" s="1" t="s">
        <v>11</v>
      </c>
      <c r="K92" s="1" t="s">
        <v>109</v>
      </c>
      <c r="M92" s="1" t="s">
        <v>111</v>
      </c>
      <c r="O92" s="1">
        <v>8234454.5949999997</v>
      </c>
    </row>
    <row r="93" spans="6:15" x14ac:dyDescent="0.25">
      <c r="F93" s="1" t="s">
        <v>13</v>
      </c>
      <c r="K93" s="1" t="s">
        <v>109</v>
      </c>
      <c r="M93" s="1" t="s">
        <v>112</v>
      </c>
      <c r="O93" s="1">
        <v>18798649.600000001</v>
      </c>
    </row>
    <row r="94" spans="6:15" x14ac:dyDescent="0.25">
      <c r="F94" s="1" t="s">
        <v>15</v>
      </c>
      <c r="K94" s="1" t="s">
        <v>109</v>
      </c>
      <c r="M94" s="1" t="s">
        <v>113</v>
      </c>
      <c r="O94" s="1">
        <v>7949532.5949999997</v>
      </c>
    </row>
    <row r="95" spans="6:15" x14ac:dyDescent="0.25">
      <c r="F95" s="1" t="s">
        <v>17</v>
      </c>
      <c r="K95" s="1" t="s">
        <v>109</v>
      </c>
      <c r="M95" s="1" t="s">
        <v>114</v>
      </c>
      <c r="O95" s="1">
        <v>13600112.4</v>
      </c>
    </row>
    <row r="96" spans="6:15" x14ac:dyDescent="0.25">
      <c r="F96" s="1" t="s">
        <v>19</v>
      </c>
      <c r="K96" s="1" t="s">
        <v>115</v>
      </c>
      <c r="M96" s="1" t="s">
        <v>116</v>
      </c>
      <c r="O96" s="1">
        <v>6559214.4230000004</v>
      </c>
    </row>
    <row r="97" spans="6:15" x14ac:dyDescent="0.25">
      <c r="F97" s="1" t="s">
        <v>22</v>
      </c>
      <c r="K97" s="1" t="s">
        <v>115</v>
      </c>
      <c r="M97" s="1" t="s">
        <v>117</v>
      </c>
      <c r="O97" s="1">
        <v>16202900.42</v>
      </c>
    </row>
    <row r="98" spans="6:15" x14ac:dyDescent="0.25">
      <c r="F98" s="1" t="s">
        <v>24</v>
      </c>
      <c r="K98" s="1" t="s">
        <v>115</v>
      </c>
      <c r="M98" s="1" t="s">
        <v>118</v>
      </c>
      <c r="O98" s="1">
        <v>24052289.420000002</v>
      </c>
    </row>
    <row r="99" spans="6:15" x14ac:dyDescent="0.25">
      <c r="F99" s="1" t="s">
        <v>26</v>
      </c>
      <c r="K99" s="1" t="s">
        <v>115</v>
      </c>
      <c r="M99" s="1" t="s">
        <v>119</v>
      </c>
      <c r="O99" s="1">
        <v>22853862.579999998</v>
      </c>
    </row>
    <row r="100" spans="6:15" x14ac:dyDescent="0.25">
      <c r="F100" s="1" t="s">
        <v>28</v>
      </c>
      <c r="K100" s="1" t="s">
        <v>115</v>
      </c>
      <c r="M100" s="1" t="s">
        <v>120</v>
      </c>
      <c r="O100" s="1">
        <v>32689838.579999998</v>
      </c>
    </row>
    <row r="101" spans="6:15" x14ac:dyDescent="0.25">
      <c r="F101" s="1" t="s">
        <v>30</v>
      </c>
      <c r="K101" s="1" t="s">
        <v>121</v>
      </c>
      <c r="M101" s="1" t="s">
        <v>122</v>
      </c>
      <c r="O101" s="1">
        <v>33015601.079999998</v>
      </c>
    </row>
    <row r="102" spans="6:15" x14ac:dyDescent="0.25">
      <c r="F102" s="1" t="s">
        <v>33</v>
      </c>
      <c r="K102" s="1" t="s">
        <v>121</v>
      </c>
      <c r="M102" s="1" t="s">
        <v>123</v>
      </c>
      <c r="O102" s="1">
        <v>19637697.079999998</v>
      </c>
    </row>
    <row r="103" spans="6:15" x14ac:dyDescent="0.25">
      <c r="F103" s="1" t="s">
        <v>35</v>
      </c>
      <c r="K103" s="1" t="s">
        <v>121</v>
      </c>
      <c r="M103" s="1" t="s">
        <v>124</v>
      </c>
      <c r="O103" s="1">
        <v>27640208.920000002</v>
      </c>
    </row>
    <row r="104" spans="6:15" x14ac:dyDescent="0.25">
      <c r="F104" s="1" t="s">
        <v>37</v>
      </c>
      <c r="K104" s="1" t="s">
        <v>121</v>
      </c>
      <c r="M104" s="1" t="s">
        <v>125</v>
      </c>
      <c r="O104" s="1">
        <v>32261252.920000002</v>
      </c>
    </row>
    <row r="105" spans="6:15" x14ac:dyDescent="0.25">
      <c r="F105" s="1" t="s">
        <v>39</v>
      </c>
      <c r="K105" s="1" t="s">
        <v>121</v>
      </c>
      <c r="M105" s="1" t="s">
        <v>126</v>
      </c>
      <c r="O105" s="1">
        <v>3393264.9160000002</v>
      </c>
    </row>
    <row r="106" spans="6:15" x14ac:dyDescent="0.25">
      <c r="F106" s="1" t="s">
        <v>41</v>
      </c>
      <c r="K106" s="1" t="s">
        <v>127</v>
      </c>
      <c r="M106" s="1" t="s">
        <v>128</v>
      </c>
      <c r="O106" s="1">
        <v>21549733.93</v>
      </c>
    </row>
    <row r="107" spans="6:15" x14ac:dyDescent="0.25">
      <c r="F107" s="1" t="s">
        <v>44</v>
      </c>
      <c r="K107" s="1" t="s">
        <v>127</v>
      </c>
      <c r="M107" s="1" t="s">
        <v>129</v>
      </c>
      <c r="O107" s="1">
        <v>6386950.932</v>
      </c>
    </row>
    <row r="108" spans="6:15" x14ac:dyDescent="0.25">
      <c r="F108" s="1" t="s">
        <v>46</v>
      </c>
      <c r="K108" s="1" t="s">
        <v>127</v>
      </c>
      <c r="M108" s="1" t="s">
        <v>130</v>
      </c>
      <c r="O108" s="1">
        <v>21719776.07</v>
      </c>
    </row>
    <row r="109" spans="6:15" x14ac:dyDescent="0.25">
      <c r="F109" s="1" t="s">
        <v>48</v>
      </c>
      <c r="K109" s="1" t="s">
        <v>127</v>
      </c>
      <c r="M109" s="1" t="s">
        <v>131</v>
      </c>
      <c r="O109" s="1">
        <v>19911401.93</v>
      </c>
    </row>
    <row r="110" spans="6:15" x14ac:dyDescent="0.25">
      <c r="F110" s="1" t="s">
        <v>50</v>
      </c>
      <c r="K110" s="1" t="s">
        <v>127</v>
      </c>
      <c r="M110" s="1" t="s">
        <v>132</v>
      </c>
      <c r="O110" s="1">
        <v>21140141.07</v>
      </c>
    </row>
    <row r="111" spans="6:15" x14ac:dyDescent="0.25">
      <c r="F111" s="1" t="s">
        <v>52</v>
      </c>
      <c r="K111" s="1" t="s">
        <v>133</v>
      </c>
      <c r="M111" s="1" t="s">
        <v>134</v>
      </c>
      <c r="O111" s="1">
        <v>8318670.7019999996</v>
      </c>
    </row>
    <row r="112" spans="6:15" x14ac:dyDescent="0.25">
      <c r="F112" s="1" t="s">
        <v>55</v>
      </c>
      <c r="K112" s="1" t="s">
        <v>133</v>
      </c>
      <c r="M112" s="1" t="s">
        <v>135</v>
      </c>
      <c r="O112" s="1">
        <v>7047224.7019999996</v>
      </c>
    </row>
    <row r="113" spans="6:15" x14ac:dyDescent="0.25">
      <c r="F113" s="1" t="s">
        <v>57</v>
      </c>
      <c r="K113" s="1" t="s">
        <v>133</v>
      </c>
      <c r="M113" s="1" t="s">
        <v>136</v>
      </c>
      <c r="O113" s="1">
        <v>32094641.300000001</v>
      </c>
    </row>
    <row r="114" spans="6:15" x14ac:dyDescent="0.25">
      <c r="F114" s="1" t="s">
        <v>59</v>
      </c>
      <c r="K114" s="1" t="s">
        <v>133</v>
      </c>
      <c r="M114" s="1" t="s">
        <v>137</v>
      </c>
      <c r="O114" s="1">
        <v>8253763.7019999996</v>
      </c>
    </row>
    <row r="115" spans="6:15" x14ac:dyDescent="0.25">
      <c r="F115" s="1" t="s">
        <v>61</v>
      </c>
      <c r="K115" s="1" t="s">
        <v>133</v>
      </c>
      <c r="M115" s="1" t="s">
        <v>138</v>
      </c>
      <c r="O115" s="1">
        <v>8064191.7019999996</v>
      </c>
    </row>
    <row r="116" spans="6:15" x14ac:dyDescent="0.25">
      <c r="F116" s="1" t="s">
        <v>63</v>
      </c>
      <c r="K116" s="1" t="s">
        <v>139</v>
      </c>
      <c r="M116" s="1" t="s">
        <v>140</v>
      </c>
      <c r="O116" s="1">
        <v>1047072.33</v>
      </c>
    </row>
    <row r="117" spans="6:15" x14ac:dyDescent="0.25">
      <c r="F117" s="1" t="s">
        <v>66</v>
      </c>
      <c r="K117" s="1" t="s">
        <v>139</v>
      </c>
      <c r="M117" s="1" t="s">
        <v>141</v>
      </c>
      <c r="O117" s="1">
        <v>285562.67019999999</v>
      </c>
    </row>
    <row r="118" spans="6:15" x14ac:dyDescent="0.25">
      <c r="F118" s="1" t="s">
        <v>68</v>
      </c>
      <c r="K118" s="1" t="s">
        <v>139</v>
      </c>
      <c r="M118" s="1" t="s">
        <v>142</v>
      </c>
      <c r="O118" s="1">
        <v>38904404.329999998</v>
      </c>
    </row>
    <row r="119" spans="6:15" x14ac:dyDescent="0.25">
      <c r="F119" s="1" t="s">
        <v>70</v>
      </c>
      <c r="K119" s="1" t="s">
        <v>139</v>
      </c>
      <c r="M119" s="1" t="s">
        <v>143</v>
      </c>
      <c r="O119" s="1">
        <v>33533086.670000002</v>
      </c>
    </row>
    <row r="120" spans="6:15" x14ac:dyDescent="0.25">
      <c r="F120" s="1" t="s">
        <v>72</v>
      </c>
      <c r="K120" s="1" t="s">
        <v>139</v>
      </c>
      <c r="M120" s="1" t="s">
        <v>144</v>
      </c>
      <c r="O120" s="1">
        <v>6246194.6699999999</v>
      </c>
    </row>
    <row r="121" spans="6:15" x14ac:dyDescent="0.25">
      <c r="O121" s="1">
        <f>AVERAGE(O91:O120)</f>
        <v>17518427.854640003</v>
      </c>
    </row>
    <row r="123" spans="6:15" x14ac:dyDescent="0.25">
      <c r="F123" s="1" t="s">
        <v>145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transposed1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2018-01-26T18:58:20Z</dcterms:modified>
</cp:coreProperties>
</file>