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4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" sheetId="9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6" i="9" l="1"/>
  <c r="Y59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4" i="9"/>
  <c r="F9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B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Q60" i="10" l="1"/>
  <c r="O103" i="10"/>
</calcChain>
</file>

<file path=xl/sharedStrings.xml><?xml version="1.0" encoding="utf-8"?>
<sst xmlns="http://schemas.openxmlformats.org/spreadsheetml/2006/main" count="598" uniqueCount="249">
  <si>
    <t>seq</t>
  </si>
  <si>
    <t>LIKEE</t>
  </si>
  <si>
    <r>
      <t>y = -2.276064812·10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+ 3.957079054·10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- 5.833519187·10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+ 2706.850956 x + 7885456.559</t>
    </r>
  </si>
  <si>
    <t>x</t>
  </si>
  <si>
    <t>y</t>
  </si>
  <si>
    <t>  </t>
  </si>
  <si>
    <t>Calculated y</t>
  </si>
  <si>
    <t>Error</t>
  </si>
  <si>
    <t>1. </t>
  </si>
  <si>
    <t> 8155558.698 </t>
  </si>
  <si>
    <t> 6849928.698 </t>
  </si>
  <si>
    <t>2. </t>
  </si>
  <si>
    <t> 6356814.698 </t>
  </si>
  <si>
    <t>3. </t>
  </si>
  <si>
    <t> 6996463.698 </t>
  </si>
  <si>
    <t>4. </t>
  </si>
  <si>
    <t> 4603380.698 </t>
  </si>
  <si>
    <t>5. </t>
  </si>
  <si>
    <t> 6495836.698 </t>
  </si>
  <si>
    <t>6. </t>
  </si>
  <si>
    <t> 9224347.688 </t>
  </si>
  <si>
    <t> 3192959.688 </t>
  </si>
  <si>
    <t>7. </t>
  </si>
  <si>
    <t> 9751063.312 </t>
  </si>
  <si>
    <t>8. </t>
  </si>
  <si>
    <t> 2808870.312 </t>
  </si>
  <si>
    <t>9. </t>
  </si>
  <si>
    <t> 1077795.688 </t>
  </si>
  <si>
    <t>10. </t>
  </si>
  <si>
    <t> 4745207.688 </t>
  </si>
  <si>
    <t>11. </t>
  </si>
  <si>
    <t> 10534367.8 </t>
  </si>
  <si>
    <t> 9743269.197 </t>
  </si>
  <si>
    <t>12. </t>
  </si>
  <si>
    <t> 7140092.197 </t>
  </si>
  <si>
    <t>13. </t>
  </si>
  <si>
    <t> 4256851.803 </t>
  </si>
  <si>
    <t>14. </t>
  </si>
  <si>
    <t> 20060689.2 </t>
  </si>
  <si>
    <t>15. </t>
  </si>
  <si>
    <t> 7842428.197 </t>
  </si>
  <si>
    <t>16. </t>
  </si>
  <si>
    <t> 13068979.73 </t>
  </si>
  <si>
    <t> 2311490.725 </t>
  </si>
  <si>
    <t>17. </t>
  </si>
  <si>
    <t> 6187709.275 </t>
  </si>
  <si>
    <t>18. </t>
  </si>
  <si>
    <t> 8830527.275 </t>
  </si>
  <si>
    <t>19. </t>
  </si>
  <si>
    <t> 24801073.27 </t>
  </si>
  <si>
    <t>20. </t>
  </si>
  <si>
    <t> 16539070.27 </t>
  </si>
  <si>
    <t>21. </t>
  </si>
  <si>
    <t> 20010652.78 </t>
  </si>
  <si>
    <t> 6581926.776 </t>
  </si>
  <si>
    <t>22. </t>
  </si>
  <si>
    <t> 2865823.224 </t>
  </si>
  <si>
    <t>23. </t>
  </si>
  <si>
    <t> 9873755.776 </t>
  </si>
  <si>
    <t>24. </t>
  </si>
  <si>
    <t> 7611739.776 </t>
  </si>
  <si>
    <t>25. </t>
  </si>
  <si>
    <t> 9239684.776 </t>
  </si>
  <si>
    <t>26. </t>
  </si>
  <si>
    <t> 25071703.3 </t>
  </si>
  <si>
    <t> 10931619.3 </t>
  </si>
  <si>
    <t>27. </t>
  </si>
  <si>
    <t> 11086568.3 </t>
  </si>
  <si>
    <t>28. </t>
  </si>
  <si>
    <t> 16904520.3 </t>
  </si>
  <si>
    <t>29. </t>
  </si>
  <si>
    <t> 11662191.3 </t>
  </si>
  <si>
    <t>30. </t>
  </si>
  <si>
    <t> 15162946.3 </t>
  </si>
  <si>
    <t>31. </t>
  </si>
  <si>
    <t> 29513878.77 </t>
  </si>
  <si>
    <t> 14803777.77 </t>
  </si>
  <si>
    <t>32. </t>
  </si>
  <si>
    <t> 3972640.772 </t>
  </si>
  <si>
    <t>33. </t>
  </si>
  <si>
    <t> 6444681.772 </t>
  </si>
  <si>
    <t>34. </t>
  </si>
  <si>
    <t> 9846834.772 </t>
  </si>
  <si>
    <t>35. </t>
  </si>
  <si>
    <t> 14484465.23 </t>
  </si>
  <si>
    <t>36. </t>
  </si>
  <si>
    <t> 41817645.14 </t>
  </si>
  <si>
    <t> 7231087.865 </t>
  </si>
  <si>
    <t>37. </t>
  </si>
  <si>
    <t> 4122246.865 </t>
  </si>
  <si>
    <t>38. </t>
  </si>
  <si>
    <t> 24353306.86 </t>
  </si>
  <si>
    <t>39. </t>
  </si>
  <si>
    <t> 3856619.135 </t>
  </si>
  <si>
    <t>40. </t>
  </si>
  <si>
    <t> 33405856.86 </t>
  </si>
  <si>
    <t>41. </t>
  </si>
  <si>
    <t> 47089064.75 </t>
  </si>
  <si>
    <t> 22993268.75 </t>
  </si>
  <si>
    <t>42. </t>
  </si>
  <si>
    <t> 4255635.251 </t>
  </si>
  <si>
    <t>43. </t>
  </si>
  <si>
    <t> 9644253.251 </t>
  </si>
  <si>
    <t>44. </t>
  </si>
  <si>
    <t> 5305811.251 </t>
  </si>
  <si>
    <t>45. </t>
  </si>
  <si>
    <t> 4390514.251 </t>
  </si>
  <si>
    <t>46. </t>
  </si>
  <si>
    <t> 45430972.35 </t>
  </si>
  <si>
    <t> 2182377.654 </t>
  </si>
  <si>
    <t>47. </t>
  </si>
  <si>
    <t> 5775291.346 </t>
  </si>
  <si>
    <t>48. </t>
  </si>
  <si>
    <t> 4552209.346 </t>
  </si>
  <si>
    <t>49. </t>
  </si>
  <si>
    <t> 10161387.35 </t>
  </si>
  <si>
    <t>50. </t>
  </si>
  <si>
    <t> 6721935.346 </t>
  </si>
  <si>
    <t>51. </t>
  </si>
  <si>
    <t> 42501485.26 </t>
  </si>
  <si>
    <t> 27663489.74 </t>
  </si>
  <si>
    <t>52. </t>
  </si>
  <si>
    <t> 1958661.259 </t>
  </si>
  <si>
    <t>53. </t>
  </si>
  <si>
    <t> 6451689.259 </t>
  </si>
  <si>
    <t>54. </t>
  </si>
  <si>
    <t> 3498322.741 </t>
  </si>
  <si>
    <t>55. </t>
  </si>
  <si>
    <t> 11538876.26 </t>
  </si>
  <si>
    <t>56. </t>
  </si>
  <si>
    <t> 68165890.75 </t>
  </si>
  <si>
    <t> 12753631.25 </t>
  </si>
  <si>
    <t>57. </t>
  </si>
  <si>
    <t> 827065.7498 </t>
  </si>
  <si>
    <t>58. </t>
  </si>
  <si>
    <t> 2994102.25 </t>
  </si>
  <si>
    <t>59. </t>
  </si>
  <si>
    <t> 27553242.75 </t>
  </si>
  <si>
    <t>60. </t>
  </si>
  <si>
    <t> 10544147.25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</si>
  <si>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-2.276064812·10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+ 3.957079054·10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- 5.8</t>
    </r>
  </si>
  <si>
    <t>0-100k</t>
  </si>
  <si>
    <t> 67748205.2 </t>
  </si>
  <si>
    <t> 13171316.8 </t>
  </si>
  <si>
    <t> 409380.2 </t>
  </si>
  <si>
    <t> 3411787.8 </t>
  </si>
  <si>
    <t> 27135557.2 </t>
  </si>
  <si>
    <t> 10961832.8 </t>
  </si>
  <si>
    <t> 711098228 </t>
  </si>
  <si>
    <t> 128320206 </t>
  </si>
  <si>
    <t> 21319506 </t>
  </si>
  <si>
    <t> 96488932 </t>
  </si>
  <si>
    <t> 37408540 </t>
  </si>
  <si>
    <t> 47920308 </t>
  </si>
  <si>
    <t> 1754089425 </t>
  </si>
  <si>
    <t> 141758324 </t>
  </si>
  <si>
    <t> 96142114 </t>
  </si>
  <si>
    <t> 8021469 </t>
  </si>
  <si>
    <t> 121549695 </t>
  </si>
  <si>
    <t> 67912016 </t>
  </si>
  <si>
    <r>
      <t> </t>
    </r>
    <r>
      <rPr>
        <b/>
        <sz val="9"/>
        <color rgb="FF000000"/>
        <rFont val="Verdana"/>
        <family val="2"/>
        <charset val="238"/>
      </rPr>
      <t>y = 9.617549141·10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- 22419.1472 x + 1347908011</t>
    </r>
  </si>
  <si>
    <t>100k+</t>
  </si>
  <si>
    <r>
      <t>y = -3.277244412·10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+ 63277.02247 x - 1246860388</t>
    </r>
  </si>
  <si>
    <t>30k+</t>
  </si>
  <si>
    <t>0-30k</t>
  </si>
  <si>
    <t xml:space="preserve">  y = -1.952157809·10-9 x4 + 1.130807032·10-4 x3 - 2.16235038 x2 + 26683.12288 x + 44836758.1</t>
  </si>
  <si>
    <t>-1.952157809*10^(-9)*x^4 + 1.130807032*10^(-4)*x^3 - 2.16235038*x^2 + 26683.12288*x + 44836758.1</t>
  </si>
  <si>
    <t>-3.277244412*10^(-1)*x^2 + 63277.02247*x - 1246860388</t>
  </si>
  <si>
    <t>-3,277244412*10^(-1)*B1^2 + 63277,02247*B1 - 1246860388</t>
  </si>
  <si>
    <t> 356498289.2 </t>
  </si>
  <si>
    <t> 25752620.84 </t>
  </si>
  <si>
    <t> 16371274.84 </t>
  </si>
  <si>
    <t> 11758245.84 </t>
  </si>
  <si>
    <t> 3203629.164 </t>
  </si>
  <si>
    <t> 23177604.84 </t>
  </si>
  <si>
    <t> 1097679633 </t>
  </si>
  <si>
    <t> 28574855.66 </t>
  </si>
  <si>
    <t> 49539939.66 </t>
  </si>
  <si>
    <t> 1591180.341 </t>
  </si>
  <si>
    <t> 57957138.66 </t>
  </si>
  <si>
    <t> 51636661.66 </t>
  </si>
  <si>
    <t> 1655466316 </t>
  </si>
  <si>
    <t> 86691824.3 </t>
  </si>
  <si>
    <t> 28718419.3 </t>
  </si>
  <si>
    <t> 14755394.7 </t>
  </si>
  <si>
    <t> 48887020.3 </t>
  </si>
  <si>
    <t> 15895833.3 </t>
  </si>
  <si>
    <t> 1803597447 </t>
  </si>
  <si>
    <t> 87327820.27 </t>
  </si>
  <si>
    <t> 374374657.7 </t>
  </si>
  <si>
    <t> 71311367.27 </t>
  </si>
  <si>
    <t> 137337998.3 </t>
  </si>
  <si>
    <t> 131573876.3 </t>
  </si>
  <si>
    <t>Result:  y = -3.27724441</t>
  </si>
  <si>
    <t> 47483559.77 </t>
  </si>
  <si>
    <t> 10070317.77 </t>
  </si>
  <si>
    <t> 11949065.77 </t>
  </si>
  <si>
    <t> 15265944.77 </t>
  </si>
  <si>
    <t> 12379201.77 </t>
  </si>
  <si>
    <t> 28940890.77 </t>
  </si>
  <si>
    <t> 57651745.03 </t>
  </si>
  <si>
    <t> 684550.9731 </t>
  </si>
  <si>
    <t> 3199243.027 </t>
  </si>
  <si>
    <t> 13077672.97 </t>
  </si>
  <si>
    <t> 526853.9731 </t>
  </si>
  <si>
    <t> 7173149.973 </t>
  </si>
  <si>
    <t> 69468659.15 </t>
  </si>
  <si>
    <t> 47835794.85 </t>
  </si>
  <si>
    <t> 6828350.85 </t>
  </si>
  <si>
    <t> 806993.1502 </t>
  </si>
  <si>
    <t> 15352124.85 </t>
  </si>
  <si>
    <t> 32868859.85 </t>
  </si>
  <si>
    <t> 90427013.45 </t>
  </si>
  <si>
    <t> 18348972.45 </t>
  </si>
  <si>
    <t> 8802869.553 </t>
  </si>
  <si>
    <t> 9791771.447 </t>
  </si>
  <si>
    <t> 7331507.447 </t>
  </si>
  <si>
    <t> 2040451.447 </t>
  </si>
  <si>
    <t> 137108602.3 </t>
  </si>
  <si>
    <t> 7128104.725 </t>
  </si>
  <si>
    <t> 15023377.72 </t>
  </si>
  <si>
    <t> 23770930.72 </t>
  </si>
  <si>
    <t> 17761451.28 </t>
  </si>
  <si>
    <t> 12343699.28 </t>
  </si>
  <si>
    <t> 164857143.2 </t>
  </si>
  <si>
    <t> 6562170.166 </t>
  </si>
  <si>
    <t> 9048438.166 </t>
  </si>
  <si>
    <t> 36271954.17 </t>
  </si>
  <si>
    <t> 681075.1663 </t>
  </si>
  <si>
    <t> 28327695.17 </t>
  </si>
  <si>
    <t> 188992074 </t>
  </si>
  <si>
    <t> 42536229.02 </t>
  </si>
  <si>
    <t> 15856102.02 </t>
  </si>
  <si>
    <t> 52589822.02 </t>
  </si>
  <si>
    <t> 25236561.98 </t>
  </si>
  <si>
    <t> 29199862.98 </t>
  </si>
  <si>
    <t> 305859439.6 </t>
  </si>
  <si>
    <t> 56015619.57 </t>
  </si>
  <si>
    <t> 15298038.57 </t>
  </si>
  <si>
    <t> 22449435.57 </t>
  </si>
  <si>
    <t> 65609105.43 </t>
  </si>
  <si>
    <t> 23040212.43 </t>
  </si>
  <si>
    <t> 371146262.6 </t>
  </si>
  <si>
    <t> 11104647.39 </t>
  </si>
  <si>
    <t> 1723301.39 </t>
  </si>
  <si>
    <t> 2889727.61 </t>
  </si>
  <si>
    <t> 17851602.61 </t>
  </si>
  <si>
    <t> 8529631.39 </t>
  </si>
  <si>
    <t>Result:  y = -1.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</si>
</sst>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  <font>
      <sz val="9"/>
      <color rgb="FF0000FF"/>
      <name val="Verdana"/>
      <family val="2"/>
      <charset val="238"/>
    </font>
    <font>
      <b/>
      <sz val="9"/>
      <color rgb="FF0000FF"/>
      <name val="Verdana"/>
      <family val="2"/>
      <charset val="238"/>
    </font>
    <font>
      <sz val="9"/>
      <color rgb="FFFF0000"/>
      <name val="Verdana"/>
      <family val="2"/>
      <charset val="238"/>
    </font>
    <font>
      <b/>
      <sz val="9"/>
      <color rgb="FFFF0000"/>
      <name val="Verdana"/>
      <family val="2"/>
      <charset val="238"/>
    </font>
    <font>
      <b/>
      <u/>
      <sz val="7.5"/>
      <color rgb="FFFF0000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 wrapText="1"/>
    </xf>
    <xf numFmtId="0" fontId="0" fillId="2" borderId="0" xfId="0" applyFill="1"/>
    <xf numFmtId="0" fontId="2" fillId="2" borderId="0" xfId="0" applyFont="1" applyFill="1" applyAlignment="1">
      <alignment horizontal="justify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justify" vertical="center"/>
    </xf>
    <xf numFmtId="0" fontId="6" fillId="2" borderId="0" xfId="0" applyFont="1" applyFill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0" fillId="0" borderId="0" xfId="0" quotePrefix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transposed1!$B$2:$BS$2</c:f>
              <c:numCache>
                <c:formatCode>General</c:formatCode>
                <c:ptCount val="70"/>
                <c:pt idx="0">
                  <c:v>286598155</c:v>
                </c:pt>
                <c:pt idx="1">
                  <c:v>272850099</c:v>
                </c:pt>
                <c:pt idx="2">
                  <c:v>285988598</c:v>
                </c:pt>
                <c:pt idx="3">
                  <c:v>295108496</c:v>
                </c:pt>
                <c:pt idx="4">
                  <c:v>270675919</c:v>
                </c:pt>
                <c:pt idx="5">
                  <c:v>300962466</c:v>
                </c:pt>
                <c:pt idx="6">
                  <c:v>250239229</c:v>
                </c:pt>
                <c:pt idx="7">
                  <c:v>327751796</c:v>
                </c:pt>
                <c:pt idx="8">
                  <c:v>290370698</c:v>
                </c:pt>
                <c:pt idx="9">
                  <c:v>260668974</c:v>
                </c:pt>
                <c:pt idx="10">
                  <c:v>268839705</c:v>
                </c:pt>
                <c:pt idx="11">
                  <c:v>321935963</c:v>
                </c:pt>
                <c:pt idx="12">
                  <c:v>307582358</c:v>
                </c:pt>
                <c:pt idx="13">
                  <c:v>329032827</c:v>
                </c:pt>
                <c:pt idx="14">
                  <c:v>299543892</c:v>
                </c:pt>
                <c:pt idx="15">
                  <c:v>257990093</c:v>
                </c:pt>
                <c:pt idx="16">
                  <c:v>261545059</c:v>
                </c:pt>
                <c:pt idx="17">
                  <c:v>271023480</c:v>
                </c:pt>
                <c:pt idx="18">
                  <c:v>258615284</c:v>
                </c:pt>
                <c:pt idx="19">
                  <c:v>259922862</c:v>
                </c:pt>
                <c:pt idx="20">
                  <c:v>330581283</c:v>
                </c:pt>
                <c:pt idx="21">
                  <c:v>287645304</c:v>
                </c:pt>
                <c:pt idx="22">
                  <c:v>272839321</c:v>
                </c:pt>
                <c:pt idx="23">
                  <c:v>273880481</c:v>
                </c:pt>
                <c:pt idx="24">
                  <c:v>306294741</c:v>
                </c:pt>
                <c:pt idx="25">
                  <c:v>330414000</c:v>
                </c:pt>
                <c:pt idx="26">
                  <c:v>290704870</c:v>
                </c:pt>
                <c:pt idx="27">
                  <c:v>338824747</c:v>
                </c:pt>
                <c:pt idx="28">
                  <c:v>318880657</c:v>
                </c:pt>
                <c:pt idx="29">
                  <c:v>305360549</c:v>
                </c:pt>
                <c:pt idx="30">
                  <c:v>661177066</c:v>
                </c:pt>
                <c:pt idx="31">
                  <c:v>278667142</c:v>
                </c:pt>
                <c:pt idx="32">
                  <c:v>304606524</c:v>
                </c:pt>
                <c:pt idx="33">
                  <c:v>325573660</c:v>
                </c:pt>
                <c:pt idx="34">
                  <c:v>285378848</c:v>
                </c:pt>
                <c:pt idx="35">
                  <c:v>440154779</c:v>
                </c:pt>
                <c:pt idx="36">
                  <c:v>327936280</c:v>
                </c:pt>
                <c:pt idx="37">
                  <c:v>327812784</c:v>
                </c:pt>
                <c:pt idx="38">
                  <c:v>365731559</c:v>
                </c:pt>
                <c:pt idx="39">
                  <c:v>327897850</c:v>
                </c:pt>
                <c:pt idx="40">
                  <c:v>354580400</c:v>
                </c:pt>
                <c:pt idx="41">
                  <c:v>422622922</c:v>
                </c:pt>
                <c:pt idx="42">
                  <c:v>349848731</c:v>
                </c:pt>
                <c:pt idx="43">
                  <c:v>380188555</c:v>
                </c:pt>
                <c:pt idx="44">
                  <c:v>415848315</c:v>
                </c:pt>
                <c:pt idx="45">
                  <c:v>616615063</c:v>
                </c:pt>
                <c:pt idx="46">
                  <c:v>449249413</c:v>
                </c:pt>
                <c:pt idx="47">
                  <c:v>450888603</c:v>
                </c:pt>
                <c:pt idx="48">
                  <c:v>460882086</c:v>
                </c:pt>
                <c:pt idx="49">
                  <c:v>405211795</c:v>
                </c:pt>
                <c:pt idx="50">
                  <c:v>583419417</c:v>
                </c:pt>
                <c:pt idx="51">
                  <c:v>571080252</c:v>
                </c:pt>
                <c:pt idx="52">
                  <c:v>548570896</c:v>
                </c:pt>
                <c:pt idx="53">
                  <c:v>537868453</c:v>
                </c:pt>
                <c:pt idx="54">
                  <c:v>538879644</c:v>
                </c:pt>
                <c:pt idx="55">
                  <c:v>903531755</c:v>
                </c:pt>
                <c:pt idx="56">
                  <c:v>771417797</c:v>
                </c:pt>
                <c:pt idx="57">
                  <c:v>724027391</c:v>
                </c:pt>
                <c:pt idx="58">
                  <c:v>706718774</c:v>
                </c:pt>
                <c:pt idx="59">
                  <c:v>697329765</c:v>
                </c:pt>
                <c:pt idx="60">
                  <c:v>1140314309</c:v>
                </c:pt>
                <c:pt idx="61">
                  <c:v>1232299005</c:v>
                </c:pt>
                <c:pt idx="62">
                  <c:v>1304732657</c:v>
                </c:pt>
                <c:pt idx="63">
                  <c:v>1243372039</c:v>
                </c:pt>
                <c:pt idx="64">
                  <c:v>1206297005</c:v>
                </c:pt>
                <c:pt idx="65">
                  <c:v>1977443239</c:v>
                </c:pt>
                <c:pt idx="66">
                  <c:v>2083234942</c:v>
                </c:pt>
                <c:pt idx="67">
                  <c:v>2582508161</c:v>
                </c:pt>
                <c:pt idx="68">
                  <c:v>2102793212</c:v>
                </c:pt>
                <c:pt idx="69">
                  <c:v>2115389898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427287</c:v>
                </c:pt>
                <c:pt idx="1">
                  <c:v>448341</c:v>
                </c:pt>
                <c:pt idx="2">
                  <c:v>380748</c:v>
                </c:pt>
                <c:pt idx="3">
                  <c:v>492678</c:v>
                </c:pt>
                <c:pt idx="4">
                  <c:v>370747</c:v>
                </c:pt>
                <c:pt idx="5">
                  <c:v>798547</c:v>
                </c:pt>
                <c:pt idx="6">
                  <c:v>1697722</c:v>
                </c:pt>
                <c:pt idx="7">
                  <c:v>949718</c:v>
                </c:pt>
                <c:pt idx="8">
                  <c:v>925262</c:v>
                </c:pt>
                <c:pt idx="9">
                  <c:v>905578</c:v>
                </c:pt>
                <c:pt idx="10">
                  <c:v>1138790</c:v>
                </c:pt>
                <c:pt idx="11">
                  <c:v>1037095</c:v>
                </c:pt>
                <c:pt idx="12">
                  <c:v>1062318</c:v>
                </c:pt>
                <c:pt idx="13">
                  <c:v>1096314</c:v>
                </c:pt>
                <c:pt idx="14">
                  <c:v>1665655</c:v>
                </c:pt>
                <c:pt idx="15">
                  <c:v>1942768</c:v>
                </c:pt>
                <c:pt idx="16">
                  <c:v>1964833</c:v>
                </c:pt>
                <c:pt idx="17">
                  <c:v>2529415</c:v>
                </c:pt>
                <c:pt idx="18">
                  <c:v>1887081</c:v>
                </c:pt>
                <c:pt idx="19">
                  <c:v>1906176</c:v>
                </c:pt>
                <c:pt idx="20">
                  <c:v>5404389</c:v>
                </c:pt>
                <c:pt idx="21">
                  <c:v>3365646</c:v>
                </c:pt>
                <c:pt idx="22">
                  <c:v>3888932</c:v>
                </c:pt>
                <c:pt idx="23">
                  <c:v>3001570</c:v>
                </c:pt>
                <c:pt idx="24">
                  <c:v>7914642</c:v>
                </c:pt>
                <c:pt idx="25">
                  <c:v>7490726</c:v>
                </c:pt>
                <c:pt idx="26">
                  <c:v>5493270</c:v>
                </c:pt>
                <c:pt idx="27">
                  <c:v>5081384</c:v>
                </c:pt>
                <c:pt idx="28">
                  <c:v>7597862</c:v>
                </c:pt>
                <c:pt idx="29">
                  <c:v>5038923</c:v>
                </c:pt>
                <c:pt idx="30">
                  <c:v>6328506</c:v>
                </c:pt>
                <c:pt idx="31">
                  <c:v>6255856</c:v>
                </c:pt>
                <c:pt idx="32">
                  <c:v>7399846</c:v>
                </c:pt>
                <c:pt idx="33">
                  <c:v>6397920</c:v>
                </c:pt>
                <c:pt idx="34">
                  <c:v>6083529</c:v>
                </c:pt>
                <c:pt idx="35">
                  <c:v>10109737</c:v>
                </c:pt>
                <c:pt idx="36">
                  <c:v>13650133</c:v>
                </c:pt>
                <c:pt idx="37">
                  <c:v>11087610</c:v>
                </c:pt>
                <c:pt idx="38">
                  <c:v>12512353</c:v>
                </c:pt>
                <c:pt idx="39">
                  <c:v>11208676</c:v>
                </c:pt>
                <c:pt idx="40">
                  <c:v>14216811</c:v>
                </c:pt>
                <c:pt idx="41">
                  <c:v>14060049</c:v>
                </c:pt>
                <c:pt idx="42">
                  <c:v>13584123</c:v>
                </c:pt>
                <c:pt idx="43">
                  <c:v>13649137</c:v>
                </c:pt>
                <c:pt idx="44">
                  <c:v>13828248</c:v>
                </c:pt>
                <c:pt idx="45">
                  <c:v>27214091</c:v>
                </c:pt>
                <c:pt idx="46">
                  <c:v>19593294</c:v>
                </c:pt>
                <c:pt idx="47">
                  <c:v>19271163</c:v>
                </c:pt>
                <c:pt idx="48">
                  <c:v>20476320</c:v>
                </c:pt>
                <c:pt idx="49">
                  <c:v>22146262</c:v>
                </c:pt>
                <c:pt idx="50">
                  <c:v>30132485</c:v>
                </c:pt>
                <c:pt idx="51">
                  <c:v>34434236</c:v>
                </c:pt>
                <c:pt idx="52">
                  <c:v>29899286</c:v>
                </c:pt>
                <c:pt idx="53">
                  <c:v>28922976</c:v>
                </c:pt>
                <c:pt idx="54">
                  <c:v>29319150</c:v>
                </c:pt>
                <c:pt idx="55">
                  <c:v>40162267</c:v>
                </c:pt>
                <c:pt idx="56">
                  <c:v>38119102</c:v>
                </c:pt>
                <c:pt idx="57">
                  <c:v>37115458</c:v>
                </c:pt>
                <c:pt idx="58">
                  <c:v>36700006</c:v>
                </c:pt>
                <c:pt idx="59">
                  <c:v>35032549</c:v>
                </c:pt>
                <c:pt idx="60">
                  <c:v>63229368</c:v>
                </c:pt>
                <c:pt idx="61">
                  <c:v>68933016</c:v>
                </c:pt>
                <c:pt idx="62">
                  <c:v>65526025</c:v>
                </c:pt>
                <c:pt idx="63">
                  <c:v>68377744</c:v>
                </c:pt>
                <c:pt idx="64">
                  <c:v>64820260</c:v>
                </c:pt>
                <c:pt idx="65">
                  <c:v>78635623</c:v>
                </c:pt>
                <c:pt idx="66">
                  <c:v>153889495</c:v>
                </c:pt>
                <c:pt idx="67">
                  <c:v>91271375</c:v>
                </c:pt>
                <c:pt idx="68">
                  <c:v>83218871</c:v>
                </c:pt>
                <c:pt idx="69">
                  <c:v>83157990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99675810</c:v>
                </c:pt>
                <c:pt idx="1">
                  <c:v>101563140</c:v>
                </c:pt>
                <c:pt idx="2">
                  <c:v>94692952</c:v>
                </c:pt>
                <c:pt idx="3">
                  <c:v>89493669</c:v>
                </c:pt>
                <c:pt idx="4">
                  <c:v>85510510</c:v>
                </c:pt>
                <c:pt idx="5">
                  <c:v>78088307</c:v>
                </c:pt>
                <c:pt idx="6">
                  <c:v>89156162</c:v>
                </c:pt>
                <c:pt idx="7">
                  <c:v>87118404</c:v>
                </c:pt>
                <c:pt idx="8">
                  <c:v>133330677</c:v>
                </c:pt>
                <c:pt idx="9">
                  <c:v>82750845</c:v>
                </c:pt>
                <c:pt idx="10">
                  <c:v>114124954</c:v>
                </c:pt>
                <c:pt idx="11">
                  <c:v>99604776</c:v>
                </c:pt>
                <c:pt idx="12">
                  <c:v>93772549</c:v>
                </c:pt>
                <c:pt idx="13">
                  <c:v>98126881</c:v>
                </c:pt>
                <c:pt idx="14">
                  <c:v>95481613</c:v>
                </c:pt>
                <c:pt idx="15">
                  <c:v>114247079</c:v>
                </c:pt>
                <c:pt idx="16">
                  <c:v>97759273</c:v>
                </c:pt>
                <c:pt idx="17">
                  <c:v>90876820</c:v>
                </c:pt>
                <c:pt idx="18">
                  <c:v>106612371</c:v>
                </c:pt>
                <c:pt idx="19">
                  <c:v>98801724</c:v>
                </c:pt>
                <c:pt idx="20">
                  <c:v>89313783</c:v>
                </c:pt>
                <c:pt idx="21">
                  <c:v>118237073</c:v>
                </c:pt>
                <c:pt idx="22">
                  <c:v>89912097</c:v>
                </c:pt>
                <c:pt idx="23">
                  <c:v>88381927</c:v>
                </c:pt>
                <c:pt idx="24">
                  <c:v>147374138</c:v>
                </c:pt>
                <c:pt idx="25">
                  <c:v>86476025</c:v>
                </c:pt>
                <c:pt idx="26">
                  <c:v>106820324</c:v>
                </c:pt>
                <c:pt idx="27">
                  <c:v>102957658</c:v>
                </c:pt>
                <c:pt idx="28">
                  <c:v>87210462</c:v>
                </c:pt>
                <c:pt idx="29">
                  <c:v>87830335</c:v>
                </c:pt>
                <c:pt idx="30">
                  <c:v>75363216</c:v>
                </c:pt>
                <c:pt idx="31">
                  <c:v>89388370</c:v>
                </c:pt>
                <c:pt idx="32">
                  <c:v>81675634</c:v>
                </c:pt>
                <c:pt idx="33">
                  <c:v>82943763</c:v>
                </c:pt>
                <c:pt idx="34">
                  <c:v>126166430</c:v>
                </c:pt>
                <c:pt idx="35">
                  <c:v>129756032</c:v>
                </c:pt>
                <c:pt idx="36">
                  <c:v>116855724</c:v>
                </c:pt>
                <c:pt idx="37">
                  <c:v>167598086</c:v>
                </c:pt>
                <c:pt idx="38">
                  <c:v>128481690</c:v>
                </c:pt>
                <c:pt idx="39">
                  <c:v>125610896</c:v>
                </c:pt>
                <c:pt idx="40">
                  <c:v>152068026</c:v>
                </c:pt>
                <c:pt idx="41">
                  <c:v>125390856</c:v>
                </c:pt>
                <c:pt idx="42">
                  <c:v>118700629</c:v>
                </c:pt>
                <c:pt idx="43">
                  <c:v>123876670</c:v>
                </c:pt>
                <c:pt idx="44">
                  <c:v>126035348</c:v>
                </c:pt>
                <c:pt idx="45">
                  <c:v>115364505</c:v>
                </c:pt>
                <c:pt idx="46">
                  <c:v>166090772</c:v>
                </c:pt>
                <c:pt idx="47">
                  <c:v>125654528</c:v>
                </c:pt>
                <c:pt idx="48">
                  <c:v>188338094</c:v>
                </c:pt>
                <c:pt idx="49">
                  <c:v>119812031</c:v>
                </c:pt>
                <c:pt idx="50">
                  <c:v>150164863</c:v>
                </c:pt>
                <c:pt idx="51">
                  <c:v>125769419</c:v>
                </c:pt>
                <c:pt idx="52">
                  <c:v>206737314</c:v>
                </c:pt>
                <c:pt idx="53">
                  <c:v>157192412</c:v>
                </c:pt>
                <c:pt idx="54">
                  <c:v>120287310</c:v>
                </c:pt>
                <c:pt idx="55">
                  <c:v>160867789</c:v>
                </c:pt>
                <c:pt idx="56">
                  <c:v>177432047</c:v>
                </c:pt>
                <c:pt idx="57">
                  <c:v>181129274</c:v>
                </c:pt>
                <c:pt idx="58">
                  <c:v>154085151</c:v>
                </c:pt>
                <c:pt idx="59">
                  <c:v>159531746</c:v>
                </c:pt>
                <c:pt idx="60">
                  <c:v>381222246</c:v>
                </c:pt>
                <c:pt idx="61">
                  <c:v>467449269</c:v>
                </c:pt>
                <c:pt idx="62">
                  <c:v>648579950</c:v>
                </c:pt>
                <c:pt idx="63">
                  <c:v>702796000</c:v>
                </c:pt>
                <c:pt idx="64">
                  <c:v>359988437</c:v>
                </c:pt>
                <c:pt idx="65">
                  <c:v>2176181133</c:v>
                </c:pt>
                <c:pt idx="66">
                  <c:v>2440901915</c:v>
                </c:pt>
                <c:pt idx="67">
                  <c:v>2690194318</c:v>
                </c:pt>
                <c:pt idx="68">
                  <c:v>2212518561</c:v>
                </c:pt>
                <c:pt idx="69">
                  <c:v>2671778133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transposed4!$B$1:$BS$1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cat>
          <c:val>
            <c:numRef>
              <c:f>transposed4!$B$2:$BS$2</c:f>
              <c:numCache>
                <c:formatCode>General</c:formatCode>
                <c:ptCount val="70"/>
                <c:pt idx="0">
                  <c:v>37413242</c:v>
                </c:pt>
                <c:pt idx="1">
                  <c:v>35534494</c:v>
                </c:pt>
                <c:pt idx="2">
                  <c:v>32217615</c:v>
                </c:pt>
                <c:pt idx="3">
                  <c:v>35104358</c:v>
                </c:pt>
                <c:pt idx="4">
                  <c:v>18542669</c:v>
                </c:pt>
                <c:pt idx="5">
                  <c:v>58336296</c:v>
                </c:pt>
                <c:pt idx="6">
                  <c:v>54452502</c:v>
                </c:pt>
                <c:pt idx="7">
                  <c:v>70729418</c:v>
                </c:pt>
                <c:pt idx="8">
                  <c:v>58178599</c:v>
                </c:pt>
                <c:pt idx="9">
                  <c:v>64824895</c:v>
                </c:pt>
                <c:pt idx="10">
                  <c:v>117304454</c:v>
                </c:pt>
                <c:pt idx="11">
                  <c:v>76297010</c:v>
                </c:pt>
                <c:pt idx="12">
                  <c:v>68661666</c:v>
                </c:pt>
                <c:pt idx="13">
                  <c:v>84820784</c:v>
                </c:pt>
                <c:pt idx="14">
                  <c:v>102337519</c:v>
                </c:pt>
                <c:pt idx="15">
                  <c:v>72078041</c:v>
                </c:pt>
                <c:pt idx="16">
                  <c:v>99229883</c:v>
                </c:pt>
                <c:pt idx="17">
                  <c:v>80635242</c:v>
                </c:pt>
                <c:pt idx="18">
                  <c:v>83095506</c:v>
                </c:pt>
                <c:pt idx="19">
                  <c:v>88386562</c:v>
                </c:pt>
                <c:pt idx="20">
                  <c:v>144236707</c:v>
                </c:pt>
                <c:pt idx="21">
                  <c:v>152131980</c:v>
                </c:pt>
                <c:pt idx="22">
                  <c:v>160879533</c:v>
                </c:pt>
                <c:pt idx="23">
                  <c:v>119347151</c:v>
                </c:pt>
                <c:pt idx="24">
                  <c:v>124764903</c:v>
                </c:pt>
                <c:pt idx="25">
                  <c:v>158294973</c:v>
                </c:pt>
                <c:pt idx="26">
                  <c:v>155808705</c:v>
                </c:pt>
                <c:pt idx="27">
                  <c:v>128585189</c:v>
                </c:pt>
                <c:pt idx="28">
                  <c:v>164176068</c:v>
                </c:pt>
                <c:pt idx="29">
                  <c:v>136529448</c:v>
                </c:pt>
                <c:pt idx="30">
                  <c:v>231528303</c:v>
                </c:pt>
                <c:pt idx="31">
                  <c:v>204848176</c:v>
                </c:pt>
                <c:pt idx="32">
                  <c:v>241581896</c:v>
                </c:pt>
                <c:pt idx="33">
                  <c:v>163755512</c:v>
                </c:pt>
                <c:pt idx="34">
                  <c:v>159792211</c:v>
                </c:pt>
                <c:pt idx="35">
                  <c:v>249843820</c:v>
                </c:pt>
                <c:pt idx="36">
                  <c:v>290561401</c:v>
                </c:pt>
                <c:pt idx="37">
                  <c:v>283410004</c:v>
                </c:pt>
                <c:pt idx="38">
                  <c:v>371468545</c:v>
                </c:pt>
                <c:pt idx="39">
                  <c:v>328899652</c:v>
                </c:pt>
                <c:pt idx="40">
                  <c:v>382250910</c:v>
                </c:pt>
                <c:pt idx="41">
                  <c:v>372869564</c:v>
                </c:pt>
                <c:pt idx="42">
                  <c:v>368256535</c:v>
                </c:pt>
                <c:pt idx="43">
                  <c:v>353294660</c:v>
                </c:pt>
                <c:pt idx="44">
                  <c:v>379675894</c:v>
                </c:pt>
                <c:pt idx="45">
                  <c:v>1069104777</c:v>
                </c:pt>
                <c:pt idx="46">
                  <c:v>1048139693</c:v>
                </c:pt>
                <c:pt idx="47">
                  <c:v>1099270813</c:v>
                </c:pt>
                <c:pt idx="48">
                  <c:v>1039722494</c:v>
                </c:pt>
                <c:pt idx="49">
                  <c:v>1046042971</c:v>
                </c:pt>
                <c:pt idx="50">
                  <c:v>1742158140</c:v>
                </c:pt>
                <c:pt idx="51">
                  <c:v>1684184735</c:v>
                </c:pt>
                <c:pt idx="52">
                  <c:v>1640710921</c:v>
                </c:pt>
                <c:pt idx="53">
                  <c:v>1704353336</c:v>
                </c:pt>
                <c:pt idx="54">
                  <c:v>1671362149</c:v>
                </c:pt>
                <c:pt idx="55">
                  <c:v>1716269627</c:v>
                </c:pt>
                <c:pt idx="56">
                  <c:v>2177972105</c:v>
                </c:pt>
                <c:pt idx="57">
                  <c:v>1732286080</c:v>
                </c:pt>
                <c:pt idx="58">
                  <c:v>1666259449</c:v>
                </c:pt>
                <c:pt idx="59">
                  <c:v>1672023571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B-4F5A-865F-D033AFB1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transposed5!$B$2:$BN$2</c:f>
              <c:numCache>
                <c:formatCode>General</c:formatCode>
                <c:ptCount val="65"/>
                <c:pt idx="0">
                  <c:v>1305630</c:v>
                </c:pt>
                <c:pt idx="1">
                  <c:v>1798744</c:v>
                </c:pt>
                <c:pt idx="2">
                  <c:v>1159095</c:v>
                </c:pt>
                <c:pt idx="3">
                  <c:v>3552178</c:v>
                </c:pt>
                <c:pt idx="4">
                  <c:v>1659722</c:v>
                </c:pt>
                <c:pt idx="5">
                  <c:v>6031388</c:v>
                </c:pt>
                <c:pt idx="6">
                  <c:v>18975411</c:v>
                </c:pt>
                <c:pt idx="7">
                  <c:v>12033218</c:v>
                </c:pt>
                <c:pt idx="8">
                  <c:v>8146552</c:v>
                </c:pt>
                <c:pt idx="9">
                  <c:v>4479140</c:v>
                </c:pt>
                <c:pt idx="10">
                  <c:v>20277637</c:v>
                </c:pt>
                <c:pt idx="11">
                  <c:v>17674460</c:v>
                </c:pt>
                <c:pt idx="12">
                  <c:v>6277516</c:v>
                </c:pt>
                <c:pt idx="13">
                  <c:v>30595057</c:v>
                </c:pt>
                <c:pt idx="14">
                  <c:v>18376796</c:v>
                </c:pt>
                <c:pt idx="15">
                  <c:v>10757489</c:v>
                </c:pt>
                <c:pt idx="16">
                  <c:v>19256689</c:v>
                </c:pt>
                <c:pt idx="17">
                  <c:v>21899507</c:v>
                </c:pt>
                <c:pt idx="18">
                  <c:v>37870053</c:v>
                </c:pt>
                <c:pt idx="19">
                  <c:v>29608050</c:v>
                </c:pt>
                <c:pt idx="20">
                  <c:v>13428726</c:v>
                </c:pt>
                <c:pt idx="21">
                  <c:v>22876476</c:v>
                </c:pt>
                <c:pt idx="22">
                  <c:v>10136897</c:v>
                </c:pt>
                <c:pt idx="23">
                  <c:v>12398913</c:v>
                </c:pt>
                <c:pt idx="24">
                  <c:v>10770968</c:v>
                </c:pt>
                <c:pt idx="25">
                  <c:v>14140084</c:v>
                </c:pt>
                <c:pt idx="26">
                  <c:v>13985135</c:v>
                </c:pt>
                <c:pt idx="27">
                  <c:v>8167183</c:v>
                </c:pt>
                <c:pt idx="28">
                  <c:v>13409512</c:v>
                </c:pt>
                <c:pt idx="29">
                  <c:v>9908757</c:v>
                </c:pt>
                <c:pt idx="30">
                  <c:v>14710101</c:v>
                </c:pt>
                <c:pt idx="31">
                  <c:v>25541238</c:v>
                </c:pt>
                <c:pt idx="32">
                  <c:v>23069197</c:v>
                </c:pt>
                <c:pt idx="33">
                  <c:v>19667044</c:v>
                </c:pt>
                <c:pt idx="34">
                  <c:v>43998344</c:v>
                </c:pt>
                <c:pt idx="35">
                  <c:v>49048733</c:v>
                </c:pt>
                <c:pt idx="36">
                  <c:v>45939892</c:v>
                </c:pt>
                <c:pt idx="37">
                  <c:v>66170952</c:v>
                </c:pt>
                <c:pt idx="38">
                  <c:v>37961026</c:v>
                </c:pt>
                <c:pt idx="39">
                  <c:v>75223502</c:v>
                </c:pt>
                <c:pt idx="40">
                  <c:v>24095796</c:v>
                </c:pt>
                <c:pt idx="41">
                  <c:v>51344700</c:v>
                </c:pt>
                <c:pt idx="42">
                  <c:v>56733318</c:v>
                </c:pt>
                <c:pt idx="43">
                  <c:v>52394876</c:v>
                </c:pt>
                <c:pt idx="44">
                  <c:v>51479579</c:v>
                </c:pt>
                <c:pt idx="45">
                  <c:v>47613350</c:v>
                </c:pt>
                <c:pt idx="46">
                  <c:v>39655681</c:v>
                </c:pt>
                <c:pt idx="47">
                  <c:v>40878763</c:v>
                </c:pt>
                <c:pt idx="48">
                  <c:v>35269585</c:v>
                </c:pt>
                <c:pt idx="49">
                  <c:v>38709037</c:v>
                </c:pt>
                <c:pt idx="50">
                  <c:v>70164975</c:v>
                </c:pt>
                <c:pt idx="51">
                  <c:v>40542824</c:v>
                </c:pt>
                <c:pt idx="52">
                  <c:v>36049796</c:v>
                </c:pt>
                <c:pt idx="53">
                  <c:v>45999808</c:v>
                </c:pt>
                <c:pt idx="54">
                  <c:v>30962609</c:v>
                </c:pt>
                <c:pt idx="55">
                  <c:v>80919522</c:v>
                </c:pt>
                <c:pt idx="56">
                  <c:v>67338825</c:v>
                </c:pt>
                <c:pt idx="57">
                  <c:v>71159993</c:v>
                </c:pt>
                <c:pt idx="58">
                  <c:v>40612648</c:v>
                </c:pt>
                <c:pt idx="59">
                  <c:v>78710038</c:v>
                </c:pt>
                <c:pt idx="60">
                  <c:v>839418434</c:v>
                </c:pt>
                <c:pt idx="61">
                  <c:v>689778722</c:v>
                </c:pt>
                <c:pt idx="62">
                  <c:v>614609296</c:v>
                </c:pt>
                <c:pt idx="63">
                  <c:v>748506768</c:v>
                </c:pt>
                <c:pt idx="64">
                  <c:v>663177920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38" Type="http://schemas.openxmlformats.org/officeDocument/2006/relationships/image" Target="../media/image138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144" Type="http://schemas.openxmlformats.org/officeDocument/2006/relationships/image" Target="../media/image144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16" Type="http://schemas.openxmlformats.org/officeDocument/2006/relationships/image" Target="../media/image116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137" Type="http://schemas.openxmlformats.org/officeDocument/2006/relationships/image" Target="../media/image13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40" Type="http://schemas.openxmlformats.org/officeDocument/2006/relationships/image" Target="../media/image140.emf"/><Relationship Id="rId145" Type="http://schemas.openxmlformats.org/officeDocument/2006/relationships/image" Target="../media/image145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51" Type="http://schemas.openxmlformats.org/officeDocument/2006/relationships/image" Target="../media/image15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52" Type="http://schemas.openxmlformats.org/officeDocument/2006/relationships/image" Target="../media/image15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866774</xdr:colOff>
      <xdr:row>17</xdr:row>
      <xdr:rowOff>38099</xdr:rowOff>
    </xdr:from>
    <xdr:to>
      <xdr:col>21</xdr:col>
      <xdr:colOff>438149</xdr:colOff>
      <xdr:row>42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190500</xdr:colOff>
          <xdr:row>44</xdr:row>
          <xdr:rowOff>228600</xdr:rowOff>
        </xdr:to>
        <xdr:sp macro="" textlink="">
          <xdr:nvSpPr>
            <xdr:cNvPr id="5121" name="ovládací prvek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190500</xdr:colOff>
          <xdr:row>44</xdr:row>
          <xdr:rowOff>228600</xdr:rowOff>
        </xdr:to>
        <xdr:sp macro="" textlink="">
          <xdr:nvSpPr>
            <xdr:cNvPr id="5122" name="ovládací prvek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5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190500</xdr:colOff>
          <xdr:row>45</xdr:row>
          <xdr:rowOff>228600</xdr:rowOff>
        </xdr:to>
        <xdr:sp macro="" textlink="">
          <xdr:nvSpPr>
            <xdr:cNvPr id="5123" name="ovládací prvek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5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190500</xdr:colOff>
          <xdr:row>45</xdr:row>
          <xdr:rowOff>228600</xdr:rowOff>
        </xdr:to>
        <xdr:sp macro="" textlink="">
          <xdr:nvSpPr>
            <xdr:cNvPr id="5124" name="ovládací prvek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5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190500</xdr:colOff>
          <xdr:row>46</xdr:row>
          <xdr:rowOff>228600</xdr:rowOff>
        </xdr:to>
        <xdr:sp macro="" textlink="">
          <xdr:nvSpPr>
            <xdr:cNvPr id="5125" name="ovládací prvek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5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190500</xdr:colOff>
          <xdr:row>46</xdr:row>
          <xdr:rowOff>228600</xdr:rowOff>
        </xdr:to>
        <xdr:sp macro="" textlink="">
          <xdr:nvSpPr>
            <xdr:cNvPr id="5126" name="ovládací prvek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5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190500</xdr:colOff>
          <xdr:row>47</xdr:row>
          <xdr:rowOff>228600</xdr:rowOff>
        </xdr:to>
        <xdr:sp macro="" textlink="">
          <xdr:nvSpPr>
            <xdr:cNvPr id="5127" name="ovládací prvek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5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190500</xdr:colOff>
          <xdr:row>47</xdr:row>
          <xdr:rowOff>228600</xdr:rowOff>
        </xdr:to>
        <xdr:sp macro="" textlink="">
          <xdr:nvSpPr>
            <xdr:cNvPr id="5128" name="ovládací prvek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5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190500</xdr:colOff>
          <xdr:row>48</xdr:row>
          <xdr:rowOff>228600</xdr:rowOff>
        </xdr:to>
        <xdr:sp macro="" textlink="">
          <xdr:nvSpPr>
            <xdr:cNvPr id="5129" name="ovládací prvek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5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190500</xdr:colOff>
          <xdr:row>48</xdr:row>
          <xdr:rowOff>228600</xdr:rowOff>
        </xdr:to>
        <xdr:sp macro="" textlink="">
          <xdr:nvSpPr>
            <xdr:cNvPr id="5130" name="ovládací prvek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5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190500</xdr:colOff>
          <xdr:row>49</xdr:row>
          <xdr:rowOff>228600</xdr:rowOff>
        </xdr:to>
        <xdr:sp macro="" textlink="">
          <xdr:nvSpPr>
            <xdr:cNvPr id="5131" name="ovládací prvek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5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190500</xdr:colOff>
          <xdr:row>49</xdr:row>
          <xdr:rowOff>228600</xdr:rowOff>
        </xdr:to>
        <xdr:sp macro="" textlink="">
          <xdr:nvSpPr>
            <xdr:cNvPr id="5132" name="ovládací prvek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5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190500</xdr:colOff>
          <xdr:row>50</xdr:row>
          <xdr:rowOff>228600</xdr:rowOff>
        </xdr:to>
        <xdr:sp macro="" textlink="">
          <xdr:nvSpPr>
            <xdr:cNvPr id="5133" name="ovládací prvek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5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190500</xdr:colOff>
          <xdr:row>50</xdr:row>
          <xdr:rowOff>228600</xdr:rowOff>
        </xdr:to>
        <xdr:sp macro="" textlink="">
          <xdr:nvSpPr>
            <xdr:cNvPr id="5134" name="ovládací prvek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5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190500</xdr:colOff>
          <xdr:row>51</xdr:row>
          <xdr:rowOff>228600</xdr:rowOff>
        </xdr:to>
        <xdr:sp macro="" textlink="">
          <xdr:nvSpPr>
            <xdr:cNvPr id="5135" name="ovládací prvek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5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190500</xdr:colOff>
          <xdr:row>51</xdr:row>
          <xdr:rowOff>228600</xdr:rowOff>
        </xdr:to>
        <xdr:sp macro="" textlink="">
          <xdr:nvSpPr>
            <xdr:cNvPr id="5136" name="ovládací prvek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5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190500</xdr:colOff>
          <xdr:row>52</xdr:row>
          <xdr:rowOff>228600</xdr:rowOff>
        </xdr:to>
        <xdr:sp macro="" textlink="">
          <xdr:nvSpPr>
            <xdr:cNvPr id="5137" name="ovládací prvek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5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190500</xdr:colOff>
          <xdr:row>52</xdr:row>
          <xdr:rowOff>228600</xdr:rowOff>
        </xdr:to>
        <xdr:sp macro="" textlink="">
          <xdr:nvSpPr>
            <xdr:cNvPr id="5138" name="ovládací prvek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5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190500</xdr:colOff>
          <xdr:row>53</xdr:row>
          <xdr:rowOff>228600</xdr:rowOff>
        </xdr:to>
        <xdr:sp macro="" textlink="">
          <xdr:nvSpPr>
            <xdr:cNvPr id="5139" name="ovládací prvek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5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190500</xdr:colOff>
          <xdr:row>53</xdr:row>
          <xdr:rowOff>228600</xdr:rowOff>
        </xdr:to>
        <xdr:sp macro="" textlink="">
          <xdr:nvSpPr>
            <xdr:cNvPr id="5140" name="ovládací prvek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5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190500</xdr:colOff>
          <xdr:row>54</xdr:row>
          <xdr:rowOff>228600</xdr:rowOff>
        </xdr:to>
        <xdr:sp macro="" textlink="">
          <xdr:nvSpPr>
            <xdr:cNvPr id="5141" name="ovládací prvek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5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190500</xdr:colOff>
          <xdr:row>54</xdr:row>
          <xdr:rowOff>228600</xdr:rowOff>
        </xdr:to>
        <xdr:sp macro="" textlink="">
          <xdr:nvSpPr>
            <xdr:cNvPr id="5142" name="ovládací prvek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5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190500</xdr:colOff>
          <xdr:row>55</xdr:row>
          <xdr:rowOff>228600</xdr:rowOff>
        </xdr:to>
        <xdr:sp macro="" textlink="">
          <xdr:nvSpPr>
            <xdr:cNvPr id="5143" name="ovládací prvek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5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190500</xdr:colOff>
          <xdr:row>55</xdr:row>
          <xdr:rowOff>228600</xdr:rowOff>
        </xdr:to>
        <xdr:sp macro="" textlink="">
          <xdr:nvSpPr>
            <xdr:cNvPr id="5144" name="ovládací prvek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5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190500</xdr:colOff>
          <xdr:row>56</xdr:row>
          <xdr:rowOff>228600</xdr:rowOff>
        </xdr:to>
        <xdr:sp macro="" textlink="">
          <xdr:nvSpPr>
            <xdr:cNvPr id="5145" name="ovládací prvek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5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190500</xdr:colOff>
          <xdr:row>56</xdr:row>
          <xdr:rowOff>228600</xdr:rowOff>
        </xdr:to>
        <xdr:sp macro="" textlink="">
          <xdr:nvSpPr>
            <xdr:cNvPr id="5146" name="ovládací prvek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5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190500</xdr:colOff>
          <xdr:row>57</xdr:row>
          <xdr:rowOff>228600</xdr:rowOff>
        </xdr:to>
        <xdr:sp macro="" textlink="">
          <xdr:nvSpPr>
            <xdr:cNvPr id="5147" name="ovládací prvek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5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190500</xdr:colOff>
          <xdr:row>57</xdr:row>
          <xdr:rowOff>228600</xdr:rowOff>
        </xdr:to>
        <xdr:sp macro="" textlink="">
          <xdr:nvSpPr>
            <xdr:cNvPr id="5148" name="ovládací prvek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5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190500</xdr:colOff>
          <xdr:row>58</xdr:row>
          <xdr:rowOff>228600</xdr:rowOff>
        </xdr:to>
        <xdr:sp macro="" textlink="">
          <xdr:nvSpPr>
            <xdr:cNvPr id="5149" name="ovládací prvek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5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190500</xdr:colOff>
          <xdr:row>58</xdr:row>
          <xdr:rowOff>228600</xdr:rowOff>
        </xdr:to>
        <xdr:sp macro="" textlink="">
          <xdr:nvSpPr>
            <xdr:cNvPr id="5150" name="ovládací prvek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5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190500</xdr:colOff>
          <xdr:row>59</xdr:row>
          <xdr:rowOff>228600</xdr:rowOff>
        </xdr:to>
        <xdr:sp macro="" textlink="">
          <xdr:nvSpPr>
            <xdr:cNvPr id="5151" name="ovládací prvek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5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190500</xdr:colOff>
          <xdr:row>59</xdr:row>
          <xdr:rowOff>228600</xdr:rowOff>
        </xdr:to>
        <xdr:sp macro="" textlink="">
          <xdr:nvSpPr>
            <xdr:cNvPr id="5152" name="ovládací prvek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5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190500</xdr:colOff>
          <xdr:row>60</xdr:row>
          <xdr:rowOff>228600</xdr:rowOff>
        </xdr:to>
        <xdr:sp macro="" textlink="">
          <xdr:nvSpPr>
            <xdr:cNvPr id="5153" name="ovládací prvek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5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190500</xdr:colOff>
          <xdr:row>60</xdr:row>
          <xdr:rowOff>228600</xdr:rowOff>
        </xdr:to>
        <xdr:sp macro="" textlink="">
          <xdr:nvSpPr>
            <xdr:cNvPr id="5154" name="ovládací prvek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5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190500</xdr:colOff>
          <xdr:row>61</xdr:row>
          <xdr:rowOff>228600</xdr:rowOff>
        </xdr:to>
        <xdr:sp macro="" textlink="">
          <xdr:nvSpPr>
            <xdr:cNvPr id="5155" name="ovládací prvek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5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190500</xdr:colOff>
          <xdr:row>61</xdr:row>
          <xdr:rowOff>228600</xdr:rowOff>
        </xdr:to>
        <xdr:sp macro="" textlink="">
          <xdr:nvSpPr>
            <xdr:cNvPr id="5156" name="ovládací prvek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5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190500</xdr:colOff>
          <xdr:row>62</xdr:row>
          <xdr:rowOff>228600</xdr:rowOff>
        </xdr:to>
        <xdr:sp macro="" textlink="">
          <xdr:nvSpPr>
            <xdr:cNvPr id="5157" name="ovládací prvek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5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190500</xdr:colOff>
          <xdr:row>62</xdr:row>
          <xdr:rowOff>228600</xdr:rowOff>
        </xdr:to>
        <xdr:sp macro="" textlink="">
          <xdr:nvSpPr>
            <xdr:cNvPr id="5158" name="ovládací prvek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5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190500</xdr:colOff>
          <xdr:row>63</xdr:row>
          <xdr:rowOff>228600</xdr:rowOff>
        </xdr:to>
        <xdr:sp macro="" textlink="">
          <xdr:nvSpPr>
            <xdr:cNvPr id="5159" name="ovládací prvek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5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190500</xdr:colOff>
          <xdr:row>63</xdr:row>
          <xdr:rowOff>228600</xdr:rowOff>
        </xdr:to>
        <xdr:sp macro="" textlink="">
          <xdr:nvSpPr>
            <xdr:cNvPr id="5160" name="ovládací prvek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5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190500</xdr:colOff>
          <xdr:row>64</xdr:row>
          <xdr:rowOff>228600</xdr:rowOff>
        </xdr:to>
        <xdr:sp macro="" textlink="">
          <xdr:nvSpPr>
            <xdr:cNvPr id="5161" name="ovládací prvek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5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190500</xdr:colOff>
          <xdr:row>64</xdr:row>
          <xdr:rowOff>228600</xdr:rowOff>
        </xdr:to>
        <xdr:sp macro="" textlink="">
          <xdr:nvSpPr>
            <xdr:cNvPr id="5162" name="ovládací prvek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5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190500</xdr:colOff>
          <xdr:row>65</xdr:row>
          <xdr:rowOff>228600</xdr:rowOff>
        </xdr:to>
        <xdr:sp macro="" textlink="">
          <xdr:nvSpPr>
            <xdr:cNvPr id="5163" name="ovládací prvek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5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190500</xdr:colOff>
          <xdr:row>65</xdr:row>
          <xdr:rowOff>228600</xdr:rowOff>
        </xdr:to>
        <xdr:sp macro="" textlink="">
          <xdr:nvSpPr>
            <xdr:cNvPr id="5164" name="ovládací prvek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5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190500</xdr:colOff>
          <xdr:row>66</xdr:row>
          <xdr:rowOff>228600</xdr:rowOff>
        </xdr:to>
        <xdr:sp macro="" textlink="">
          <xdr:nvSpPr>
            <xdr:cNvPr id="5165" name="ovládací prvek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5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190500</xdr:colOff>
          <xdr:row>66</xdr:row>
          <xdr:rowOff>228600</xdr:rowOff>
        </xdr:to>
        <xdr:sp macro="" textlink="">
          <xdr:nvSpPr>
            <xdr:cNvPr id="5166" name="ovládací prvek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5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190500</xdr:colOff>
          <xdr:row>67</xdr:row>
          <xdr:rowOff>228600</xdr:rowOff>
        </xdr:to>
        <xdr:sp macro="" textlink="">
          <xdr:nvSpPr>
            <xdr:cNvPr id="5167" name="ovládací prvek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5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190500</xdr:colOff>
          <xdr:row>67</xdr:row>
          <xdr:rowOff>228600</xdr:rowOff>
        </xdr:to>
        <xdr:sp macro="" textlink="">
          <xdr:nvSpPr>
            <xdr:cNvPr id="5168" name="ovládací prvek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5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190500</xdr:colOff>
          <xdr:row>68</xdr:row>
          <xdr:rowOff>228600</xdr:rowOff>
        </xdr:to>
        <xdr:sp macro="" textlink="">
          <xdr:nvSpPr>
            <xdr:cNvPr id="5169" name="ovládací prvek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5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190500</xdr:colOff>
          <xdr:row>68</xdr:row>
          <xdr:rowOff>228600</xdr:rowOff>
        </xdr:to>
        <xdr:sp macro="" textlink="">
          <xdr:nvSpPr>
            <xdr:cNvPr id="5170" name="ovládací prvek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5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190500</xdr:colOff>
          <xdr:row>70</xdr:row>
          <xdr:rowOff>38100</xdr:rowOff>
        </xdr:to>
        <xdr:sp macro="" textlink="">
          <xdr:nvSpPr>
            <xdr:cNvPr id="5171" name="ovládací prvek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5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190500</xdr:colOff>
          <xdr:row>70</xdr:row>
          <xdr:rowOff>38100</xdr:rowOff>
        </xdr:to>
        <xdr:sp macro="" textlink="">
          <xdr:nvSpPr>
            <xdr:cNvPr id="5172" name="ovládací prvek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5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190500</xdr:colOff>
          <xdr:row>71</xdr:row>
          <xdr:rowOff>38100</xdr:rowOff>
        </xdr:to>
        <xdr:sp macro="" textlink="">
          <xdr:nvSpPr>
            <xdr:cNvPr id="5173" name="ovládací prvek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5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190500</xdr:colOff>
          <xdr:row>71</xdr:row>
          <xdr:rowOff>38100</xdr:rowOff>
        </xdr:to>
        <xdr:sp macro="" textlink="">
          <xdr:nvSpPr>
            <xdr:cNvPr id="5174" name="ovládací prvek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5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190500</xdr:colOff>
          <xdr:row>72</xdr:row>
          <xdr:rowOff>38100</xdr:rowOff>
        </xdr:to>
        <xdr:sp macro="" textlink="">
          <xdr:nvSpPr>
            <xdr:cNvPr id="5175" name="ovládací prvek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5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190500</xdr:colOff>
          <xdr:row>72</xdr:row>
          <xdr:rowOff>38100</xdr:rowOff>
        </xdr:to>
        <xdr:sp macro="" textlink="">
          <xdr:nvSpPr>
            <xdr:cNvPr id="5176" name="ovládací prvek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5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190500</xdr:colOff>
          <xdr:row>73</xdr:row>
          <xdr:rowOff>38100</xdr:rowOff>
        </xdr:to>
        <xdr:sp macro="" textlink="">
          <xdr:nvSpPr>
            <xdr:cNvPr id="5177" name="ovládací prvek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5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190500</xdr:colOff>
          <xdr:row>73</xdr:row>
          <xdr:rowOff>38100</xdr:rowOff>
        </xdr:to>
        <xdr:sp macro="" textlink="">
          <xdr:nvSpPr>
            <xdr:cNvPr id="5178" name="ovládací prvek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5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190500</xdr:colOff>
          <xdr:row>74</xdr:row>
          <xdr:rowOff>38100</xdr:rowOff>
        </xdr:to>
        <xdr:sp macro="" textlink="">
          <xdr:nvSpPr>
            <xdr:cNvPr id="5179" name="ovládací prvek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5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190500</xdr:colOff>
          <xdr:row>74</xdr:row>
          <xdr:rowOff>38100</xdr:rowOff>
        </xdr:to>
        <xdr:sp macro="" textlink="">
          <xdr:nvSpPr>
            <xdr:cNvPr id="5180" name="ovládací prvek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5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190500</xdr:colOff>
          <xdr:row>74</xdr:row>
          <xdr:rowOff>228600</xdr:rowOff>
        </xdr:to>
        <xdr:sp macro="" textlink="">
          <xdr:nvSpPr>
            <xdr:cNvPr id="5181" name="ovládací prvek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5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190500</xdr:colOff>
          <xdr:row>74</xdr:row>
          <xdr:rowOff>228600</xdr:rowOff>
        </xdr:to>
        <xdr:sp macro="" textlink="">
          <xdr:nvSpPr>
            <xdr:cNvPr id="5182" name="ovládací prvek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5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190500</xdr:colOff>
          <xdr:row>75</xdr:row>
          <xdr:rowOff>228600</xdr:rowOff>
        </xdr:to>
        <xdr:sp macro="" textlink="">
          <xdr:nvSpPr>
            <xdr:cNvPr id="5183" name="ovládací prvek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5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190500</xdr:colOff>
          <xdr:row>75</xdr:row>
          <xdr:rowOff>228600</xdr:rowOff>
        </xdr:to>
        <xdr:sp macro="" textlink="">
          <xdr:nvSpPr>
            <xdr:cNvPr id="5184" name="ovládací prvek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5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190500</xdr:colOff>
          <xdr:row>76</xdr:row>
          <xdr:rowOff>228600</xdr:rowOff>
        </xdr:to>
        <xdr:sp macro="" textlink="">
          <xdr:nvSpPr>
            <xdr:cNvPr id="5185" name="ovládací prvek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5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190500</xdr:colOff>
          <xdr:row>76</xdr:row>
          <xdr:rowOff>228600</xdr:rowOff>
        </xdr:to>
        <xdr:sp macro="" textlink="">
          <xdr:nvSpPr>
            <xdr:cNvPr id="5186" name="ovládací prvek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5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190500</xdr:colOff>
          <xdr:row>77</xdr:row>
          <xdr:rowOff>228600</xdr:rowOff>
        </xdr:to>
        <xdr:sp macro="" textlink="">
          <xdr:nvSpPr>
            <xdr:cNvPr id="5187" name="ovládací prvek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5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190500</xdr:colOff>
          <xdr:row>77</xdr:row>
          <xdr:rowOff>228600</xdr:rowOff>
        </xdr:to>
        <xdr:sp macro="" textlink="">
          <xdr:nvSpPr>
            <xdr:cNvPr id="5188" name="ovládací prvek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5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190500</xdr:colOff>
          <xdr:row>78</xdr:row>
          <xdr:rowOff>228600</xdr:rowOff>
        </xdr:to>
        <xdr:sp macro="" textlink="">
          <xdr:nvSpPr>
            <xdr:cNvPr id="5189" name="ovládací prvek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5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190500</xdr:colOff>
          <xdr:row>78</xdr:row>
          <xdr:rowOff>228600</xdr:rowOff>
        </xdr:to>
        <xdr:sp macro="" textlink="">
          <xdr:nvSpPr>
            <xdr:cNvPr id="5190" name="ovládací prvek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5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190500</xdr:colOff>
          <xdr:row>79</xdr:row>
          <xdr:rowOff>228600</xdr:rowOff>
        </xdr:to>
        <xdr:sp macro="" textlink="">
          <xdr:nvSpPr>
            <xdr:cNvPr id="5191" name="ovládací prvek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5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190500</xdr:colOff>
          <xdr:row>79</xdr:row>
          <xdr:rowOff>228600</xdr:rowOff>
        </xdr:to>
        <xdr:sp macro="" textlink="">
          <xdr:nvSpPr>
            <xdr:cNvPr id="5192" name="ovládací prvek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5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190500</xdr:colOff>
          <xdr:row>80</xdr:row>
          <xdr:rowOff>228600</xdr:rowOff>
        </xdr:to>
        <xdr:sp macro="" textlink="">
          <xdr:nvSpPr>
            <xdr:cNvPr id="5193" name="ovládací prvek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5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190500</xdr:colOff>
          <xdr:row>80</xdr:row>
          <xdr:rowOff>228600</xdr:rowOff>
        </xdr:to>
        <xdr:sp macro="" textlink="">
          <xdr:nvSpPr>
            <xdr:cNvPr id="5194" name="ovládací prvek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5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190500</xdr:colOff>
          <xdr:row>81</xdr:row>
          <xdr:rowOff>228600</xdr:rowOff>
        </xdr:to>
        <xdr:sp macro="" textlink="">
          <xdr:nvSpPr>
            <xdr:cNvPr id="5195" name="ovládací prvek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5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190500</xdr:colOff>
          <xdr:row>81</xdr:row>
          <xdr:rowOff>228600</xdr:rowOff>
        </xdr:to>
        <xdr:sp macro="" textlink="">
          <xdr:nvSpPr>
            <xdr:cNvPr id="5196" name="ovládací prvek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5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190500</xdr:colOff>
          <xdr:row>82</xdr:row>
          <xdr:rowOff>228600</xdr:rowOff>
        </xdr:to>
        <xdr:sp macro="" textlink="">
          <xdr:nvSpPr>
            <xdr:cNvPr id="5197" name="ovládací prvek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5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190500</xdr:colOff>
          <xdr:row>82</xdr:row>
          <xdr:rowOff>228600</xdr:rowOff>
        </xdr:to>
        <xdr:sp macro="" textlink="">
          <xdr:nvSpPr>
            <xdr:cNvPr id="5198" name="ovládací prvek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5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190500</xdr:colOff>
          <xdr:row>83</xdr:row>
          <xdr:rowOff>228600</xdr:rowOff>
        </xdr:to>
        <xdr:sp macro="" textlink="">
          <xdr:nvSpPr>
            <xdr:cNvPr id="5199" name="ovládací prvek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5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190500</xdr:colOff>
          <xdr:row>83</xdr:row>
          <xdr:rowOff>228600</xdr:rowOff>
        </xdr:to>
        <xdr:sp macro="" textlink="">
          <xdr:nvSpPr>
            <xdr:cNvPr id="5200" name="ovládací prvek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5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190500</xdr:colOff>
          <xdr:row>84</xdr:row>
          <xdr:rowOff>228600</xdr:rowOff>
        </xdr:to>
        <xdr:sp macro="" textlink="">
          <xdr:nvSpPr>
            <xdr:cNvPr id="5201" name="ovládací prvek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5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190500</xdr:colOff>
          <xdr:row>84</xdr:row>
          <xdr:rowOff>228600</xdr:rowOff>
        </xdr:to>
        <xdr:sp macro="" textlink="">
          <xdr:nvSpPr>
            <xdr:cNvPr id="5202" name="ovládací prvek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5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190500</xdr:colOff>
          <xdr:row>85</xdr:row>
          <xdr:rowOff>228600</xdr:rowOff>
        </xdr:to>
        <xdr:sp macro="" textlink="">
          <xdr:nvSpPr>
            <xdr:cNvPr id="5203" name="ovládací prvek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5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190500</xdr:colOff>
          <xdr:row>85</xdr:row>
          <xdr:rowOff>228600</xdr:rowOff>
        </xdr:to>
        <xdr:sp macro="" textlink="">
          <xdr:nvSpPr>
            <xdr:cNvPr id="5204" name="ovládací prvek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5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190500</xdr:colOff>
          <xdr:row>86</xdr:row>
          <xdr:rowOff>228600</xdr:rowOff>
        </xdr:to>
        <xdr:sp macro="" textlink="">
          <xdr:nvSpPr>
            <xdr:cNvPr id="5205" name="ovládací prvek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5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190500</xdr:colOff>
          <xdr:row>86</xdr:row>
          <xdr:rowOff>228600</xdr:rowOff>
        </xdr:to>
        <xdr:sp macro="" textlink="">
          <xdr:nvSpPr>
            <xdr:cNvPr id="5206" name="ovládací prvek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5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190500</xdr:colOff>
          <xdr:row>87</xdr:row>
          <xdr:rowOff>228600</xdr:rowOff>
        </xdr:to>
        <xdr:sp macro="" textlink="">
          <xdr:nvSpPr>
            <xdr:cNvPr id="5207" name="ovládací prvek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5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190500</xdr:colOff>
          <xdr:row>87</xdr:row>
          <xdr:rowOff>228600</xdr:rowOff>
        </xdr:to>
        <xdr:sp macro="" textlink="">
          <xdr:nvSpPr>
            <xdr:cNvPr id="5208" name="ovládací prvek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5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190500</xdr:colOff>
          <xdr:row>88</xdr:row>
          <xdr:rowOff>228600</xdr:rowOff>
        </xdr:to>
        <xdr:sp macro="" textlink="">
          <xdr:nvSpPr>
            <xdr:cNvPr id="5209" name="ovládací prvek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5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190500</xdr:colOff>
          <xdr:row>88</xdr:row>
          <xdr:rowOff>228600</xdr:rowOff>
        </xdr:to>
        <xdr:sp macro="" textlink="">
          <xdr:nvSpPr>
            <xdr:cNvPr id="5210" name="ovládací prvek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5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190500</xdr:colOff>
          <xdr:row>89</xdr:row>
          <xdr:rowOff>228600</xdr:rowOff>
        </xdr:to>
        <xdr:sp macro="" textlink="">
          <xdr:nvSpPr>
            <xdr:cNvPr id="5211" name="ovládací prvek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5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190500</xdr:colOff>
          <xdr:row>89</xdr:row>
          <xdr:rowOff>228600</xdr:rowOff>
        </xdr:to>
        <xdr:sp macro="" textlink="">
          <xdr:nvSpPr>
            <xdr:cNvPr id="5212" name="ovládací prvek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5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190500</xdr:colOff>
          <xdr:row>90</xdr:row>
          <xdr:rowOff>228600</xdr:rowOff>
        </xdr:to>
        <xdr:sp macro="" textlink="">
          <xdr:nvSpPr>
            <xdr:cNvPr id="5213" name="ovládací prvek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5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190500</xdr:colOff>
          <xdr:row>90</xdr:row>
          <xdr:rowOff>228600</xdr:rowOff>
        </xdr:to>
        <xdr:sp macro="" textlink="">
          <xdr:nvSpPr>
            <xdr:cNvPr id="5214" name="ovládací prvek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5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190500</xdr:colOff>
          <xdr:row>91</xdr:row>
          <xdr:rowOff>228600</xdr:rowOff>
        </xdr:to>
        <xdr:sp macro="" textlink="">
          <xdr:nvSpPr>
            <xdr:cNvPr id="5215" name="ovládací prvek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5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190500</xdr:colOff>
          <xdr:row>91</xdr:row>
          <xdr:rowOff>228600</xdr:rowOff>
        </xdr:to>
        <xdr:sp macro="" textlink="">
          <xdr:nvSpPr>
            <xdr:cNvPr id="5216" name="ovládací prvek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5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190500</xdr:colOff>
          <xdr:row>92</xdr:row>
          <xdr:rowOff>228600</xdr:rowOff>
        </xdr:to>
        <xdr:sp macro="" textlink="">
          <xdr:nvSpPr>
            <xdr:cNvPr id="5217" name="ovládací prvek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5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190500</xdr:colOff>
          <xdr:row>92</xdr:row>
          <xdr:rowOff>228600</xdr:rowOff>
        </xdr:to>
        <xdr:sp macro="" textlink="">
          <xdr:nvSpPr>
            <xdr:cNvPr id="5218" name="ovládací prvek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5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190500</xdr:colOff>
          <xdr:row>93</xdr:row>
          <xdr:rowOff>228600</xdr:rowOff>
        </xdr:to>
        <xdr:sp macro="" textlink="">
          <xdr:nvSpPr>
            <xdr:cNvPr id="5219" name="ovládací prvek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5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190500</xdr:colOff>
          <xdr:row>93</xdr:row>
          <xdr:rowOff>228600</xdr:rowOff>
        </xdr:to>
        <xdr:sp macro="" textlink="">
          <xdr:nvSpPr>
            <xdr:cNvPr id="5220" name="ovládací prvek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5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190500</xdr:colOff>
          <xdr:row>94</xdr:row>
          <xdr:rowOff>228600</xdr:rowOff>
        </xdr:to>
        <xdr:sp macro="" textlink="">
          <xdr:nvSpPr>
            <xdr:cNvPr id="5221" name="ovládací prvek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5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190500</xdr:colOff>
          <xdr:row>94</xdr:row>
          <xdr:rowOff>228600</xdr:rowOff>
        </xdr:to>
        <xdr:sp macro="" textlink="">
          <xdr:nvSpPr>
            <xdr:cNvPr id="5222" name="ovládací prvek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5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190500</xdr:colOff>
          <xdr:row>95</xdr:row>
          <xdr:rowOff>228600</xdr:rowOff>
        </xdr:to>
        <xdr:sp macro="" textlink="">
          <xdr:nvSpPr>
            <xdr:cNvPr id="5223" name="ovládací prvek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5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190500</xdr:colOff>
          <xdr:row>95</xdr:row>
          <xdr:rowOff>228600</xdr:rowOff>
        </xdr:to>
        <xdr:sp macro="" textlink="">
          <xdr:nvSpPr>
            <xdr:cNvPr id="5224" name="ovládací prvek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5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190500</xdr:colOff>
          <xdr:row>96</xdr:row>
          <xdr:rowOff>228600</xdr:rowOff>
        </xdr:to>
        <xdr:sp macro="" textlink="">
          <xdr:nvSpPr>
            <xdr:cNvPr id="5225" name="ovládací prvek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5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190500</xdr:colOff>
          <xdr:row>96</xdr:row>
          <xdr:rowOff>228600</xdr:rowOff>
        </xdr:to>
        <xdr:sp macro="" textlink="">
          <xdr:nvSpPr>
            <xdr:cNvPr id="5226" name="ovládací prvek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5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190500</xdr:colOff>
          <xdr:row>97</xdr:row>
          <xdr:rowOff>228600</xdr:rowOff>
        </xdr:to>
        <xdr:sp macro="" textlink="">
          <xdr:nvSpPr>
            <xdr:cNvPr id="5227" name="ovládací prvek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5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190500</xdr:colOff>
          <xdr:row>97</xdr:row>
          <xdr:rowOff>228600</xdr:rowOff>
        </xdr:to>
        <xdr:sp macro="" textlink="">
          <xdr:nvSpPr>
            <xdr:cNvPr id="5228" name="ovládací prvek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5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190500</xdr:colOff>
          <xdr:row>98</xdr:row>
          <xdr:rowOff>228600</xdr:rowOff>
        </xdr:to>
        <xdr:sp macro="" textlink="">
          <xdr:nvSpPr>
            <xdr:cNvPr id="5229" name="ovládací prvek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5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190500</xdr:colOff>
          <xdr:row>98</xdr:row>
          <xdr:rowOff>228600</xdr:rowOff>
        </xdr:to>
        <xdr:sp macro="" textlink="">
          <xdr:nvSpPr>
            <xdr:cNvPr id="5230" name="ovládací prvek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5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190500</xdr:colOff>
          <xdr:row>99</xdr:row>
          <xdr:rowOff>228600</xdr:rowOff>
        </xdr:to>
        <xdr:sp macro="" textlink="">
          <xdr:nvSpPr>
            <xdr:cNvPr id="5231" name="ovládací prvek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5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190500</xdr:colOff>
          <xdr:row>99</xdr:row>
          <xdr:rowOff>228600</xdr:rowOff>
        </xdr:to>
        <xdr:sp macro="" textlink="">
          <xdr:nvSpPr>
            <xdr:cNvPr id="5232" name="ovládací prvek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5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190500</xdr:colOff>
          <xdr:row>100</xdr:row>
          <xdr:rowOff>228600</xdr:rowOff>
        </xdr:to>
        <xdr:sp macro="" textlink="">
          <xdr:nvSpPr>
            <xdr:cNvPr id="5233" name="ovládací prvek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5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190500</xdr:colOff>
          <xdr:row>100</xdr:row>
          <xdr:rowOff>228600</xdr:rowOff>
        </xdr:to>
        <xdr:sp macro="" textlink="">
          <xdr:nvSpPr>
            <xdr:cNvPr id="5234" name="ovládací prvek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5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190500</xdr:colOff>
          <xdr:row>101</xdr:row>
          <xdr:rowOff>228600</xdr:rowOff>
        </xdr:to>
        <xdr:sp macro="" textlink="">
          <xdr:nvSpPr>
            <xdr:cNvPr id="5235" name="ovládací prvek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5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190500</xdr:colOff>
          <xdr:row>101</xdr:row>
          <xdr:rowOff>228600</xdr:rowOff>
        </xdr:to>
        <xdr:sp macro="" textlink="">
          <xdr:nvSpPr>
            <xdr:cNvPr id="5236" name="ovládací prvek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5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190500</xdr:colOff>
          <xdr:row>102</xdr:row>
          <xdr:rowOff>228600</xdr:rowOff>
        </xdr:to>
        <xdr:sp macro="" textlink="">
          <xdr:nvSpPr>
            <xdr:cNvPr id="5237" name="ovládací prvek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5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190500</xdr:colOff>
          <xdr:row>102</xdr:row>
          <xdr:rowOff>228600</xdr:rowOff>
        </xdr:to>
        <xdr:sp macro="" textlink="">
          <xdr:nvSpPr>
            <xdr:cNvPr id="5238" name="ovládací prvek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5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190500</xdr:colOff>
          <xdr:row>103</xdr:row>
          <xdr:rowOff>228600</xdr:rowOff>
        </xdr:to>
        <xdr:sp macro="" textlink="">
          <xdr:nvSpPr>
            <xdr:cNvPr id="5239" name="ovládací prvek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5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190500</xdr:colOff>
          <xdr:row>103</xdr:row>
          <xdr:rowOff>228600</xdr:rowOff>
        </xdr:to>
        <xdr:sp macro="" textlink="">
          <xdr:nvSpPr>
            <xdr:cNvPr id="5240" name="ovládací prvek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5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7</xdr:col>
          <xdr:colOff>714375</xdr:colOff>
          <xdr:row>105</xdr:row>
          <xdr:rowOff>95250</xdr:rowOff>
        </xdr:to>
        <xdr:sp macro="" textlink="">
          <xdr:nvSpPr>
            <xdr:cNvPr id="5241" name="ovládací prvek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5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47</xdr:row>
          <xdr:rowOff>0</xdr:rowOff>
        </xdr:from>
        <xdr:to>
          <xdr:col>19</xdr:col>
          <xdr:colOff>190500</xdr:colOff>
          <xdr:row>47</xdr:row>
          <xdr:rowOff>228600</xdr:rowOff>
        </xdr:to>
        <xdr:sp macro="" textlink="">
          <xdr:nvSpPr>
            <xdr:cNvPr id="5242" name="ovládací prvek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5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47</xdr:row>
          <xdr:rowOff>0</xdr:rowOff>
        </xdr:from>
        <xdr:to>
          <xdr:col>20</xdr:col>
          <xdr:colOff>190500</xdr:colOff>
          <xdr:row>47</xdr:row>
          <xdr:rowOff>228600</xdr:rowOff>
        </xdr:to>
        <xdr:sp macro="" textlink="">
          <xdr:nvSpPr>
            <xdr:cNvPr id="5243" name="ovládací prvek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5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48</xdr:row>
          <xdr:rowOff>0</xdr:rowOff>
        </xdr:from>
        <xdr:to>
          <xdr:col>19</xdr:col>
          <xdr:colOff>190500</xdr:colOff>
          <xdr:row>48</xdr:row>
          <xdr:rowOff>228600</xdr:rowOff>
        </xdr:to>
        <xdr:sp macro="" textlink="">
          <xdr:nvSpPr>
            <xdr:cNvPr id="5244" name="ovládací prvek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5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48</xdr:row>
          <xdr:rowOff>0</xdr:rowOff>
        </xdr:from>
        <xdr:to>
          <xdr:col>20</xdr:col>
          <xdr:colOff>190500</xdr:colOff>
          <xdr:row>48</xdr:row>
          <xdr:rowOff>228600</xdr:rowOff>
        </xdr:to>
        <xdr:sp macro="" textlink="">
          <xdr:nvSpPr>
            <xdr:cNvPr id="5245" name="ovládací prvek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5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49</xdr:row>
          <xdr:rowOff>0</xdr:rowOff>
        </xdr:from>
        <xdr:to>
          <xdr:col>19</xdr:col>
          <xdr:colOff>190500</xdr:colOff>
          <xdr:row>49</xdr:row>
          <xdr:rowOff>228600</xdr:rowOff>
        </xdr:to>
        <xdr:sp macro="" textlink="">
          <xdr:nvSpPr>
            <xdr:cNvPr id="5246" name="ovládací prvek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5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49</xdr:row>
          <xdr:rowOff>0</xdr:rowOff>
        </xdr:from>
        <xdr:to>
          <xdr:col>20</xdr:col>
          <xdr:colOff>190500</xdr:colOff>
          <xdr:row>49</xdr:row>
          <xdr:rowOff>228600</xdr:rowOff>
        </xdr:to>
        <xdr:sp macro="" textlink="">
          <xdr:nvSpPr>
            <xdr:cNvPr id="5247" name="ovládací prvek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5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50</xdr:row>
          <xdr:rowOff>0</xdr:rowOff>
        </xdr:from>
        <xdr:to>
          <xdr:col>19</xdr:col>
          <xdr:colOff>190500</xdr:colOff>
          <xdr:row>50</xdr:row>
          <xdr:rowOff>228600</xdr:rowOff>
        </xdr:to>
        <xdr:sp macro="" textlink="">
          <xdr:nvSpPr>
            <xdr:cNvPr id="5248" name="ovládací prvek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5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50</xdr:row>
          <xdr:rowOff>0</xdr:rowOff>
        </xdr:from>
        <xdr:to>
          <xdr:col>20</xdr:col>
          <xdr:colOff>190500</xdr:colOff>
          <xdr:row>50</xdr:row>
          <xdr:rowOff>228600</xdr:rowOff>
        </xdr:to>
        <xdr:sp macro="" textlink="">
          <xdr:nvSpPr>
            <xdr:cNvPr id="5249" name="ovládací prvek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5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51</xdr:row>
          <xdr:rowOff>0</xdr:rowOff>
        </xdr:from>
        <xdr:to>
          <xdr:col>19</xdr:col>
          <xdr:colOff>190500</xdr:colOff>
          <xdr:row>51</xdr:row>
          <xdr:rowOff>228600</xdr:rowOff>
        </xdr:to>
        <xdr:sp macro="" textlink="">
          <xdr:nvSpPr>
            <xdr:cNvPr id="5250" name="ovládací prvek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5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51</xdr:row>
          <xdr:rowOff>0</xdr:rowOff>
        </xdr:from>
        <xdr:to>
          <xdr:col>20</xdr:col>
          <xdr:colOff>190500</xdr:colOff>
          <xdr:row>51</xdr:row>
          <xdr:rowOff>228600</xdr:rowOff>
        </xdr:to>
        <xdr:sp macro="" textlink="">
          <xdr:nvSpPr>
            <xdr:cNvPr id="5251" name="ovládací prvek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5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52</xdr:row>
          <xdr:rowOff>0</xdr:rowOff>
        </xdr:from>
        <xdr:to>
          <xdr:col>19</xdr:col>
          <xdr:colOff>190500</xdr:colOff>
          <xdr:row>52</xdr:row>
          <xdr:rowOff>228600</xdr:rowOff>
        </xdr:to>
        <xdr:sp macro="" textlink="">
          <xdr:nvSpPr>
            <xdr:cNvPr id="5252" name="ovládací prvek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5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52</xdr:row>
          <xdr:rowOff>0</xdr:rowOff>
        </xdr:from>
        <xdr:to>
          <xdr:col>20</xdr:col>
          <xdr:colOff>190500</xdr:colOff>
          <xdr:row>52</xdr:row>
          <xdr:rowOff>228600</xdr:rowOff>
        </xdr:to>
        <xdr:sp macro="" textlink="">
          <xdr:nvSpPr>
            <xdr:cNvPr id="5253" name="ovládací prvek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5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53</xdr:row>
          <xdr:rowOff>0</xdr:rowOff>
        </xdr:from>
        <xdr:to>
          <xdr:col>19</xdr:col>
          <xdr:colOff>190500</xdr:colOff>
          <xdr:row>53</xdr:row>
          <xdr:rowOff>228600</xdr:rowOff>
        </xdr:to>
        <xdr:sp macro="" textlink="">
          <xdr:nvSpPr>
            <xdr:cNvPr id="5254" name="ovládací prvek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5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53</xdr:row>
          <xdr:rowOff>0</xdr:rowOff>
        </xdr:from>
        <xdr:to>
          <xdr:col>20</xdr:col>
          <xdr:colOff>190500</xdr:colOff>
          <xdr:row>53</xdr:row>
          <xdr:rowOff>228600</xdr:rowOff>
        </xdr:to>
        <xdr:sp macro="" textlink="">
          <xdr:nvSpPr>
            <xdr:cNvPr id="5255" name="ovládací prvek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5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54</xdr:row>
          <xdr:rowOff>0</xdr:rowOff>
        </xdr:from>
        <xdr:to>
          <xdr:col>19</xdr:col>
          <xdr:colOff>190500</xdr:colOff>
          <xdr:row>54</xdr:row>
          <xdr:rowOff>228600</xdr:rowOff>
        </xdr:to>
        <xdr:sp macro="" textlink="">
          <xdr:nvSpPr>
            <xdr:cNvPr id="5256" name="ovládací prvek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5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54</xdr:row>
          <xdr:rowOff>0</xdr:rowOff>
        </xdr:from>
        <xdr:to>
          <xdr:col>20</xdr:col>
          <xdr:colOff>190500</xdr:colOff>
          <xdr:row>54</xdr:row>
          <xdr:rowOff>228600</xdr:rowOff>
        </xdr:to>
        <xdr:sp macro="" textlink="">
          <xdr:nvSpPr>
            <xdr:cNvPr id="5257" name="ovládací prvek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5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55</xdr:row>
          <xdr:rowOff>0</xdr:rowOff>
        </xdr:from>
        <xdr:to>
          <xdr:col>19</xdr:col>
          <xdr:colOff>190500</xdr:colOff>
          <xdr:row>55</xdr:row>
          <xdr:rowOff>228600</xdr:rowOff>
        </xdr:to>
        <xdr:sp macro="" textlink="">
          <xdr:nvSpPr>
            <xdr:cNvPr id="5258" name="ovládací prvek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5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55</xdr:row>
          <xdr:rowOff>0</xdr:rowOff>
        </xdr:from>
        <xdr:to>
          <xdr:col>20</xdr:col>
          <xdr:colOff>190500</xdr:colOff>
          <xdr:row>55</xdr:row>
          <xdr:rowOff>228600</xdr:rowOff>
        </xdr:to>
        <xdr:sp macro="" textlink="">
          <xdr:nvSpPr>
            <xdr:cNvPr id="5259" name="ovládací prvek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5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56</xdr:row>
          <xdr:rowOff>0</xdr:rowOff>
        </xdr:from>
        <xdr:to>
          <xdr:col>19</xdr:col>
          <xdr:colOff>190500</xdr:colOff>
          <xdr:row>56</xdr:row>
          <xdr:rowOff>228600</xdr:rowOff>
        </xdr:to>
        <xdr:sp macro="" textlink="">
          <xdr:nvSpPr>
            <xdr:cNvPr id="5260" name="ovládací prvek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5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56</xdr:row>
          <xdr:rowOff>0</xdr:rowOff>
        </xdr:from>
        <xdr:to>
          <xdr:col>20</xdr:col>
          <xdr:colOff>190500</xdr:colOff>
          <xdr:row>56</xdr:row>
          <xdr:rowOff>228600</xdr:rowOff>
        </xdr:to>
        <xdr:sp macro="" textlink="">
          <xdr:nvSpPr>
            <xdr:cNvPr id="5261" name="ovládací prvek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5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57</xdr:row>
          <xdr:rowOff>0</xdr:rowOff>
        </xdr:from>
        <xdr:to>
          <xdr:col>19</xdr:col>
          <xdr:colOff>190500</xdr:colOff>
          <xdr:row>57</xdr:row>
          <xdr:rowOff>228600</xdr:rowOff>
        </xdr:to>
        <xdr:sp macro="" textlink="">
          <xdr:nvSpPr>
            <xdr:cNvPr id="5262" name="ovládací prvek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5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57</xdr:row>
          <xdr:rowOff>0</xdr:rowOff>
        </xdr:from>
        <xdr:to>
          <xdr:col>20</xdr:col>
          <xdr:colOff>190500</xdr:colOff>
          <xdr:row>57</xdr:row>
          <xdr:rowOff>228600</xdr:rowOff>
        </xdr:to>
        <xdr:sp macro="" textlink="">
          <xdr:nvSpPr>
            <xdr:cNvPr id="5263" name="ovládací prvek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5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58</xdr:row>
          <xdr:rowOff>0</xdr:rowOff>
        </xdr:from>
        <xdr:to>
          <xdr:col>19</xdr:col>
          <xdr:colOff>190500</xdr:colOff>
          <xdr:row>58</xdr:row>
          <xdr:rowOff>228600</xdr:rowOff>
        </xdr:to>
        <xdr:sp macro="" textlink="">
          <xdr:nvSpPr>
            <xdr:cNvPr id="5264" name="ovládací prvek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5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58</xdr:row>
          <xdr:rowOff>0</xdr:rowOff>
        </xdr:from>
        <xdr:to>
          <xdr:col>20</xdr:col>
          <xdr:colOff>190500</xdr:colOff>
          <xdr:row>58</xdr:row>
          <xdr:rowOff>228600</xdr:rowOff>
        </xdr:to>
        <xdr:sp macro="" textlink="">
          <xdr:nvSpPr>
            <xdr:cNvPr id="5265" name="ovládací prvek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5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59</xdr:row>
          <xdr:rowOff>0</xdr:rowOff>
        </xdr:from>
        <xdr:to>
          <xdr:col>19</xdr:col>
          <xdr:colOff>190500</xdr:colOff>
          <xdr:row>59</xdr:row>
          <xdr:rowOff>228600</xdr:rowOff>
        </xdr:to>
        <xdr:sp macro="" textlink="">
          <xdr:nvSpPr>
            <xdr:cNvPr id="5266" name="ovládací prvek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5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59</xdr:row>
          <xdr:rowOff>0</xdr:rowOff>
        </xdr:from>
        <xdr:to>
          <xdr:col>20</xdr:col>
          <xdr:colOff>190500</xdr:colOff>
          <xdr:row>59</xdr:row>
          <xdr:rowOff>228600</xdr:rowOff>
        </xdr:to>
        <xdr:sp macro="" textlink="">
          <xdr:nvSpPr>
            <xdr:cNvPr id="5267" name="ovládací prvek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5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60</xdr:row>
          <xdr:rowOff>0</xdr:rowOff>
        </xdr:from>
        <xdr:to>
          <xdr:col>19</xdr:col>
          <xdr:colOff>190500</xdr:colOff>
          <xdr:row>60</xdr:row>
          <xdr:rowOff>228600</xdr:rowOff>
        </xdr:to>
        <xdr:sp macro="" textlink="">
          <xdr:nvSpPr>
            <xdr:cNvPr id="5268" name="ovládací prvek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5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60</xdr:row>
          <xdr:rowOff>0</xdr:rowOff>
        </xdr:from>
        <xdr:to>
          <xdr:col>20</xdr:col>
          <xdr:colOff>190500</xdr:colOff>
          <xdr:row>60</xdr:row>
          <xdr:rowOff>228600</xdr:rowOff>
        </xdr:to>
        <xdr:sp macro="" textlink="">
          <xdr:nvSpPr>
            <xdr:cNvPr id="5269" name="ovládací prvek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5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61</xdr:row>
          <xdr:rowOff>0</xdr:rowOff>
        </xdr:from>
        <xdr:to>
          <xdr:col>19</xdr:col>
          <xdr:colOff>190500</xdr:colOff>
          <xdr:row>61</xdr:row>
          <xdr:rowOff>228600</xdr:rowOff>
        </xdr:to>
        <xdr:sp macro="" textlink="">
          <xdr:nvSpPr>
            <xdr:cNvPr id="5270" name="ovládací prvek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5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61</xdr:row>
          <xdr:rowOff>0</xdr:rowOff>
        </xdr:from>
        <xdr:to>
          <xdr:col>20</xdr:col>
          <xdr:colOff>190500</xdr:colOff>
          <xdr:row>61</xdr:row>
          <xdr:rowOff>228600</xdr:rowOff>
        </xdr:to>
        <xdr:sp macro="" textlink="">
          <xdr:nvSpPr>
            <xdr:cNvPr id="5271" name="ovládací prvek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5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62</xdr:row>
          <xdr:rowOff>0</xdr:rowOff>
        </xdr:from>
        <xdr:to>
          <xdr:col>18</xdr:col>
          <xdr:colOff>714375</xdr:colOff>
          <xdr:row>63</xdr:row>
          <xdr:rowOff>0</xdr:rowOff>
        </xdr:to>
        <xdr:sp macro="" textlink="">
          <xdr:nvSpPr>
            <xdr:cNvPr id="5272" name="ovládací prvek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5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99" Type="http://schemas.openxmlformats.org/officeDocument/2006/relationships/image" Target="../media/image148.emf"/><Relationship Id="rId303" Type="http://schemas.openxmlformats.org/officeDocument/2006/relationships/image" Target="../media/image150.emf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63" Type="http://schemas.openxmlformats.org/officeDocument/2006/relationships/image" Target="../media/image30.emf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159" Type="http://schemas.openxmlformats.org/officeDocument/2006/relationships/image" Target="../media/image78.emf"/><Relationship Id="rId170" Type="http://schemas.openxmlformats.org/officeDocument/2006/relationships/control" Target="../activeX/activeX84.xml"/><Relationship Id="rId191" Type="http://schemas.openxmlformats.org/officeDocument/2006/relationships/image" Target="../media/image94.emf"/><Relationship Id="rId205" Type="http://schemas.openxmlformats.org/officeDocument/2006/relationships/image" Target="../media/image101.emf"/><Relationship Id="rId226" Type="http://schemas.openxmlformats.org/officeDocument/2006/relationships/control" Target="../activeX/activeX112.xml"/><Relationship Id="rId247" Type="http://schemas.openxmlformats.org/officeDocument/2006/relationships/image" Target="../media/image122.emf"/><Relationship Id="rId107" Type="http://schemas.openxmlformats.org/officeDocument/2006/relationships/image" Target="../media/image52.emf"/><Relationship Id="rId268" Type="http://schemas.openxmlformats.org/officeDocument/2006/relationships/control" Target="../activeX/activeX133.xml"/><Relationship Id="rId289" Type="http://schemas.openxmlformats.org/officeDocument/2006/relationships/image" Target="../media/image143.emf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53" Type="http://schemas.openxmlformats.org/officeDocument/2006/relationships/image" Target="../media/image25.emf"/><Relationship Id="rId74" Type="http://schemas.openxmlformats.org/officeDocument/2006/relationships/control" Target="../activeX/activeX36.xml"/><Relationship Id="rId128" Type="http://schemas.openxmlformats.org/officeDocument/2006/relationships/control" Target="../activeX/activeX63.xml"/><Relationship Id="rId149" Type="http://schemas.openxmlformats.org/officeDocument/2006/relationships/image" Target="../media/image73.emf"/><Relationship Id="rId5" Type="http://schemas.openxmlformats.org/officeDocument/2006/relationships/image" Target="../media/image1.emf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181" Type="http://schemas.openxmlformats.org/officeDocument/2006/relationships/image" Target="../media/image89.emf"/><Relationship Id="rId216" Type="http://schemas.openxmlformats.org/officeDocument/2006/relationships/control" Target="../activeX/activeX107.xml"/><Relationship Id="rId237" Type="http://schemas.openxmlformats.org/officeDocument/2006/relationships/image" Target="../media/image117.emf"/><Relationship Id="rId258" Type="http://schemas.openxmlformats.org/officeDocument/2006/relationships/control" Target="../activeX/activeX128.xml"/><Relationship Id="rId279" Type="http://schemas.openxmlformats.org/officeDocument/2006/relationships/image" Target="../media/image138.emf"/><Relationship Id="rId22" Type="http://schemas.openxmlformats.org/officeDocument/2006/relationships/control" Target="../activeX/activeX10.xml"/><Relationship Id="rId43" Type="http://schemas.openxmlformats.org/officeDocument/2006/relationships/image" Target="../media/image20.emf"/><Relationship Id="rId64" Type="http://schemas.openxmlformats.org/officeDocument/2006/relationships/control" Target="../activeX/activeX31.xml"/><Relationship Id="rId118" Type="http://schemas.openxmlformats.org/officeDocument/2006/relationships/control" Target="../activeX/activeX58.xml"/><Relationship Id="rId139" Type="http://schemas.openxmlformats.org/officeDocument/2006/relationships/image" Target="../media/image68.emf"/><Relationship Id="rId290" Type="http://schemas.openxmlformats.org/officeDocument/2006/relationships/control" Target="../activeX/activeX144.xml"/><Relationship Id="rId304" Type="http://schemas.openxmlformats.org/officeDocument/2006/relationships/control" Target="../activeX/activeX151.xml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71" Type="http://schemas.openxmlformats.org/officeDocument/2006/relationships/image" Target="../media/image84.emf"/><Relationship Id="rId192" Type="http://schemas.openxmlformats.org/officeDocument/2006/relationships/control" Target="../activeX/activeX95.xml"/><Relationship Id="rId206" Type="http://schemas.openxmlformats.org/officeDocument/2006/relationships/control" Target="../activeX/activeX102.xml"/><Relationship Id="rId227" Type="http://schemas.openxmlformats.org/officeDocument/2006/relationships/image" Target="../media/image112.emf"/><Relationship Id="rId248" Type="http://schemas.openxmlformats.org/officeDocument/2006/relationships/control" Target="../activeX/activeX123.xml"/><Relationship Id="rId269" Type="http://schemas.openxmlformats.org/officeDocument/2006/relationships/image" Target="../media/image133.emf"/><Relationship Id="rId12" Type="http://schemas.openxmlformats.org/officeDocument/2006/relationships/control" Target="../activeX/activeX5.xml"/><Relationship Id="rId33" Type="http://schemas.openxmlformats.org/officeDocument/2006/relationships/image" Target="../media/image15.emf"/><Relationship Id="rId108" Type="http://schemas.openxmlformats.org/officeDocument/2006/relationships/control" Target="../activeX/activeX53.xml"/><Relationship Id="rId129" Type="http://schemas.openxmlformats.org/officeDocument/2006/relationships/image" Target="../media/image63.emf"/><Relationship Id="rId280" Type="http://schemas.openxmlformats.org/officeDocument/2006/relationships/control" Target="../activeX/activeX139.xml"/><Relationship Id="rId54" Type="http://schemas.openxmlformats.org/officeDocument/2006/relationships/control" Target="../activeX/activeX26.xml"/><Relationship Id="rId75" Type="http://schemas.openxmlformats.org/officeDocument/2006/relationships/image" Target="../media/image36.emf"/><Relationship Id="rId96" Type="http://schemas.openxmlformats.org/officeDocument/2006/relationships/control" Target="../activeX/activeX47.xml"/><Relationship Id="rId140" Type="http://schemas.openxmlformats.org/officeDocument/2006/relationships/control" Target="../activeX/activeX69.xml"/><Relationship Id="rId161" Type="http://schemas.openxmlformats.org/officeDocument/2006/relationships/image" Target="../media/image79.emf"/><Relationship Id="rId182" Type="http://schemas.openxmlformats.org/officeDocument/2006/relationships/control" Target="../activeX/activeX90.xml"/><Relationship Id="rId217" Type="http://schemas.openxmlformats.org/officeDocument/2006/relationships/image" Target="../media/image107.emf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18.xml"/><Relationship Id="rId259" Type="http://schemas.openxmlformats.org/officeDocument/2006/relationships/image" Target="../media/image128.emf"/><Relationship Id="rId23" Type="http://schemas.openxmlformats.org/officeDocument/2006/relationships/image" Target="../media/image10.emf"/><Relationship Id="rId119" Type="http://schemas.openxmlformats.org/officeDocument/2006/relationships/image" Target="../media/image58.emf"/><Relationship Id="rId270" Type="http://schemas.openxmlformats.org/officeDocument/2006/relationships/control" Target="../activeX/activeX134.xml"/><Relationship Id="rId291" Type="http://schemas.openxmlformats.org/officeDocument/2006/relationships/image" Target="../media/image144.emf"/><Relationship Id="rId305" Type="http://schemas.openxmlformats.org/officeDocument/2006/relationships/image" Target="../media/image151.emf"/><Relationship Id="rId44" Type="http://schemas.openxmlformats.org/officeDocument/2006/relationships/control" Target="../activeX/activeX21.xml"/><Relationship Id="rId65" Type="http://schemas.openxmlformats.org/officeDocument/2006/relationships/image" Target="../media/image31.emf"/><Relationship Id="rId86" Type="http://schemas.openxmlformats.org/officeDocument/2006/relationships/control" Target="../activeX/activeX42.xml"/><Relationship Id="rId130" Type="http://schemas.openxmlformats.org/officeDocument/2006/relationships/control" Target="../activeX/activeX64.xml"/><Relationship Id="rId151" Type="http://schemas.openxmlformats.org/officeDocument/2006/relationships/image" Target="../media/image74.emf"/><Relationship Id="rId172" Type="http://schemas.openxmlformats.org/officeDocument/2006/relationships/control" Target="../activeX/activeX85.xml"/><Relationship Id="rId193" Type="http://schemas.openxmlformats.org/officeDocument/2006/relationships/image" Target="../media/image95.emf"/><Relationship Id="rId207" Type="http://schemas.openxmlformats.org/officeDocument/2006/relationships/image" Target="../media/image102.emf"/><Relationship Id="rId228" Type="http://schemas.openxmlformats.org/officeDocument/2006/relationships/control" Target="../activeX/activeX113.xml"/><Relationship Id="rId249" Type="http://schemas.openxmlformats.org/officeDocument/2006/relationships/image" Target="../media/image123.emf"/><Relationship Id="rId13" Type="http://schemas.openxmlformats.org/officeDocument/2006/relationships/image" Target="../media/image5.emf"/><Relationship Id="rId109" Type="http://schemas.openxmlformats.org/officeDocument/2006/relationships/image" Target="../media/image53.emf"/><Relationship Id="rId260" Type="http://schemas.openxmlformats.org/officeDocument/2006/relationships/control" Target="../activeX/activeX129.xml"/><Relationship Id="rId281" Type="http://schemas.openxmlformats.org/officeDocument/2006/relationships/image" Target="../media/image139.emf"/><Relationship Id="rId34" Type="http://schemas.openxmlformats.org/officeDocument/2006/relationships/control" Target="../activeX/activeX16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20" Type="http://schemas.openxmlformats.org/officeDocument/2006/relationships/control" Target="../activeX/activeX59.xml"/><Relationship Id="rId141" Type="http://schemas.openxmlformats.org/officeDocument/2006/relationships/image" Target="../media/image69.emf"/><Relationship Id="rId7" Type="http://schemas.openxmlformats.org/officeDocument/2006/relationships/image" Target="../media/image2.emf"/><Relationship Id="rId162" Type="http://schemas.openxmlformats.org/officeDocument/2006/relationships/control" Target="../activeX/activeX80.xml"/><Relationship Id="rId183" Type="http://schemas.openxmlformats.org/officeDocument/2006/relationships/image" Target="../media/image90.emf"/><Relationship Id="rId218" Type="http://schemas.openxmlformats.org/officeDocument/2006/relationships/control" Target="../activeX/activeX108.xml"/><Relationship Id="rId239" Type="http://schemas.openxmlformats.org/officeDocument/2006/relationships/image" Target="../media/image118.emf"/><Relationship Id="rId250" Type="http://schemas.openxmlformats.org/officeDocument/2006/relationships/control" Target="../activeX/activeX124.xml"/><Relationship Id="rId271" Type="http://schemas.openxmlformats.org/officeDocument/2006/relationships/image" Target="../media/image134.emf"/><Relationship Id="rId292" Type="http://schemas.openxmlformats.org/officeDocument/2006/relationships/control" Target="../activeX/activeX145.xml"/><Relationship Id="rId306" Type="http://schemas.openxmlformats.org/officeDocument/2006/relationships/control" Target="../activeX/activeX152.xml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control" Target="../activeX/activeX32.xml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control" Target="../activeX/activeX67.xml"/><Relationship Id="rId157" Type="http://schemas.openxmlformats.org/officeDocument/2006/relationships/image" Target="../media/image77.emf"/><Relationship Id="rId178" Type="http://schemas.openxmlformats.org/officeDocument/2006/relationships/control" Target="../activeX/activeX88.xml"/><Relationship Id="rId301" Type="http://schemas.openxmlformats.org/officeDocument/2006/relationships/image" Target="../media/image149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52" Type="http://schemas.openxmlformats.org/officeDocument/2006/relationships/control" Target="../activeX/activeX75.xml"/><Relationship Id="rId173" Type="http://schemas.openxmlformats.org/officeDocument/2006/relationships/image" Target="../media/image85.emf"/><Relationship Id="rId194" Type="http://schemas.openxmlformats.org/officeDocument/2006/relationships/control" Target="../activeX/activeX96.xml"/><Relationship Id="rId199" Type="http://schemas.openxmlformats.org/officeDocument/2006/relationships/image" Target="../media/image98.emf"/><Relationship Id="rId203" Type="http://schemas.openxmlformats.org/officeDocument/2006/relationships/image" Target="../media/image100.emf"/><Relationship Id="rId208" Type="http://schemas.openxmlformats.org/officeDocument/2006/relationships/control" Target="../activeX/activeX103.xml"/><Relationship Id="rId229" Type="http://schemas.openxmlformats.org/officeDocument/2006/relationships/image" Target="../media/image113.emf"/><Relationship Id="rId19" Type="http://schemas.openxmlformats.org/officeDocument/2006/relationships/image" Target="../media/image8.emf"/><Relationship Id="rId224" Type="http://schemas.openxmlformats.org/officeDocument/2006/relationships/control" Target="../activeX/activeX111.xml"/><Relationship Id="rId240" Type="http://schemas.openxmlformats.org/officeDocument/2006/relationships/control" Target="../activeX/activeX119.xml"/><Relationship Id="rId245" Type="http://schemas.openxmlformats.org/officeDocument/2006/relationships/image" Target="../media/image121.emf"/><Relationship Id="rId261" Type="http://schemas.openxmlformats.org/officeDocument/2006/relationships/image" Target="../media/image129.emf"/><Relationship Id="rId266" Type="http://schemas.openxmlformats.org/officeDocument/2006/relationships/control" Target="../activeX/activeX132.xml"/><Relationship Id="rId287" Type="http://schemas.openxmlformats.org/officeDocument/2006/relationships/image" Target="../media/image142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control" Target="../activeX/activeX27.xml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147" Type="http://schemas.openxmlformats.org/officeDocument/2006/relationships/image" Target="../media/image72.emf"/><Relationship Id="rId168" Type="http://schemas.openxmlformats.org/officeDocument/2006/relationships/control" Target="../activeX/activeX83.xml"/><Relationship Id="rId282" Type="http://schemas.openxmlformats.org/officeDocument/2006/relationships/control" Target="../activeX/activeX140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42" Type="http://schemas.openxmlformats.org/officeDocument/2006/relationships/control" Target="../activeX/activeX70.xml"/><Relationship Id="rId163" Type="http://schemas.openxmlformats.org/officeDocument/2006/relationships/image" Target="../media/image80.emf"/><Relationship Id="rId184" Type="http://schemas.openxmlformats.org/officeDocument/2006/relationships/control" Target="../activeX/activeX91.xml"/><Relationship Id="rId189" Type="http://schemas.openxmlformats.org/officeDocument/2006/relationships/image" Target="../media/image93.emf"/><Relationship Id="rId219" Type="http://schemas.openxmlformats.org/officeDocument/2006/relationships/image" Target="../media/image108.emf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106.xml"/><Relationship Id="rId230" Type="http://schemas.openxmlformats.org/officeDocument/2006/relationships/control" Target="../activeX/activeX114.xml"/><Relationship Id="rId235" Type="http://schemas.openxmlformats.org/officeDocument/2006/relationships/image" Target="../media/image116.emf"/><Relationship Id="rId251" Type="http://schemas.openxmlformats.org/officeDocument/2006/relationships/image" Target="../media/image124.emf"/><Relationship Id="rId256" Type="http://schemas.openxmlformats.org/officeDocument/2006/relationships/control" Target="../activeX/activeX127.xml"/><Relationship Id="rId277" Type="http://schemas.openxmlformats.org/officeDocument/2006/relationships/image" Target="../media/image137.emf"/><Relationship Id="rId298" Type="http://schemas.openxmlformats.org/officeDocument/2006/relationships/control" Target="../activeX/activeX148.xml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image" Target="../media/image32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158" Type="http://schemas.openxmlformats.org/officeDocument/2006/relationships/control" Target="../activeX/activeX78.xml"/><Relationship Id="rId272" Type="http://schemas.openxmlformats.org/officeDocument/2006/relationships/control" Target="../activeX/activeX135.xml"/><Relationship Id="rId293" Type="http://schemas.openxmlformats.org/officeDocument/2006/relationships/image" Target="../media/image145.emf"/><Relationship Id="rId302" Type="http://schemas.openxmlformats.org/officeDocument/2006/relationships/control" Target="../activeX/activeX150.xml"/><Relationship Id="rId307" Type="http://schemas.openxmlformats.org/officeDocument/2006/relationships/image" Target="../media/image152.emf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32" Type="http://schemas.openxmlformats.org/officeDocument/2006/relationships/control" Target="../activeX/activeX65.xml"/><Relationship Id="rId153" Type="http://schemas.openxmlformats.org/officeDocument/2006/relationships/image" Target="../media/image75.emf"/><Relationship Id="rId174" Type="http://schemas.openxmlformats.org/officeDocument/2006/relationships/control" Target="../activeX/activeX86.xml"/><Relationship Id="rId179" Type="http://schemas.openxmlformats.org/officeDocument/2006/relationships/image" Target="../media/image88.emf"/><Relationship Id="rId195" Type="http://schemas.openxmlformats.org/officeDocument/2006/relationships/image" Target="../media/image96.emf"/><Relationship Id="rId209" Type="http://schemas.openxmlformats.org/officeDocument/2006/relationships/image" Target="../media/image103.emf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220" Type="http://schemas.openxmlformats.org/officeDocument/2006/relationships/control" Target="../activeX/activeX109.xml"/><Relationship Id="rId225" Type="http://schemas.openxmlformats.org/officeDocument/2006/relationships/image" Target="../media/image111.emf"/><Relationship Id="rId241" Type="http://schemas.openxmlformats.org/officeDocument/2006/relationships/image" Target="../media/image119.emf"/><Relationship Id="rId246" Type="http://schemas.openxmlformats.org/officeDocument/2006/relationships/control" Target="../activeX/activeX122.xml"/><Relationship Id="rId267" Type="http://schemas.openxmlformats.org/officeDocument/2006/relationships/image" Target="../media/image132.emf"/><Relationship Id="rId288" Type="http://schemas.openxmlformats.org/officeDocument/2006/relationships/control" Target="../activeX/activeX143.xml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262" Type="http://schemas.openxmlformats.org/officeDocument/2006/relationships/control" Target="../activeX/activeX130.xml"/><Relationship Id="rId283" Type="http://schemas.openxmlformats.org/officeDocument/2006/relationships/image" Target="../media/image140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control" Target="../activeX/activeX60.xml"/><Relationship Id="rId143" Type="http://schemas.openxmlformats.org/officeDocument/2006/relationships/image" Target="../media/image70.emf"/><Relationship Id="rId148" Type="http://schemas.openxmlformats.org/officeDocument/2006/relationships/control" Target="../activeX/activeX73.xml"/><Relationship Id="rId164" Type="http://schemas.openxmlformats.org/officeDocument/2006/relationships/control" Target="../activeX/activeX81.xml"/><Relationship Id="rId169" Type="http://schemas.openxmlformats.org/officeDocument/2006/relationships/image" Target="../media/image83.emf"/><Relationship Id="rId185" Type="http://schemas.openxmlformats.org/officeDocument/2006/relationships/image" Target="../media/image9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80" Type="http://schemas.openxmlformats.org/officeDocument/2006/relationships/control" Target="../activeX/activeX89.xml"/><Relationship Id="rId210" Type="http://schemas.openxmlformats.org/officeDocument/2006/relationships/control" Target="../activeX/activeX104.xml"/><Relationship Id="rId215" Type="http://schemas.openxmlformats.org/officeDocument/2006/relationships/image" Target="../media/image106.emf"/><Relationship Id="rId236" Type="http://schemas.openxmlformats.org/officeDocument/2006/relationships/control" Target="../activeX/activeX117.xml"/><Relationship Id="rId257" Type="http://schemas.openxmlformats.org/officeDocument/2006/relationships/image" Target="../media/image127.emf"/><Relationship Id="rId278" Type="http://schemas.openxmlformats.org/officeDocument/2006/relationships/control" Target="../activeX/activeX138.xml"/><Relationship Id="rId26" Type="http://schemas.openxmlformats.org/officeDocument/2006/relationships/control" Target="../activeX/activeX12.xml"/><Relationship Id="rId231" Type="http://schemas.openxmlformats.org/officeDocument/2006/relationships/image" Target="../media/image114.emf"/><Relationship Id="rId252" Type="http://schemas.openxmlformats.org/officeDocument/2006/relationships/control" Target="../activeX/activeX125.xml"/><Relationship Id="rId273" Type="http://schemas.openxmlformats.org/officeDocument/2006/relationships/image" Target="../media/image135.emf"/><Relationship Id="rId294" Type="http://schemas.openxmlformats.org/officeDocument/2006/relationships/control" Target="../activeX/activeX146.xml"/><Relationship Id="rId47" Type="http://schemas.openxmlformats.org/officeDocument/2006/relationships/image" Target="../media/image22.emf"/><Relationship Id="rId68" Type="http://schemas.openxmlformats.org/officeDocument/2006/relationships/control" Target="../activeX/activeX33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54" Type="http://schemas.openxmlformats.org/officeDocument/2006/relationships/control" Target="../activeX/activeX76.xml"/><Relationship Id="rId175" Type="http://schemas.openxmlformats.org/officeDocument/2006/relationships/image" Target="../media/image86.emf"/><Relationship Id="rId196" Type="http://schemas.openxmlformats.org/officeDocument/2006/relationships/control" Target="../activeX/activeX97.xml"/><Relationship Id="rId200" Type="http://schemas.openxmlformats.org/officeDocument/2006/relationships/control" Target="../activeX/activeX99.xml"/><Relationship Id="rId16" Type="http://schemas.openxmlformats.org/officeDocument/2006/relationships/control" Target="../activeX/activeX7.xml"/><Relationship Id="rId221" Type="http://schemas.openxmlformats.org/officeDocument/2006/relationships/image" Target="../media/image109.emf"/><Relationship Id="rId242" Type="http://schemas.openxmlformats.org/officeDocument/2006/relationships/control" Target="../activeX/activeX120.xml"/><Relationship Id="rId263" Type="http://schemas.openxmlformats.org/officeDocument/2006/relationships/image" Target="../media/image130.emf"/><Relationship Id="rId284" Type="http://schemas.openxmlformats.org/officeDocument/2006/relationships/control" Target="../activeX/activeX141.xml"/><Relationship Id="rId37" Type="http://schemas.openxmlformats.org/officeDocument/2006/relationships/image" Target="../media/image17.emf"/><Relationship Id="rId58" Type="http://schemas.openxmlformats.org/officeDocument/2006/relationships/control" Target="../activeX/activeX28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44" Type="http://schemas.openxmlformats.org/officeDocument/2006/relationships/control" Target="../activeX/activeX71.xml"/><Relationship Id="rId90" Type="http://schemas.openxmlformats.org/officeDocument/2006/relationships/control" Target="../activeX/activeX44.xml"/><Relationship Id="rId165" Type="http://schemas.openxmlformats.org/officeDocument/2006/relationships/image" Target="../media/image81.emf"/><Relationship Id="rId186" Type="http://schemas.openxmlformats.org/officeDocument/2006/relationships/control" Target="../activeX/activeX92.xml"/><Relationship Id="rId211" Type="http://schemas.openxmlformats.org/officeDocument/2006/relationships/image" Target="../media/image104.emf"/><Relationship Id="rId232" Type="http://schemas.openxmlformats.org/officeDocument/2006/relationships/control" Target="../activeX/activeX115.xml"/><Relationship Id="rId253" Type="http://schemas.openxmlformats.org/officeDocument/2006/relationships/image" Target="../media/image125.emf"/><Relationship Id="rId274" Type="http://schemas.openxmlformats.org/officeDocument/2006/relationships/control" Target="../activeX/activeX136.xml"/><Relationship Id="rId295" Type="http://schemas.openxmlformats.org/officeDocument/2006/relationships/image" Target="../media/image146.emf"/><Relationship Id="rId27" Type="http://schemas.openxmlformats.org/officeDocument/2006/relationships/image" Target="../media/image12.emf"/><Relationship Id="rId48" Type="http://schemas.openxmlformats.org/officeDocument/2006/relationships/control" Target="../activeX/activeX23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34" Type="http://schemas.openxmlformats.org/officeDocument/2006/relationships/control" Target="../activeX/activeX66.xml"/><Relationship Id="rId80" Type="http://schemas.openxmlformats.org/officeDocument/2006/relationships/control" Target="../activeX/activeX39.xml"/><Relationship Id="rId155" Type="http://schemas.openxmlformats.org/officeDocument/2006/relationships/image" Target="../media/image76.emf"/><Relationship Id="rId176" Type="http://schemas.openxmlformats.org/officeDocument/2006/relationships/control" Target="../activeX/activeX87.xml"/><Relationship Id="rId197" Type="http://schemas.openxmlformats.org/officeDocument/2006/relationships/image" Target="../media/image97.emf"/><Relationship Id="rId201" Type="http://schemas.openxmlformats.org/officeDocument/2006/relationships/image" Target="../media/image99.emf"/><Relationship Id="rId222" Type="http://schemas.openxmlformats.org/officeDocument/2006/relationships/control" Target="../activeX/activeX110.xml"/><Relationship Id="rId243" Type="http://schemas.openxmlformats.org/officeDocument/2006/relationships/image" Target="../media/image120.emf"/><Relationship Id="rId264" Type="http://schemas.openxmlformats.org/officeDocument/2006/relationships/control" Target="../activeX/activeX131.xml"/><Relationship Id="rId285" Type="http://schemas.openxmlformats.org/officeDocument/2006/relationships/image" Target="../media/image141.emf"/><Relationship Id="rId17" Type="http://schemas.openxmlformats.org/officeDocument/2006/relationships/image" Target="../media/image7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24" Type="http://schemas.openxmlformats.org/officeDocument/2006/relationships/control" Target="../activeX/activeX61.xml"/><Relationship Id="rId70" Type="http://schemas.openxmlformats.org/officeDocument/2006/relationships/control" Target="../activeX/activeX34.xml"/><Relationship Id="rId91" Type="http://schemas.openxmlformats.org/officeDocument/2006/relationships/image" Target="../media/image44.emf"/><Relationship Id="rId145" Type="http://schemas.openxmlformats.org/officeDocument/2006/relationships/image" Target="../media/image71.emf"/><Relationship Id="rId166" Type="http://schemas.openxmlformats.org/officeDocument/2006/relationships/control" Target="../activeX/activeX82.xml"/><Relationship Id="rId187" Type="http://schemas.openxmlformats.org/officeDocument/2006/relationships/image" Target="../media/image92.emf"/><Relationship Id="rId1" Type="http://schemas.openxmlformats.org/officeDocument/2006/relationships/printerSettings" Target="../printerSettings/printerSettings5.bin"/><Relationship Id="rId212" Type="http://schemas.openxmlformats.org/officeDocument/2006/relationships/control" Target="../activeX/activeX105.xml"/><Relationship Id="rId233" Type="http://schemas.openxmlformats.org/officeDocument/2006/relationships/image" Target="../media/image115.emf"/><Relationship Id="rId254" Type="http://schemas.openxmlformats.org/officeDocument/2006/relationships/control" Target="../activeX/activeX126.xml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275" Type="http://schemas.openxmlformats.org/officeDocument/2006/relationships/image" Target="../media/image136.emf"/><Relationship Id="rId296" Type="http://schemas.openxmlformats.org/officeDocument/2006/relationships/control" Target="../activeX/activeX147.xml"/><Relationship Id="rId300" Type="http://schemas.openxmlformats.org/officeDocument/2006/relationships/control" Target="../activeX/activeX149.xml"/><Relationship Id="rId60" Type="http://schemas.openxmlformats.org/officeDocument/2006/relationships/control" Target="../activeX/activeX29.xml"/><Relationship Id="rId81" Type="http://schemas.openxmlformats.org/officeDocument/2006/relationships/image" Target="../media/image39.emf"/><Relationship Id="rId135" Type="http://schemas.openxmlformats.org/officeDocument/2006/relationships/image" Target="../media/image66.emf"/><Relationship Id="rId156" Type="http://schemas.openxmlformats.org/officeDocument/2006/relationships/control" Target="../activeX/activeX77.xml"/><Relationship Id="rId177" Type="http://schemas.openxmlformats.org/officeDocument/2006/relationships/image" Target="../media/image87.emf"/><Relationship Id="rId198" Type="http://schemas.openxmlformats.org/officeDocument/2006/relationships/control" Target="../activeX/activeX98.xml"/><Relationship Id="rId202" Type="http://schemas.openxmlformats.org/officeDocument/2006/relationships/control" Target="../activeX/activeX100.xml"/><Relationship Id="rId223" Type="http://schemas.openxmlformats.org/officeDocument/2006/relationships/image" Target="../media/image110.emf"/><Relationship Id="rId244" Type="http://schemas.openxmlformats.org/officeDocument/2006/relationships/control" Target="../activeX/activeX121.xml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265" Type="http://schemas.openxmlformats.org/officeDocument/2006/relationships/image" Target="../media/image131.emf"/><Relationship Id="rId286" Type="http://schemas.openxmlformats.org/officeDocument/2006/relationships/control" Target="../activeX/activeX142.xml"/><Relationship Id="rId50" Type="http://schemas.openxmlformats.org/officeDocument/2006/relationships/control" Target="../activeX/activeX24.xml"/><Relationship Id="rId104" Type="http://schemas.openxmlformats.org/officeDocument/2006/relationships/control" Target="../activeX/activeX51.xml"/><Relationship Id="rId125" Type="http://schemas.openxmlformats.org/officeDocument/2006/relationships/image" Target="../media/image61.emf"/><Relationship Id="rId146" Type="http://schemas.openxmlformats.org/officeDocument/2006/relationships/control" Target="../activeX/activeX72.xml"/><Relationship Id="rId167" Type="http://schemas.openxmlformats.org/officeDocument/2006/relationships/image" Target="../media/image82.emf"/><Relationship Id="rId188" Type="http://schemas.openxmlformats.org/officeDocument/2006/relationships/control" Target="../activeX/activeX93.xml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213" Type="http://schemas.openxmlformats.org/officeDocument/2006/relationships/image" Target="../media/image105.emf"/><Relationship Id="rId234" Type="http://schemas.openxmlformats.org/officeDocument/2006/relationships/control" Target="../activeX/activeX116.xml"/><Relationship Id="rId2" Type="http://schemas.openxmlformats.org/officeDocument/2006/relationships/drawing" Target="../drawings/drawing5.xml"/><Relationship Id="rId29" Type="http://schemas.openxmlformats.org/officeDocument/2006/relationships/image" Target="../media/image13.emf"/><Relationship Id="rId255" Type="http://schemas.openxmlformats.org/officeDocument/2006/relationships/image" Target="../media/image126.emf"/><Relationship Id="rId276" Type="http://schemas.openxmlformats.org/officeDocument/2006/relationships/control" Target="../activeX/activeX137.xml"/><Relationship Id="rId297" Type="http://schemas.openxmlformats.org/officeDocument/2006/relationships/image" Target="../media/image14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33" workbookViewId="0">
      <selection activeCell="K1" sqref="K1:K70"/>
    </sheetView>
  </sheetViews>
  <sheetFormatPr defaultRowHeight="15" x14ac:dyDescent="0.25"/>
  <sheetData>
    <row r="1" spans="1:11" x14ac:dyDescent="0.25">
      <c r="A1">
        <v>4048</v>
      </c>
      <c r="B1">
        <v>100</v>
      </c>
      <c r="C1" t="s">
        <v>0</v>
      </c>
      <c r="D1" t="s">
        <v>1</v>
      </c>
      <c r="E1">
        <v>1</v>
      </c>
      <c r="F1">
        <v>12</v>
      </c>
      <c r="G1">
        <v>286598155</v>
      </c>
      <c r="H1">
        <v>427287</v>
      </c>
      <c r="I1">
        <v>99675810</v>
      </c>
      <c r="J1">
        <v>37413242</v>
      </c>
      <c r="K1">
        <v>1305630</v>
      </c>
    </row>
    <row r="2" spans="1:11" x14ac:dyDescent="0.25">
      <c r="A2">
        <v>4048</v>
      </c>
      <c r="B2">
        <v>100</v>
      </c>
      <c r="C2" t="s">
        <v>0</v>
      </c>
      <c r="D2" t="s">
        <v>1</v>
      </c>
      <c r="E2">
        <v>1</v>
      </c>
      <c r="F2">
        <v>12</v>
      </c>
      <c r="G2">
        <v>272850099</v>
      </c>
      <c r="H2">
        <v>448341</v>
      </c>
      <c r="I2">
        <v>101563140</v>
      </c>
      <c r="J2">
        <v>35534494</v>
      </c>
      <c r="K2">
        <v>1798744</v>
      </c>
    </row>
    <row r="3" spans="1:11" x14ac:dyDescent="0.25">
      <c r="A3">
        <v>4048</v>
      </c>
      <c r="B3">
        <v>100</v>
      </c>
      <c r="C3" t="s">
        <v>0</v>
      </c>
      <c r="D3" t="s">
        <v>1</v>
      </c>
      <c r="E3">
        <v>1</v>
      </c>
      <c r="F3">
        <v>12</v>
      </c>
      <c r="G3">
        <v>285988598</v>
      </c>
      <c r="H3">
        <v>380748</v>
      </c>
      <c r="I3">
        <v>94692952</v>
      </c>
      <c r="J3">
        <v>32217615</v>
      </c>
      <c r="K3">
        <v>1159095</v>
      </c>
    </row>
    <row r="4" spans="1:11" x14ac:dyDescent="0.25">
      <c r="A4">
        <v>4048</v>
      </c>
      <c r="B4">
        <v>100</v>
      </c>
      <c r="C4" t="s">
        <v>0</v>
      </c>
      <c r="D4" t="s">
        <v>1</v>
      </c>
      <c r="E4">
        <v>1</v>
      </c>
      <c r="F4">
        <v>12</v>
      </c>
      <c r="G4">
        <v>295108496</v>
      </c>
      <c r="H4">
        <v>492678</v>
      </c>
      <c r="I4">
        <v>89493669</v>
      </c>
      <c r="J4">
        <v>35104358</v>
      </c>
      <c r="K4">
        <v>3552178</v>
      </c>
    </row>
    <row r="5" spans="1:11" x14ac:dyDescent="0.25">
      <c r="A5">
        <v>4048</v>
      </c>
      <c r="B5">
        <v>100</v>
      </c>
      <c r="C5" t="s">
        <v>0</v>
      </c>
      <c r="D5" t="s">
        <v>1</v>
      </c>
      <c r="E5">
        <v>1</v>
      </c>
      <c r="F5">
        <v>12</v>
      </c>
      <c r="G5">
        <v>270675919</v>
      </c>
      <c r="H5">
        <v>370747</v>
      </c>
      <c r="I5">
        <v>85510510</v>
      </c>
      <c r="J5">
        <v>18542669</v>
      </c>
      <c r="K5">
        <v>1659722</v>
      </c>
    </row>
    <row r="6" spans="1:11" x14ac:dyDescent="0.25">
      <c r="A6">
        <v>4048</v>
      </c>
      <c r="B6">
        <v>500</v>
      </c>
      <c r="C6" t="s">
        <v>0</v>
      </c>
      <c r="D6" t="s">
        <v>1</v>
      </c>
      <c r="E6">
        <v>1</v>
      </c>
      <c r="F6">
        <v>111</v>
      </c>
      <c r="G6">
        <v>300962466</v>
      </c>
      <c r="H6">
        <v>798547</v>
      </c>
      <c r="I6">
        <v>78088307</v>
      </c>
      <c r="J6">
        <v>58336296</v>
      </c>
      <c r="K6">
        <v>6031388</v>
      </c>
    </row>
    <row r="7" spans="1:11" x14ac:dyDescent="0.25">
      <c r="A7">
        <v>4048</v>
      </c>
      <c r="B7">
        <v>500</v>
      </c>
      <c r="C7" t="s">
        <v>0</v>
      </c>
      <c r="D7" t="s">
        <v>1</v>
      </c>
      <c r="E7">
        <v>1</v>
      </c>
      <c r="F7">
        <v>111</v>
      </c>
      <c r="G7">
        <v>250239229</v>
      </c>
      <c r="H7">
        <v>1697722</v>
      </c>
      <c r="I7">
        <v>89156162</v>
      </c>
      <c r="J7">
        <v>54452502</v>
      </c>
      <c r="K7">
        <v>18975411</v>
      </c>
    </row>
    <row r="8" spans="1:11" x14ac:dyDescent="0.25">
      <c r="A8">
        <v>4048</v>
      </c>
      <c r="B8">
        <v>500</v>
      </c>
      <c r="C8" t="s">
        <v>0</v>
      </c>
      <c r="D8" t="s">
        <v>1</v>
      </c>
      <c r="E8">
        <v>1</v>
      </c>
      <c r="F8">
        <v>111</v>
      </c>
      <c r="G8">
        <v>327751796</v>
      </c>
      <c r="H8">
        <v>949718</v>
      </c>
      <c r="I8">
        <v>87118404</v>
      </c>
      <c r="J8">
        <v>70729418</v>
      </c>
      <c r="K8">
        <v>12033218</v>
      </c>
    </row>
    <row r="9" spans="1:11" x14ac:dyDescent="0.25">
      <c r="A9">
        <v>4048</v>
      </c>
      <c r="B9">
        <v>500</v>
      </c>
      <c r="C9" t="s">
        <v>0</v>
      </c>
      <c r="D9" t="s">
        <v>1</v>
      </c>
      <c r="E9">
        <v>1</v>
      </c>
      <c r="F9">
        <v>111</v>
      </c>
      <c r="G9">
        <v>290370698</v>
      </c>
      <c r="H9">
        <v>925262</v>
      </c>
      <c r="I9">
        <v>133330677</v>
      </c>
      <c r="J9">
        <v>58178599</v>
      </c>
      <c r="K9">
        <v>8146552</v>
      </c>
    </row>
    <row r="10" spans="1:11" x14ac:dyDescent="0.25">
      <c r="A10">
        <v>4048</v>
      </c>
      <c r="B10">
        <v>500</v>
      </c>
      <c r="C10" t="s">
        <v>0</v>
      </c>
      <c r="D10" t="s">
        <v>1</v>
      </c>
      <c r="E10">
        <v>1</v>
      </c>
      <c r="F10">
        <v>111</v>
      </c>
      <c r="G10">
        <v>260668974</v>
      </c>
      <c r="H10">
        <v>905578</v>
      </c>
      <c r="I10">
        <v>82750845</v>
      </c>
      <c r="J10">
        <v>64824895</v>
      </c>
      <c r="K10">
        <v>4479140</v>
      </c>
    </row>
    <row r="11" spans="1:11" x14ac:dyDescent="0.25">
      <c r="A11">
        <v>4048</v>
      </c>
      <c r="B11">
        <v>1000</v>
      </c>
      <c r="C11" t="s">
        <v>0</v>
      </c>
      <c r="D11" t="s">
        <v>1</v>
      </c>
      <c r="E11">
        <v>1</v>
      </c>
      <c r="F11">
        <v>112</v>
      </c>
      <c r="G11">
        <v>268839705</v>
      </c>
      <c r="H11">
        <v>1138790</v>
      </c>
      <c r="I11">
        <v>114124954</v>
      </c>
      <c r="J11">
        <v>117304454</v>
      </c>
      <c r="K11">
        <v>20277637</v>
      </c>
    </row>
    <row r="12" spans="1:11" x14ac:dyDescent="0.25">
      <c r="A12">
        <v>4048</v>
      </c>
      <c r="B12">
        <v>1000</v>
      </c>
      <c r="C12" t="s">
        <v>0</v>
      </c>
      <c r="D12" t="s">
        <v>1</v>
      </c>
      <c r="E12">
        <v>1</v>
      </c>
      <c r="F12">
        <v>112</v>
      </c>
      <c r="G12">
        <v>321935963</v>
      </c>
      <c r="H12">
        <v>1037095</v>
      </c>
      <c r="I12">
        <v>99604776</v>
      </c>
      <c r="J12">
        <v>76297010</v>
      </c>
      <c r="K12">
        <v>17674460</v>
      </c>
    </row>
    <row r="13" spans="1:11" x14ac:dyDescent="0.25">
      <c r="A13">
        <v>4048</v>
      </c>
      <c r="B13">
        <v>1000</v>
      </c>
      <c r="C13" t="s">
        <v>0</v>
      </c>
      <c r="D13" t="s">
        <v>1</v>
      </c>
      <c r="E13">
        <v>1</v>
      </c>
      <c r="F13">
        <v>112</v>
      </c>
      <c r="G13">
        <v>307582358</v>
      </c>
      <c r="H13">
        <v>1062318</v>
      </c>
      <c r="I13">
        <v>93772549</v>
      </c>
      <c r="J13">
        <v>68661666</v>
      </c>
      <c r="K13">
        <v>6277516</v>
      </c>
    </row>
    <row r="14" spans="1:11" x14ac:dyDescent="0.25">
      <c r="A14">
        <v>4048</v>
      </c>
      <c r="B14">
        <v>1000</v>
      </c>
      <c r="C14" t="s">
        <v>0</v>
      </c>
      <c r="D14" t="s">
        <v>1</v>
      </c>
      <c r="E14">
        <v>1</v>
      </c>
      <c r="F14">
        <v>112</v>
      </c>
      <c r="G14">
        <v>329032827</v>
      </c>
      <c r="H14">
        <v>1096314</v>
      </c>
      <c r="I14">
        <v>98126881</v>
      </c>
      <c r="J14">
        <v>84820784</v>
      </c>
      <c r="K14">
        <v>30595057</v>
      </c>
    </row>
    <row r="15" spans="1:11" x14ac:dyDescent="0.25">
      <c r="A15">
        <v>4048</v>
      </c>
      <c r="B15">
        <v>1000</v>
      </c>
      <c r="C15" t="s">
        <v>0</v>
      </c>
      <c r="D15" t="s">
        <v>1</v>
      </c>
      <c r="E15">
        <v>1</v>
      </c>
      <c r="F15">
        <v>112</v>
      </c>
      <c r="G15">
        <v>299543892</v>
      </c>
      <c r="H15">
        <v>1665655</v>
      </c>
      <c r="I15">
        <v>95481613</v>
      </c>
      <c r="J15">
        <v>102337519</v>
      </c>
      <c r="K15">
        <v>18376796</v>
      </c>
    </row>
    <row r="16" spans="1:11" x14ac:dyDescent="0.25">
      <c r="A16">
        <v>4048</v>
      </c>
      <c r="B16">
        <v>2000</v>
      </c>
      <c r="C16" t="s">
        <v>0</v>
      </c>
      <c r="D16" t="s">
        <v>1</v>
      </c>
      <c r="E16">
        <v>1</v>
      </c>
      <c r="F16">
        <v>1111</v>
      </c>
      <c r="G16">
        <v>257990093</v>
      </c>
      <c r="H16">
        <v>1942768</v>
      </c>
      <c r="I16">
        <v>114247079</v>
      </c>
      <c r="J16">
        <v>72078041</v>
      </c>
      <c r="K16">
        <v>10757489</v>
      </c>
    </row>
    <row r="17" spans="1:11" x14ac:dyDescent="0.25">
      <c r="A17">
        <v>4048</v>
      </c>
      <c r="B17">
        <v>2000</v>
      </c>
      <c r="C17" t="s">
        <v>0</v>
      </c>
      <c r="D17" t="s">
        <v>1</v>
      </c>
      <c r="E17">
        <v>1</v>
      </c>
      <c r="F17">
        <v>1111</v>
      </c>
      <c r="G17">
        <v>261545059</v>
      </c>
      <c r="H17">
        <v>1964833</v>
      </c>
      <c r="I17">
        <v>97759273</v>
      </c>
      <c r="J17">
        <v>99229883</v>
      </c>
      <c r="K17">
        <v>19256689</v>
      </c>
    </row>
    <row r="18" spans="1:11" x14ac:dyDescent="0.25">
      <c r="A18">
        <v>4048</v>
      </c>
      <c r="B18">
        <v>2000</v>
      </c>
      <c r="C18" t="s">
        <v>0</v>
      </c>
      <c r="D18" t="s">
        <v>1</v>
      </c>
      <c r="E18">
        <v>1</v>
      </c>
      <c r="F18">
        <v>1111</v>
      </c>
      <c r="G18">
        <v>271023480</v>
      </c>
      <c r="H18">
        <v>2529415</v>
      </c>
      <c r="I18">
        <v>90876820</v>
      </c>
      <c r="J18">
        <v>80635242</v>
      </c>
      <c r="K18">
        <v>21899507</v>
      </c>
    </row>
    <row r="19" spans="1:11" x14ac:dyDescent="0.25">
      <c r="A19">
        <v>4048</v>
      </c>
      <c r="B19">
        <v>2000</v>
      </c>
      <c r="C19" t="s">
        <v>0</v>
      </c>
      <c r="D19" t="s">
        <v>1</v>
      </c>
      <c r="E19">
        <v>1</v>
      </c>
      <c r="F19">
        <v>1111</v>
      </c>
      <c r="G19">
        <v>258615284</v>
      </c>
      <c r="H19">
        <v>1887081</v>
      </c>
      <c r="I19">
        <v>106612371</v>
      </c>
      <c r="J19">
        <v>83095506</v>
      </c>
      <c r="K19">
        <v>37870053</v>
      </c>
    </row>
    <row r="20" spans="1:11" x14ac:dyDescent="0.25">
      <c r="A20">
        <v>4048</v>
      </c>
      <c r="B20">
        <v>2000</v>
      </c>
      <c r="C20" t="s">
        <v>0</v>
      </c>
      <c r="D20" t="s">
        <v>1</v>
      </c>
      <c r="E20">
        <v>1</v>
      </c>
      <c r="F20">
        <v>1111</v>
      </c>
      <c r="G20">
        <v>259922862</v>
      </c>
      <c r="H20">
        <v>1906176</v>
      </c>
      <c r="I20">
        <v>98801724</v>
      </c>
      <c r="J20">
        <v>88386562</v>
      </c>
      <c r="K20">
        <v>29608050</v>
      </c>
    </row>
    <row r="21" spans="1:11" x14ac:dyDescent="0.25">
      <c r="A21">
        <v>4048</v>
      </c>
      <c r="B21">
        <v>5000</v>
      </c>
      <c r="C21" t="s">
        <v>0</v>
      </c>
      <c r="D21" t="s">
        <v>1</v>
      </c>
      <c r="E21">
        <v>1</v>
      </c>
      <c r="F21">
        <v>1111</v>
      </c>
      <c r="G21">
        <v>330581283</v>
      </c>
      <c r="H21">
        <v>5404389</v>
      </c>
      <c r="I21">
        <v>89313783</v>
      </c>
      <c r="J21">
        <v>144236707</v>
      </c>
      <c r="K21">
        <v>13428726</v>
      </c>
    </row>
    <row r="22" spans="1:11" x14ac:dyDescent="0.25">
      <c r="A22">
        <v>4048</v>
      </c>
      <c r="B22">
        <v>5000</v>
      </c>
      <c r="C22" t="s">
        <v>0</v>
      </c>
      <c r="D22" t="s">
        <v>1</v>
      </c>
      <c r="E22">
        <v>1</v>
      </c>
      <c r="F22">
        <v>1111</v>
      </c>
      <c r="G22">
        <v>287645304</v>
      </c>
      <c r="H22">
        <v>3365646</v>
      </c>
      <c r="I22">
        <v>118237073</v>
      </c>
      <c r="J22">
        <v>152131980</v>
      </c>
      <c r="K22">
        <v>22876476</v>
      </c>
    </row>
    <row r="23" spans="1:11" x14ac:dyDescent="0.25">
      <c r="A23">
        <v>4048</v>
      </c>
      <c r="B23">
        <v>5000</v>
      </c>
      <c r="C23" t="s">
        <v>0</v>
      </c>
      <c r="D23" t="s">
        <v>1</v>
      </c>
      <c r="E23">
        <v>1</v>
      </c>
      <c r="F23">
        <v>1111</v>
      </c>
      <c r="G23">
        <v>272839321</v>
      </c>
      <c r="H23">
        <v>3888932</v>
      </c>
      <c r="I23">
        <v>89912097</v>
      </c>
      <c r="J23">
        <v>160879533</v>
      </c>
      <c r="K23">
        <v>10136897</v>
      </c>
    </row>
    <row r="24" spans="1:11" x14ac:dyDescent="0.25">
      <c r="A24">
        <v>4048</v>
      </c>
      <c r="B24">
        <v>5000</v>
      </c>
      <c r="C24" t="s">
        <v>0</v>
      </c>
      <c r="D24" t="s">
        <v>1</v>
      </c>
      <c r="E24">
        <v>1</v>
      </c>
      <c r="F24">
        <v>1111</v>
      </c>
      <c r="G24">
        <v>273880481</v>
      </c>
      <c r="H24">
        <v>3001570</v>
      </c>
      <c r="I24">
        <v>88381927</v>
      </c>
      <c r="J24">
        <v>119347151</v>
      </c>
      <c r="K24">
        <v>12398913</v>
      </c>
    </row>
    <row r="25" spans="1:11" x14ac:dyDescent="0.25">
      <c r="A25">
        <v>4048</v>
      </c>
      <c r="B25">
        <v>5000</v>
      </c>
      <c r="C25" t="s">
        <v>0</v>
      </c>
      <c r="D25" t="s">
        <v>1</v>
      </c>
      <c r="E25">
        <v>1</v>
      </c>
      <c r="F25">
        <v>1111</v>
      </c>
      <c r="G25">
        <v>306294741</v>
      </c>
      <c r="H25">
        <v>7914642</v>
      </c>
      <c r="I25">
        <v>147374138</v>
      </c>
      <c r="J25">
        <v>124764903</v>
      </c>
      <c r="K25">
        <v>10770968</v>
      </c>
    </row>
    <row r="26" spans="1:11" x14ac:dyDescent="0.25">
      <c r="A26">
        <v>4048</v>
      </c>
      <c r="B26">
        <v>7500</v>
      </c>
      <c r="C26" t="s">
        <v>0</v>
      </c>
      <c r="D26" t="s">
        <v>1</v>
      </c>
      <c r="E26">
        <v>1</v>
      </c>
      <c r="F26">
        <v>1111</v>
      </c>
      <c r="G26">
        <v>330414000</v>
      </c>
      <c r="H26">
        <v>7490726</v>
      </c>
      <c r="I26">
        <v>86476025</v>
      </c>
      <c r="J26">
        <v>158294973</v>
      </c>
      <c r="K26">
        <v>14140084</v>
      </c>
    </row>
    <row r="27" spans="1:11" x14ac:dyDescent="0.25">
      <c r="A27">
        <v>4048</v>
      </c>
      <c r="B27">
        <v>7500</v>
      </c>
      <c r="C27" t="s">
        <v>0</v>
      </c>
      <c r="D27" t="s">
        <v>1</v>
      </c>
      <c r="E27">
        <v>1</v>
      </c>
      <c r="F27">
        <v>1111</v>
      </c>
      <c r="G27">
        <v>290704870</v>
      </c>
      <c r="H27">
        <v>5493270</v>
      </c>
      <c r="I27">
        <v>106820324</v>
      </c>
      <c r="J27">
        <v>155808705</v>
      </c>
      <c r="K27">
        <v>13985135</v>
      </c>
    </row>
    <row r="28" spans="1:11" x14ac:dyDescent="0.25">
      <c r="A28">
        <v>4048</v>
      </c>
      <c r="B28">
        <v>7500</v>
      </c>
      <c r="C28" t="s">
        <v>0</v>
      </c>
      <c r="D28" t="s">
        <v>1</v>
      </c>
      <c r="E28">
        <v>1</v>
      </c>
      <c r="F28">
        <v>1111</v>
      </c>
      <c r="G28">
        <v>338824747</v>
      </c>
      <c r="H28">
        <v>5081384</v>
      </c>
      <c r="I28">
        <v>102957658</v>
      </c>
      <c r="J28">
        <v>128585189</v>
      </c>
      <c r="K28">
        <v>8167183</v>
      </c>
    </row>
    <row r="29" spans="1:11" x14ac:dyDescent="0.25">
      <c r="A29">
        <v>4048</v>
      </c>
      <c r="B29">
        <v>7500</v>
      </c>
      <c r="C29" t="s">
        <v>0</v>
      </c>
      <c r="D29" t="s">
        <v>1</v>
      </c>
      <c r="E29">
        <v>1</v>
      </c>
      <c r="F29">
        <v>1111</v>
      </c>
      <c r="G29">
        <v>318880657</v>
      </c>
      <c r="H29">
        <v>7597862</v>
      </c>
      <c r="I29">
        <v>87210462</v>
      </c>
      <c r="J29">
        <v>164176068</v>
      </c>
      <c r="K29">
        <v>13409512</v>
      </c>
    </row>
    <row r="30" spans="1:11" x14ac:dyDescent="0.25">
      <c r="A30">
        <v>4048</v>
      </c>
      <c r="B30">
        <v>7500</v>
      </c>
      <c r="C30" t="s">
        <v>0</v>
      </c>
      <c r="D30" t="s">
        <v>1</v>
      </c>
      <c r="E30">
        <v>1</v>
      </c>
      <c r="F30">
        <v>1111</v>
      </c>
      <c r="G30">
        <v>305360549</v>
      </c>
      <c r="H30">
        <v>5038923</v>
      </c>
      <c r="I30">
        <v>87830335</v>
      </c>
      <c r="J30">
        <v>136529448</v>
      </c>
      <c r="K30">
        <v>9908757</v>
      </c>
    </row>
    <row r="31" spans="1:11" x14ac:dyDescent="0.25">
      <c r="A31">
        <v>4048</v>
      </c>
      <c r="B31">
        <v>10000</v>
      </c>
      <c r="C31" t="s">
        <v>0</v>
      </c>
      <c r="D31" t="s">
        <v>1</v>
      </c>
      <c r="E31">
        <v>1</v>
      </c>
      <c r="F31">
        <v>1112</v>
      </c>
      <c r="G31">
        <v>661177066</v>
      </c>
      <c r="H31">
        <v>6328506</v>
      </c>
      <c r="I31">
        <v>75363216</v>
      </c>
      <c r="J31">
        <v>231528303</v>
      </c>
      <c r="K31">
        <v>14710101</v>
      </c>
    </row>
    <row r="32" spans="1:11" x14ac:dyDescent="0.25">
      <c r="A32">
        <v>4048</v>
      </c>
      <c r="B32">
        <v>10000</v>
      </c>
      <c r="C32" t="s">
        <v>0</v>
      </c>
      <c r="D32" t="s">
        <v>1</v>
      </c>
      <c r="E32">
        <v>1</v>
      </c>
      <c r="F32">
        <v>1112</v>
      </c>
      <c r="G32">
        <v>278667142</v>
      </c>
      <c r="H32">
        <v>6255856</v>
      </c>
      <c r="I32">
        <v>89388370</v>
      </c>
      <c r="J32">
        <v>204848176</v>
      </c>
      <c r="K32">
        <v>25541238</v>
      </c>
    </row>
    <row r="33" spans="1:11" x14ac:dyDescent="0.25">
      <c r="A33">
        <v>4048</v>
      </c>
      <c r="B33">
        <v>10000</v>
      </c>
      <c r="C33" t="s">
        <v>0</v>
      </c>
      <c r="D33" t="s">
        <v>1</v>
      </c>
      <c r="E33">
        <v>1</v>
      </c>
      <c r="F33">
        <v>1112</v>
      </c>
      <c r="G33">
        <v>304606524</v>
      </c>
      <c r="H33">
        <v>7399846</v>
      </c>
      <c r="I33">
        <v>81675634</v>
      </c>
      <c r="J33">
        <v>241581896</v>
      </c>
      <c r="K33">
        <v>23069197</v>
      </c>
    </row>
    <row r="34" spans="1:11" x14ac:dyDescent="0.25">
      <c r="A34">
        <v>4048</v>
      </c>
      <c r="B34">
        <v>10000</v>
      </c>
      <c r="C34" t="s">
        <v>0</v>
      </c>
      <c r="D34" t="s">
        <v>1</v>
      </c>
      <c r="E34">
        <v>1</v>
      </c>
      <c r="F34">
        <v>1112</v>
      </c>
      <c r="G34">
        <v>325573660</v>
      </c>
      <c r="H34">
        <v>6397920</v>
      </c>
      <c r="I34">
        <v>82943763</v>
      </c>
      <c r="J34">
        <v>163755512</v>
      </c>
      <c r="K34">
        <v>19667044</v>
      </c>
    </row>
    <row r="35" spans="1:11" x14ac:dyDescent="0.25">
      <c r="A35">
        <v>4048</v>
      </c>
      <c r="B35">
        <v>10000</v>
      </c>
      <c r="C35" t="s">
        <v>0</v>
      </c>
      <c r="D35" t="s">
        <v>1</v>
      </c>
      <c r="E35">
        <v>1</v>
      </c>
      <c r="F35">
        <v>1112</v>
      </c>
      <c r="G35">
        <v>285378848</v>
      </c>
      <c r="H35">
        <v>6083529</v>
      </c>
      <c r="I35">
        <v>126166430</v>
      </c>
      <c r="J35">
        <v>159792211</v>
      </c>
      <c r="K35">
        <v>43998344</v>
      </c>
    </row>
    <row r="36" spans="1:11" x14ac:dyDescent="0.25">
      <c r="A36">
        <v>4048</v>
      </c>
      <c r="B36">
        <v>20000</v>
      </c>
      <c r="C36" t="s">
        <v>0</v>
      </c>
      <c r="D36" t="s">
        <v>1</v>
      </c>
      <c r="E36">
        <v>1</v>
      </c>
      <c r="F36">
        <v>11111</v>
      </c>
      <c r="G36">
        <v>440154779</v>
      </c>
      <c r="H36">
        <v>10109737</v>
      </c>
      <c r="I36">
        <v>129756032</v>
      </c>
      <c r="J36">
        <v>249843820</v>
      </c>
      <c r="K36">
        <v>89048733</v>
      </c>
    </row>
    <row r="37" spans="1:11" x14ac:dyDescent="0.25">
      <c r="A37">
        <v>4048</v>
      </c>
      <c r="B37">
        <v>20000</v>
      </c>
      <c r="C37" t="s">
        <v>0</v>
      </c>
      <c r="D37" t="s">
        <v>1</v>
      </c>
      <c r="E37">
        <v>1</v>
      </c>
      <c r="F37">
        <v>11111</v>
      </c>
      <c r="G37">
        <v>327936280</v>
      </c>
      <c r="H37">
        <v>13650133</v>
      </c>
      <c r="I37">
        <v>116855724</v>
      </c>
      <c r="J37">
        <v>290561401</v>
      </c>
      <c r="K37">
        <v>85939892</v>
      </c>
    </row>
    <row r="38" spans="1:11" x14ac:dyDescent="0.25">
      <c r="A38">
        <v>4048</v>
      </c>
      <c r="B38">
        <v>20000</v>
      </c>
      <c r="C38" t="s">
        <v>0</v>
      </c>
      <c r="D38" t="s">
        <v>1</v>
      </c>
      <c r="E38">
        <v>1</v>
      </c>
      <c r="F38">
        <v>11111</v>
      </c>
      <c r="G38">
        <v>327812784</v>
      </c>
      <c r="H38">
        <v>11087610</v>
      </c>
      <c r="I38">
        <v>167598086</v>
      </c>
      <c r="J38">
        <v>283410004</v>
      </c>
      <c r="K38">
        <v>106170952</v>
      </c>
    </row>
    <row r="39" spans="1:11" x14ac:dyDescent="0.25">
      <c r="A39">
        <v>4048</v>
      </c>
      <c r="B39">
        <v>20000</v>
      </c>
      <c r="C39" t="s">
        <v>0</v>
      </c>
      <c r="D39" t="s">
        <v>1</v>
      </c>
      <c r="E39">
        <v>1</v>
      </c>
      <c r="F39">
        <v>11111</v>
      </c>
      <c r="G39">
        <v>365731559</v>
      </c>
      <c r="H39">
        <v>12512353</v>
      </c>
      <c r="I39">
        <v>128481690</v>
      </c>
      <c r="J39">
        <v>371468545</v>
      </c>
      <c r="K39">
        <v>87961026</v>
      </c>
    </row>
    <row r="40" spans="1:11" x14ac:dyDescent="0.25">
      <c r="A40">
        <v>4048</v>
      </c>
      <c r="B40">
        <v>20000</v>
      </c>
      <c r="C40" t="s">
        <v>0</v>
      </c>
      <c r="D40" t="s">
        <v>1</v>
      </c>
      <c r="E40">
        <v>1</v>
      </c>
      <c r="F40">
        <v>11111</v>
      </c>
      <c r="G40">
        <v>327897850</v>
      </c>
      <c r="H40">
        <v>11208676</v>
      </c>
      <c r="I40">
        <v>125610896</v>
      </c>
      <c r="J40">
        <v>328899652</v>
      </c>
      <c r="K40">
        <v>145223502</v>
      </c>
    </row>
    <row r="41" spans="1:11" x14ac:dyDescent="0.25">
      <c r="A41">
        <v>4048</v>
      </c>
      <c r="B41">
        <v>30000</v>
      </c>
      <c r="C41" t="s">
        <v>0</v>
      </c>
      <c r="D41" t="s">
        <v>1</v>
      </c>
      <c r="E41">
        <v>1</v>
      </c>
      <c r="F41">
        <v>11111</v>
      </c>
      <c r="G41">
        <v>354580400</v>
      </c>
      <c r="H41">
        <v>14216811</v>
      </c>
      <c r="I41">
        <v>152068026</v>
      </c>
      <c r="J41">
        <v>382250910</v>
      </c>
      <c r="K41">
        <v>44095796</v>
      </c>
    </row>
    <row r="42" spans="1:11" x14ac:dyDescent="0.25">
      <c r="A42">
        <v>4048</v>
      </c>
      <c r="B42">
        <v>30000</v>
      </c>
      <c r="C42" t="s">
        <v>0</v>
      </c>
      <c r="D42" t="s">
        <v>1</v>
      </c>
      <c r="E42">
        <v>1</v>
      </c>
      <c r="F42">
        <v>11111</v>
      </c>
      <c r="G42">
        <v>422622922</v>
      </c>
      <c r="H42">
        <v>14060049</v>
      </c>
      <c r="I42">
        <v>125390856</v>
      </c>
      <c r="J42">
        <v>372869564</v>
      </c>
      <c r="K42">
        <v>51344700</v>
      </c>
    </row>
    <row r="43" spans="1:11" x14ac:dyDescent="0.25">
      <c r="A43">
        <v>4048</v>
      </c>
      <c r="B43">
        <v>30000</v>
      </c>
      <c r="C43" t="s">
        <v>0</v>
      </c>
      <c r="D43" t="s">
        <v>1</v>
      </c>
      <c r="E43">
        <v>1</v>
      </c>
      <c r="F43">
        <v>11111</v>
      </c>
      <c r="G43">
        <v>349848731</v>
      </c>
      <c r="H43">
        <v>13584123</v>
      </c>
      <c r="I43">
        <v>118700629</v>
      </c>
      <c r="J43">
        <v>368256535</v>
      </c>
      <c r="K43">
        <v>56733318</v>
      </c>
    </row>
    <row r="44" spans="1:11" x14ac:dyDescent="0.25">
      <c r="A44">
        <v>4048</v>
      </c>
      <c r="B44">
        <v>30000</v>
      </c>
      <c r="C44" t="s">
        <v>0</v>
      </c>
      <c r="D44" t="s">
        <v>1</v>
      </c>
      <c r="E44">
        <v>1</v>
      </c>
      <c r="F44">
        <v>11111</v>
      </c>
      <c r="G44">
        <v>380188555</v>
      </c>
      <c r="H44">
        <v>13649137</v>
      </c>
      <c r="I44">
        <v>123876670</v>
      </c>
      <c r="J44">
        <v>353294660</v>
      </c>
      <c r="K44">
        <v>52394876</v>
      </c>
    </row>
    <row r="45" spans="1:11" x14ac:dyDescent="0.25">
      <c r="A45">
        <v>4048</v>
      </c>
      <c r="B45">
        <v>30000</v>
      </c>
      <c r="C45" t="s">
        <v>0</v>
      </c>
      <c r="D45" t="s">
        <v>1</v>
      </c>
      <c r="E45">
        <v>1</v>
      </c>
      <c r="F45">
        <v>11111</v>
      </c>
      <c r="G45">
        <v>415848315</v>
      </c>
      <c r="H45">
        <v>13828248</v>
      </c>
      <c r="I45">
        <v>126035348</v>
      </c>
      <c r="J45">
        <v>379675894</v>
      </c>
      <c r="K45">
        <v>51479579</v>
      </c>
    </row>
    <row r="46" spans="1:11" x14ac:dyDescent="0.25">
      <c r="A46">
        <v>4048</v>
      </c>
      <c r="B46">
        <v>50000</v>
      </c>
      <c r="C46" t="s">
        <v>0</v>
      </c>
      <c r="D46" t="s">
        <v>1</v>
      </c>
      <c r="E46">
        <v>1</v>
      </c>
      <c r="F46">
        <v>11111</v>
      </c>
      <c r="G46">
        <v>616615063</v>
      </c>
      <c r="H46">
        <v>27214091</v>
      </c>
      <c r="I46">
        <v>115364505</v>
      </c>
      <c r="J46">
        <v>1069104777</v>
      </c>
      <c r="K46">
        <v>47613350</v>
      </c>
    </row>
    <row r="47" spans="1:11" x14ac:dyDescent="0.25">
      <c r="A47">
        <v>4048</v>
      </c>
      <c r="B47">
        <v>50000</v>
      </c>
      <c r="C47" t="s">
        <v>0</v>
      </c>
      <c r="D47" t="s">
        <v>1</v>
      </c>
      <c r="E47">
        <v>1</v>
      </c>
      <c r="F47">
        <v>11111</v>
      </c>
      <c r="G47">
        <v>449249413</v>
      </c>
      <c r="H47">
        <v>19593294</v>
      </c>
      <c r="I47">
        <v>166090772</v>
      </c>
      <c r="J47">
        <v>1048139693</v>
      </c>
      <c r="K47">
        <v>39655681</v>
      </c>
    </row>
    <row r="48" spans="1:11" x14ac:dyDescent="0.25">
      <c r="A48">
        <v>4048</v>
      </c>
      <c r="B48">
        <v>50000</v>
      </c>
      <c r="C48" t="s">
        <v>0</v>
      </c>
      <c r="D48" t="s">
        <v>1</v>
      </c>
      <c r="E48">
        <v>1</v>
      </c>
      <c r="F48">
        <v>11111</v>
      </c>
      <c r="G48">
        <v>450888603</v>
      </c>
      <c r="H48">
        <v>19271163</v>
      </c>
      <c r="I48">
        <v>125654528</v>
      </c>
      <c r="J48">
        <v>1099270813</v>
      </c>
      <c r="K48">
        <v>40878763</v>
      </c>
    </row>
    <row r="49" spans="1:11" x14ac:dyDescent="0.25">
      <c r="A49">
        <v>4048</v>
      </c>
      <c r="B49">
        <v>50000</v>
      </c>
      <c r="C49" t="s">
        <v>0</v>
      </c>
      <c r="D49" t="s">
        <v>1</v>
      </c>
      <c r="E49">
        <v>1</v>
      </c>
      <c r="F49">
        <v>11111</v>
      </c>
      <c r="G49">
        <v>460882086</v>
      </c>
      <c r="H49">
        <v>20476320</v>
      </c>
      <c r="I49">
        <v>188338094</v>
      </c>
      <c r="J49">
        <v>1039722494</v>
      </c>
      <c r="K49">
        <v>35269585</v>
      </c>
    </row>
    <row r="50" spans="1:11" x14ac:dyDescent="0.25">
      <c r="A50">
        <v>4048</v>
      </c>
      <c r="B50">
        <v>50000</v>
      </c>
      <c r="C50" t="s">
        <v>0</v>
      </c>
      <c r="D50" t="s">
        <v>1</v>
      </c>
      <c r="E50">
        <v>1</v>
      </c>
      <c r="F50">
        <v>11111</v>
      </c>
      <c r="G50">
        <v>405211795</v>
      </c>
      <c r="H50">
        <v>22146262</v>
      </c>
      <c r="I50">
        <v>119812031</v>
      </c>
      <c r="J50">
        <v>1046042971</v>
      </c>
      <c r="K50">
        <v>38709037</v>
      </c>
    </row>
    <row r="51" spans="1:11" x14ac:dyDescent="0.25">
      <c r="A51">
        <v>4048</v>
      </c>
      <c r="B51">
        <v>75000</v>
      </c>
      <c r="C51" t="s">
        <v>0</v>
      </c>
      <c r="D51" t="s">
        <v>1</v>
      </c>
      <c r="E51">
        <v>1</v>
      </c>
      <c r="F51">
        <v>11111</v>
      </c>
      <c r="G51">
        <v>583419417</v>
      </c>
      <c r="H51">
        <v>30132485</v>
      </c>
      <c r="I51">
        <v>150164863</v>
      </c>
      <c r="J51">
        <v>1742158140</v>
      </c>
      <c r="K51">
        <v>70164975</v>
      </c>
    </row>
    <row r="52" spans="1:11" x14ac:dyDescent="0.25">
      <c r="A52">
        <v>4048</v>
      </c>
      <c r="B52">
        <v>75000</v>
      </c>
      <c r="C52" t="s">
        <v>0</v>
      </c>
      <c r="D52" t="s">
        <v>1</v>
      </c>
      <c r="E52">
        <v>1</v>
      </c>
      <c r="F52">
        <v>11111</v>
      </c>
      <c r="G52">
        <v>571080252</v>
      </c>
      <c r="H52">
        <v>34434236</v>
      </c>
      <c r="I52">
        <v>125769419</v>
      </c>
      <c r="J52">
        <v>1684184735</v>
      </c>
      <c r="K52">
        <v>40542824</v>
      </c>
    </row>
    <row r="53" spans="1:11" x14ac:dyDescent="0.25">
      <c r="A53">
        <v>4048</v>
      </c>
      <c r="B53">
        <v>75000</v>
      </c>
      <c r="C53" t="s">
        <v>0</v>
      </c>
      <c r="D53" t="s">
        <v>1</v>
      </c>
      <c r="E53">
        <v>1</v>
      </c>
      <c r="F53">
        <v>11111</v>
      </c>
      <c r="G53">
        <v>548570896</v>
      </c>
      <c r="H53">
        <v>29899286</v>
      </c>
      <c r="I53">
        <v>206737314</v>
      </c>
      <c r="J53">
        <v>1640710921</v>
      </c>
      <c r="K53">
        <v>36049796</v>
      </c>
    </row>
    <row r="54" spans="1:11" x14ac:dyDescent="0.25">
      <c r="A54">
        <v>4048</v>
      </c>
      <c r="B54">
        <v>75000</v>
      </c>
      <c r="C54" t="s">
        <v>0</v>
      </c>
      <c r="D54" t="s">
        <v>1</v>
      </c>
      <c r="E54">
        <v>1</v>
      </c>
      <c r="F54">
        <v>11111</v>
      </c>
      <c r="G54">
        <v>537868453</v>
      </c>
      <c r="H54">
        <v>28922976</v>
      </c>
      <c r="I54">
        <v>157192412</v>
      </c>
      <c r="J54">
        <v>1704353336</v>
      </c>
      <c r="K54">
        <v>45999808</v>
      </c>
    </row>
    <row r="55" spans="1:11" x14ac:dyDescent="0.25">
      <c r="A55">
        <v>4048</v>
      </c>
      <c r="B55">
        <v>75000</v>
      </c>
      <c r="C55" t="s">
        <v>0</v>
      </c>
      <c r="D55" t="s">
        <v>1</v>
      </c>
      <c r="E55">
        <v>1</v>
      </c>
      <c r="F55">
        <v>11111</v>
      </c>
      <c r="G55">
        <v>538879644</v>
      </c>
      <c r="H55">
        <v>29319150</v>
      </c>
      <c r="I55">
        <v>120287310</v>
      </c>
      <c r="J55">
        <v>1671362149</v>
      </c>
      <c r="K55">
        <v>30962609</v>
      </c>
    </row>
    <row r="56" spans="1:11" x14ac:dyDescent="0.25">
      <c r="A56">
        <v>4048</v>
      </c>
      <c r="B56">
        <v>100000</v>
      </c>
      <c r="C56" t="s">
        <v>0</v>
      </c>
      <c r="D56" t="s">
        <v>1</v>
      </c>
      <c r="E56">
        <v>1</v>
      </c>
      <c r="F56">
        <v>11112</v>
      </c>
      <c r="G56">
        <v>903531755</v>
      </c>
      <c r="H56">
        <v>40162267</v>
      </c>
      <c r="I56">
        <v>160867789</v>
      </c>
      <c r="J56">
        <v>1716269627</v>
      </c>
      <c r="K56">
        <v>80919522</v>
      </c>
    </row>
    <row r="57" spans="1:11" x14ac:dyDescent="0.25">
      <c r="A57">
        <v>4048</v>
      </c>
      <c r="B57">
        <v>100000</v>
      </c>
      <c r="C57" t="s">
        <v>0</v>
      </c>
      <c r="D57" t="s">
        <v>1</v>
      </c>
      <c r="E57">
        <v>1</v>
      </c>
      <c r="F57">
        <v>11112</v>
      </c>
      <c r="G57">
        <v>771417797</v>
      </c>
      <c r="H57">
        <v>38119102</v>
      </c>
      <c r="I57">
        <v>177432047</v>
      </c>
      <c r="J57">
        <v>2177972105</v>
      </c>
      <c r="K57">
        <v>67338825</v>
      </c>
    </row>
    <row r="58" spans="1:11" x14ac:dyDescent="0.25">
      <c r="A58">
        <v>4048</v>
      </c>
      <c r="B58">
        <v>100000</v>
      </c>
      <c r="C58" t="s">
        <v>0</v>
      </c>
      <c r="D58" t="s">
        <v>1</v>
      </c>
      <c r="E58">
        <v>1</v>
      </c>
      <c r="F58">
        <v>11112</v>
      </c>
      <c r="G58">
        <v>724027391</v>
      </c>
      <c r="H58">
        <v>37115458</v>
      </c>
      <c r="I58">
        <v>181129274</v>
      </c>
      <c r="J58">
        <v>1732286080</v>
      </c>
      <c r="K58">
        <v>71159993</v>
      </c>
    </row>
    <row r="59" spans="1:11" x14ac:dyDescent="0.25">
      <c r="A59">
        <v>4048</v>
      </c>
      <c r="B59">
        <v>100000</v>
      </c>
      <c r="C59" t="s">
        <v>0</v>
      </c>
      <c r="D59" t="s">
        <v>1</v>
      </c>
      <c r="E59">
        <v>1</v>
      </c>
      <c r="F59">
        <v>11112</v>
      </c>
      <c r="G59">
        <v>706718774</v>
      </c>
      <c r="H59">
        <v>36700006</v>
      </c>
      <c r="I59">
        <v>154085151</v>
      </c>
      <c r="J59">
        <v>1666259449</v>
      </c>
      <c r="K59">
        <v>40612648</v>
      </c>
    </row>
    <row r="60" spans="1:11" x14ac:dyDescent="0.25">
      <c r="A60">
        <v>4048</v>
      </c>
      <c r="B60">
        <v>100000</v>
      </c>
      <c r="C60" t="s">
        <v>0</v>
      </c>
      <c r="D60" t="s">
        <v>1</v>
      </c>
      <c r="E60">
        <v>1</v>
      </c>
      <c r="F60">
        <v>11112</v>
      </c>
      <c r="G60">
        <v>697329765</v>
      </c>
      <c r="H60">
        <v>35032549</v>
      </c>
      <c r="I60">
        <v>159531746</v>
      </c>
      <c r="J60">
        <v>1672023571</v>
      </c>
      <c r="K60">
        <v>78710038</v>
      </c>
    </row>
    <row r="61" spans="1:11" x14ac:dyDescent="0.25">
      <c r="A61">
        <v>4048</v>
      </c>
      <c r="B61">
        <v>200000</v>
      </c>
      <c r="C61" t="s">
        <v>0</v>
      </c>
      <c r="D61" t="s">
        <v>1</v>
      </c>
      <c r="E61">
        <v>1</v>
      </c>
      <c r="F61">
        <v>111111</v>
      </c>
      <c r="G61">
        <v>1140314309</v>
      </c>
      <c r="H61">
        <v>63229368</v>
      </c>
      <c r="I61">
        <v>381222246</v>
      </c>
      <c r="J61">
        <v>2578702546</v>
      </c>
      <c r="K61">
        <v>1612331101</v>
      </c>
    </row>
    <row r="62" spans="1:11" x14ac:dyDescent="0.25">
      <c r="A62">
        <v>4048</v>
      </c>
      <c r="B62">
        <v>200000</v>
      </c>
      <c r="C62" t="s">
        <v>0</v>
      </c>
      <c r="D62" t="s">
        <v>1</v>
      </c>
      <c r="E62">
        <v>1</v>
      </c>
      <c r="F62">
        <v>111111</v>
      </c>
      <c r="G62">
        <v>1232299005</v>
      </c>
      <c r="H62">
        <v>68933016</v>
      </c>
      <c r="I62">
        <v>467449269</v>
      </c>
      <c r="J62">
        <v>2605082391</v>
      </c>
      <c r="K62">
        <v>1850231539</v>
      </c>
    </row>
    <row r="63" spans="1:11" x14ac:dyDescent="0.25">
      <c r="A63">
        <v>4048</v>
      </c>
      <c r="B63">
        <v>200000</v>
      </c>
      <c r="C63" t="s">
        <v>0</v>
      </c>
      <c r="D63" t="s">
        <v>1</v>
      </c>
      <c r="E63">
        <v>1</v>
      </c>
      <c r="F63">
        <v>111111</v>
      </c>
      <c r="G63">
        <v>1304732657</v>
      </c>
      <c r="H63">
        <v>65526025</v>
      </c>
      <c r="I63">
        <v>648579950</v>
      </c>
      <c r="J63">
        <v>2474035540</v>
      </c>
      <c r="K63">
        <v>2046067956</v>
      </c>
    </row>
    <row r="64" spans="1:11" x14ac:dyDescent="0.25">
      <c r="A64">
        <v>4048</v>
      </c>
      <c r="B64">
        <v>200000</v>
      </c>
      <c r="C64" t="s">
        <v>0</v>
      </c>
      <c r="D64" t="s">
        <v>1</v>
      </c>
      <c r="E64">
        <v>1</v>
      </c>
      <c r="F64">
        <v>111111</v>
      </c>
      <c r="G64">
        <v>1243372039</v>
      </c>
      <c r="H64">
        <v>68377744</v>
      </c>
      <c r="I64">
        <v>702796000</v>
      </c>
      <c r="J64">
        <v>2499762836</v>
      </c>
      <c r="K64">
        <v>2075639120</v>
      </c>
    </row>
    <row r="65" spans="1:11" x14ac:dyDescent="0.25">
      <c r="A65">
        <v>4048</v>
      </c>
      <c r="B65">
        <v>200000</v>
      </c>
      <c r="C65" t="s">
        <v>0</v>
      </c>
      <c r="D65" t="s">
        <v>1</v>
      </c>
      <c r="E65">
        <v>1</v>
      </c>
      <c r="F65">
        <v>111111</v>
      </c>
      <c r="G65">
        <v>1206297005</v>
      </c>
      <c r="H65">
        <v>64820260</v>
      </c>
      <c r="I65">
        <v>359988437</v>
      </c>
      <c r="J65">
        <v>2582271900</v>
      </c>
      <c r="K65">
        <v>1686177409</v>
      </c>
    </row>
    <row r="66" spans="1:11" x14ac:dyDescent="0.25">
      <c r="A66">
        <v>4048</v>
      </c>
      <c r="B66">
        <v>250000</v>
      </c>
      <c r="C66" t="s">
        <v>0</v>
      </c>
      <c r="D66" t="s">
        <v>1</v>
      </c>
      <c r="E66">
        <v>1</v>
      </c>
      <c r="F66">
        <v>111111</v>
      </c>
      <c r="G66">
        <v>1977443239</v>
      </c>
      <c r="H66">
        <v>78635623</v>
      </c>
      <c r="I66">
        <v>2176181133</v>
      </c>
      <c r="J66">
        <v>2492945181</v>
      </c>
      <c r="K66">
        <v>539418434</v>
      </c>
    </row>
    <row r="67" spans="1:11" x14ac:dyDescent="0.25">
      <c r="A67">
        <v>4048</v>
      </c>
      <c r="B67">
        <v>250000</v>
      </c>
      <c r="C67" t="s">
        <v>0</v>
      </c>
      <c r="D67" t="s">
        <v>1</v>
      </c>
      <c r="E67">
        <v>1</v>
      </c>
      <c r="F67">
        <v>111111</v>
      </c>
      <c r="G67">
        <v>2083234942</v>
      </c>
      <c r="H67">
        <v>153889495</v>
      </c>
      <c r="I67">
        <v>2440901915</v>
      </c>
      <c r="J67">
        <v>2610157835</v>
      </c>
      <c r="K67">
        <v>689778722</v>
      </c>
    </row>
    <row r="68" spans="1:11" x14ac:dyDescent="0.25">
      <c r="A68">
        <v>4048</v>
      </c>
      <c r="B68">
        <v>250000</v>
      </c>
      <c r="C68" t="s">
        <v>0</v>
      </c>
      <c r="D68" t="s">
        <v>1</v>
      </c>
      <c r="E68">
        <v>1</v>
      </c>
      <c r="F68">
        <v>111111</v>
      </c>
      <c r="G68">
        <v>2582508161</v>
      </c>
      <c r="H68">
        <v>91271375</v>
      </c>
      <c r="I68">
        <v>2690194318</v>
      </c>
      <c r="J68">
        <v>2958239317</v>
      </c>
      <c r="K68">
        <v>614609296</v>
      </c>
    </row>
    <row r="69" spans="1:11" x14ac:dyDescent="0.25">
      <c r="A69">
        <v>4048</v>
      </c>
      <c r="B69">
        <v>250000</v>
      </c>
      <c r="C69" t="s">
        <v>0</v>
      </c>
      <c r="D69" t="s">
        <v>1</v>
      </c>
      <c r="E69">
        <v>1</v>
      </c>
      <c r="F69">
        <v>111111</v>
      </c>
      <c r="G69">
        <v>2102793212</v>
      </c>
      <c r="H69">
        <v>83218871</v>
      </c>
      <c r="I69">
        <v>2212518561</v>
      </c>
      <c r="J69">
        <v>2515257978</v>
      </c>
      <c r="K69">
        <v>548506768</v>
      </c>
    </row>
    <row r="70" spans="1:11" x14ac:dyDescent="0.25">
      <c r="A70">
        <v>4048</v>
      </c>
      <c r="B70">
        <v>250000</v>
      </c>
      <c r="C70" t="s">
        <v>0</v>
      </c>
      <c r="D70" t="s">
        <v>1</v>
      </c>
      <c r="E70">
        <v>1</v>
      </c>
      <c r="F70">
        <v>111111</v>
      </c>
      <c r="G70">
        <v>2115389898</v>
      </c>
      <c r="H70">
        <v>83157990</v>
      </c>
      <c r="I70">
        <v>2671778133</v>
      </c>
      <c r="J70">
        <v>2765048043</v>
      </c>
      <c r="K70">
        <v>663177920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A1:BS23"/>
  <sheetViews>
    <sheetView topLeftCell="H7" workbookViewId="0">
      <selection activeCell="B2" sqref="B2:BS2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286598155</v>
      </c>
      <c r="C2">
        <v>272850099</v>
      </c>
      <c r="D2">
        <v>285988598</v>
      </c>
      <c r="E2">
        <v>295108496</v>
      </c>
      <c r="F2">
        <v>270675919</v>
      </c>
      <c r="G2">
        <v>300962466</v>
      </c>
      <c r="H2">
        <v>250239229</v>
      </c>
      <c r="I2">
        <v>327751796</v>
      </c>
      <c r="J2">
        <v>290370698</v>
      </c>
      <c r="K2">
        <v>260668974</v>
      </c>
      <c r="L2">
        <v>268839705</v>
      </c>
      <c r="M2">
        <v>321935963</v>
      </c>
      <c r="N2">
        <v>307582358</v>
      </c>
      <c r="O2">
        <v>329032827</v>
      </c>
      <c r="P2">
        <v>299543892</v>
      </c>
      <c r="Q2">
        <v>257990093</v>
      </c>
      <c r="R2">
        <v>261545059</v>
      </c>
      <c r="S2">
        <v>271023480</v>
      </c>
      <c r="T2">
        <v>258615284</v>
      </c>
      <c r="U2">
        <v>259922862</v>
      </c>
      <c r="V2">
        <v>330581283</v>
      </c>
      <c r="W2">
        <v>287645304</v>
      </c>
      <c r="X2">
        <v>272839321</v>
      </c>
      <c r="Y2">
        <v>273880481</v>
      </c>
      <c r="Z2">
        <v>306294741</v>
      </c>
      <c r="AA2">
        <v>330414000</v>
      </c>
      <c r="AB2">
        <v>290704870</v>
      </c>
      <c r="AC2">
        <v>338824747</v>
      </c>
      <c r="AD2">
        <v>318880657</v>
      </c>
      <c r="AE2">
        <v>305360549</v>
      </c>
      <c r="AF2">
        <v>661177066</v>
      </c>
      <c r="AG2">
        <v>278667142</v>
      </c>
      <c r="AH2">
        <v>304606524</v>
      </c>
      <c r="AI2">
        <v>325573660</v>
      </c>
      <c r="AJ2">
        <v>285378848</v>
      </c>
      <c r="AK2">
        <v>440154779</v>
      </c>
      <c r="AL2">
        <v>327936280</v>
      </c>
      <c r="AM2">
        <v>327812784</v>
      </c>
      <c r="AN2">
        <v>365731559</v>
      </c>
      <c r="AO2">
        <v>327897850</v>
      </c>
      <c r="AP2">
        <v>354580400</v>
      </c>
      <c r="AQ2">
        <v>422622922</v>
      </c>
      <c r="AR2">
        <v>349848731</v>
      </c>
      <c r="AS2">
        <v>380188555</v>
      </c>
      <c r="AT2">
        <v>415848315</v>
      </c>
      <c r="AU2">
        <v>616615063</v>
      </c>
      <c r="AV2">
        <v>449249413</v>
      </c>
      <c r="AW2">
        <v>450888603</v>
      </c>
      <c r="AX2">
        <v>460882086</v>
      </c>
      <c r="AY2">
        <v>405211795</v>
      </c>
      <c r="AZ2">
        <v>583419417</v>
      </c>
      <c r="BA2">
        <v>571080252</v>
      </c>
      <c r="BB2">
        <v>548570896</v>
      </c>
      <c r="BC2">
        <v>537868453</v>
      </c>
      <c r="BD2">
        <v>538879644</v>
      </c>
      <c r="BE2">
        <v>903531755</v>
      </c>
      <c r="BF2">
        <v>771417797</v>
      </c>
      <c r="BG2">
        <v>724027391</v>
      </c>
      <c r="BH2">
        <v>706718774</v>
      </c>
      <c r="BI2">
        <v>697329765</v>
      </c>
      <c r="BJ2">
        <v>1140314309</v>
      </c>
      <c r="BK2">
        <v>1232299005</v>
      </c>
      <c r="BL2">
        <v>1304732657</v>
      </c>
      <c r="BM2">
        <v>1243372039</v>
      </c>
      <c r="BN2">
        <v>1206297005</v>
      </c>
      <c r="BO2">
        <v>1977443239</v>
      </c>
      <c r="BP2">
        <v>2083234942</v>
      </c>
      <c r="BQ2">
        <v>2582508161</v>
      </c>
      <c r="BR2">
        <v>2102793212</v>
      </c>
      <c r="BS2">
        <v>2115389898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B7" s="3"/>
      <c r="E7" s="3"/>
      <c r="F7" s="3"/>
      <c r="G7" s="3"/>
      <c r="H7" s="1"/>
    </row>
    <row r="8" spans="1:71" x14ac:dyDescent="0.25">
      <c r="A8" s="3"/>
      <c r="B8" s="3"/>
      <c r="D8" s="3"/>
      <c r="E8" s="3"/>
      <c r="F8" s="3"/>
      <c r="G8" s="3"/>
      <c r="H8" s="3"/>
    </row>
    <row r="9" spans="1:71" x14ac:dyDescent="0.25">
      <c r="A9" s="3"/>
      <c r="B9" s="4"/>
      <c r="D9" s="3"/>
      <c r="E9" s="3"/>
      <c r="F9" s="3"/>
      <c r="G9" s="3"/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/>
      <c r="G11" s="3"/>
      <c r="H11" s="3"/>
    </row>
    <row r="12" spans="1:71" x14ac:dyDescent="0.25">
      <c r="A12" s="3"/>
      <c r="B12" s="3"/>
      <c r="D12" s="3"/>
      <c r="E12" s="3"/>
      <c r="F12" s="3"/>
      <c r="G12" s="3"/>
      <c r="H12" s="3"/>
    </row>
    <row r="13" spans="1:71" x14ac:dyDescent="0.25">
      <c r="A13" s="3"/>
      <c r="B13" s="3"/>
      <c r="D13" s="3"/>
      <c r="E13" s="3"/>
      <c r="F13" s="3"/>
      <c r="G13" s="3"/>
      <c r="H13" s="3"/>
    </row>
    <row r="14" spans="1:71" x14ac:dyDescent="0.25">
      <c r="A14" s="3"/>
      <c r="B14" s="2"/>
      <c r="D14" s="3"/>
      <c r="E14" s="3"/>
      <c r="F14" s="3"/>
      <c r="G14" s="3"/>
      <c r="H14" s="3"/>
    </row>
    <row r="15" spans="1:71" x14ac:dyDescent="0.25">
      <c r="A15" s="3"/>
      <c r="D15" s="3"/>
      <c r="E15" s="3"/>
      <c r="F15" s="3"/>
      <c r="G15" s="3"/>
      <c r="H15" s="3"/>
    </row>
    <row r="16" spans="1:71" x14ac:dyDescent="0.25">
      <c r="A16" s="3"/>
      <c r="B16" s="3"/>
      <c r="D16" s="3"/>
      <c r="E16" s="3"/>
      <c r="F16" s="3"/>
      <c r="G16" s="3"/>
      <c r="H16" s="3"/>
    </row>
    <row r="17" spans="1:8" x14ac:dyDescent="0.25">
      <c r="A17" s="3"/>
      <c r="B17" s="3"/>
      <c r="D17" s="3"/>
      <c r="E17" s="3"/>
      <c r="F17" s="3"/>
      <c r="G17" s="3"/>
      <c r="H17" s="3"/>
    </row>
    <row r="18" spans="1:8" x14ac:dyDescent="0.25">
      <c r="A18" s="3"/>
      <c r="B18" s="3"/>
      <c r="D18" s="3"/>
      <c r="E18" s="3"/>
      <c r="F18" s="3"/>
      <c r="G18" s="3"/>
      <c r="H18" s="3"/>
    </row>
    <row r="19" spans="1:8" x14ac:dyDescent="0.25">
      <c r="A19" s="3"/>
      <c r="B19" s="3"/>
      <c r="D19" s="3"/>
      <c r="E19" s="3"/>
      <c r="F19" s="3"/>
      <c r="G19" s="3"/>
      <c r="H19" s="3"/>
    </row>
    <row r="20" spans="1:8" x14ac:dyDescent="0.25">
      <c r="A20" s="3"/>
      <c r="B20" s="3"/>
      <c r="D20" s="3"/>
      <c r="E20" s="3"/>
      <c r="F20" s="3"/>
      <c r="G20" s="3"/>
      <c r="H20" s="3"/>
    </row>
    <row r="21" spans="1:8" x14ac:dyDescent="0.25">
      <c r="A21" s="3"/>
      <c r="B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A1:BS23"/>
  <sheetViews>
    <sheetView topLeftCell="G1" workbookViewId="0">
      <selection activeCell="B2" sqref="B2:BS2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427287</v>
      </c>
      <c r="C2">
        <v>448341</v>
      </c>
      <c r="D2">
        <v>380748</v>
      </c>
      <c r="E2">
        <v>492678</v>
      </c>
      <c r="F2">
        <v>370747</v>
      </c>
      <c r="G2">
        <v>798547</v>
      </c>
      <c r="H2">
        <v>1697722</v>
      </c>
      <c r="I2">
        <v>949718</v>
      </c>
      <c r="J2">
        <v>925262</v>
      </c>
      <c r="K2">
        <v>905578</v>
      </c>
      <c r="L2">
        <v>1138790</v>
      </c>
      <c r="M2">
        <v>1037095</v>
      </c>
      <c r="N2">
        <v>1062318</v>
      </c>
      <c r="O2">
        <v>1096314</v>
      </c>
      <c r="P2">
        <v>1665655</v>
      </c>
      <c r="Q2">
        <v>1942768</v>
      </c>
      <c r="R2">
        <v>1964833</v>
      </c>
      <c r="S2">
        <v>2529415</v>
      </c>
      <c r="T2">
        <v>1887081</v>
      </c>
      <c r="U2">
        <v>1906176</v>
      </c>
      <c r="V2">
        <v>5404389</v>
      </c>
      <c r="W2">
        <v>3365646</v>
      </c>
      <c r="X2">
        <v>3888932</v>
      </c>
      <c r="Y2">
        <v>3001570</v>
      </c>
      <c r="Z2">
        <v>7914642</v>
      </c>
      <c r="AA2">
        <v>7490726</v>
      </c>
      <c r="AB2">
        <v>5493270</v>
      </c>
      <c r="AC2">
        <v>5081384</v>
      </c>
      <c r="AD2">
        <v>7597862</v>
      </c>
      <c r="AE2">
        <v>5038923</v>
      </c>
      <c r="AF2">
        <v>6328506</v>
      </c>
      <c r="AG2">
        <v>6255856</v>
      </c>
      <c r="AH2">
        <v>7399846</v>
      </c>
      <c r="AI2">
        <v>6397920</v>
      </c>
      <c r="AJ2">
        <v>6083529</v>
      </c>
      <c r="AK2">
        <v>10109737</v>
      </c>
      <c r="AL2">
        <v>13650133</v>
      </c>
      <c r="AM2">
        <v>11087610</v>
      </c>
      <c r="AN2">
        <v>12512353</v>
      </c>
      <c r="AO2">
        <v>11208676</v>
      </c>
      <c r="AP2">
        <v>14216811</v>
      </c>
      <c r="AQ2">
        <v>14060049</v>
      </c>
      <c r="AR2">
        <v>13584123</v>
      </c>
      <c r="AS2">
        <v>13649137</v>
      </c>
      <c r="AT2">
        <v>13828248</v>
      </c>
      <c r="AU2">
        <v>27214091</v>
      </c>
      <c r="AV2">
        <v>19593294</v>
      </c>
      <c r="AW2">
        <v>19271163</v>
      </c>
      <c r="AX2">
        <v>20476320</v>
      </c>
      <c r="AY2">
        <v>22146262</v>
      </c>
      <c r="AZ2">
        <v>30132485</v>
      </c>
      <c r="BA2">
        <v>34434236</v>
      </c>
      <c r="BB2">
        <v>29899286</v>
      </c>
      <c r="BC2">
        <v>28922976</v>
      </c>
      <c r="BD2">
        <v>29319150</v>
      </c>
      <c r="BE2">
        <v>40162267</v>
      </c>
      <c r="BF2">
        <v>38119102</v>
      </c>
      <c r="BG2">
        <v>37115458</v>
      </c>
      <c r="BH2">
        <v>36700006</v>
      </c>
      <c r="BI2">
        <v>35032549</v>
      </c>
      <c r="BJ2">
        <v>63229368</v>
      </c>
      <c r="BK2">
        <v>68933016</v>
      </c>
      <c r="BL2">
        <v>65526025</v>
      </c>
      <c r="BM2">
        <v>68377744</v>
      </c>
      <c r="BN2">
        <v>64820260</v>
      </c>
      <c r="BO2">
        <v>78635623</v>
      </c>
      <c r="BP2">
        <v>153889495</v>
      </c>
      <c r="BQ2">
        <v>91271375</v>
      </c>
      <c r="BR2">
        <v>83218871</v>
      </c>
      <c r="BS2">
        <v>83157990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B7" s="3"/>
      <c r="E7" s="3"/>
      <c r="F7" s="3"/>
      <c r="G7" s="3"/>
      <c r="H7" s="1"/>
    </row>
    <row r="8" spans="1:71" x14ac:dyDescent="0.25">
      <c r="A8" s="3"/>
      <c r="B8" s="3"/>
      <c r="D8" s="3"/>
      <c r="E8" s="3"/>
      <c r="F8" s="3"/>
      <c r="G8" s="3"/>
      <c r="H8" s="3"/>
    </row>
    <row r="9" spans="1:71" x14ac:dyDescent="0.25">
      <c r="A9" s="3"/>
      <c r="B9" s="4"/>
      <c r="D9" s="3"/>
      <c r="E9" s="3"/>
      <c r="F9" s="3"/>
      <c r="G9" s="3"/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/>
      <c r="G11" s="3"/>
      <c r="H11" s="3"/>
    </row>
    <row r="12" spans="1:71" x14ac:dyDescent="0.25">
      <c r="A12" s="3"/>
      <c r="B12" s="3"/>
      <c r="D12" s="3"/>
      <c r="E12" s="3"/>
      <c r="F12" s="3"/>
      <c r="G12" s="3"/>
      <c r="H12" s="3"/>
    </row>
    <row r="13" spans="1:71" x14ac:dyDescent="0.25">
      <c r="A13" s="3"/>
      <c r="B13" s="3"/>
      <c r="D13" s="3"/>
      <c r="E13" s="3"/>
      <c r="F13" s="3"/>
      <c r="G13" s="3"/>
      <c r="H13" s="3"/>
    </row>
    <row r="14" spans="1:71" x14ac:dyDescent="0.25">
      <c r="A14" s="3"/>
      <c r="B14" s="2"/>
      <c r="D14" s="3"/>
      <c r="E14" s="3"/>
      <c r="F14" s="3"/>
      <c r="G14" s="3"/>
      <c r="H14" s="3"/>
    </row>
    <row r="15" spans="1:71" x14ac:dyDescent="0.25">
      <c r="A15" s="3"/>
      <c r="D15" s="3"/>
      <c r="E15" s="3"/>
      <c r="F15" s="3"/>
      <c r="G15" s="3"/>
      <c r="H15" s="3"/>
    </row>
    <row r="16" spans="1:71" x14ac:dyDescent="0.25">
      <c r="A16" s="3"/>
      <c r="B16" s="3"/>
      <c r="D16" s="3"/>
      <c r="E16" s="3"/>
      <c r="F16" s="3"/>
      <c r="G16" s="3"/>
      <c r="H16" s="3"/>
    </row>
    <row r="17" spans="1:8" x14ac:dyDescent="0.25">
      <c r="A17" s="3"/>
      <c r="B17" s="3"/>
      <c r="D17" s="3"/>
      <c r="E17" s="3"/>
      <c r="F17" s="3"/>
      <c r="G17" s="3"/>
      <c r="H17" s="3"/>
    </row>
    <row r="18" spans="1:8" x14ac:dyDescent="0.25">
      <c r="A18" s="3"/>
      <c r="B18" s="3"/>
      <c r="D18" s="3"/>
      <c r="E18" s="3"/>
      <c r="F18" s="3"/>
      <c r="G18" s="3"/>
      <c r="H18" s="3"/>
    </row>
    <row r="19" spans="1:8" x14ac:dyDescent="0.25">
      <c r="A19" s="3"/>
      <c r="B19" s="3"/>
      <c r="D19" s="3"/>
      <c r="E19" s="3"/>
      <c r="F19" s="3"/>
      <c r="G19" s="3"/>
      <c r="H19" s="3"/>
    </row>
    <row r="20" spans="1:8" x14ac:dyDescent="0.25">
      <c r="A20" s="3"/>
      <c r="B20" s="3"/>
      <c r="D20" s="3"/>
      <c r="E20" s="3"/>
      <c r="F20" s="3"/>
      <c r="G20" s="3"/>
      <c r="H20" s="3"/>
    </row>
    <row r="21" spans="1:8" x14ac:dyDescent="0.25">
      <c r="A21" s="3"/>
      <c r="B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A1:BS21"/>
  <sheetViews>
    <sheetView workbookViewId="0">
      <selection activeCell="B2" sqref="B2:BS2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99675810</v>
      </c>
      <c r="C2">
        <v>101563140</v>
      </c>
      <c r="D2">
        <v>94692952</v>
      </c>
      <c r="E2">
        <v>89493669</v>
      </c>
      <c r="F2">
        <v>85510510</v>
      </c>
      <c r="G2">
        <v>78088307</v>
      </c>
      <c r="H2">
        <v>89156162</v>
      </c>
      <c r="I2">
        <v>87118404</v>
      </c>
      <c r="J2">
        <v>133330677</v>
      </c>
      <c r="K2">
        <v>82750845</v>
      </c>
      <c r="L2">
        <v>114124954</v>
      </c>
      <c r="M2">
        <v>99604776</v>
      </c>
      <c r="N2">
        <v>93772549</v>
      </c>
      <c r="O2">
        <v>98126881</v>
      </c>
      <c r="P2">
        <v>95481613</v>
      </c>
      <c r="Q2">
        <v>114247079</v>
      </c>
      <c r="R2">
        <v>97759273</v>
      </c>
      <c r="S2">
        <v>90876820</v>
      </c>
      <c r="T2">
        <v>106612371</v>
      </c>
      <c r="U2">
        <v>98801724</v>
      </c>
      <c r="V2">
        <v>89313783</v>
      </c>
      <c r="W2">
        <v>118237073</v>
      </c>
      <c r="X2">
        <v>89912097</v>
      </c>
      <c r="Y2">
        <v>88381927</v>
      </c>
      <c r="Z2">
        <v>147374138</v>
      </c>
      <c r="AA2">
        <v>86476025</v>
      </c>
      <c r="AB2">
        <v>106820324</v>
      </c>
      <c r="AC2">
        <v>102957658</v>
      </c>
      <c r="AD2">
        <v>87210462</v>
      </c>
      <c r="AE2">
        <v>87830335</v>
      </c>
      <c r="AF2">
        <v>75363216</v>
      </c>
      <c r="AG2">
        <v>89388370</v>
      </c>
      <c r="AH2">
        <v>81675634</v>
      </c>
      <c r="AI2">
        <v>82943763</v>
      </c>
      <c r="AJ2">
        <v>126166430</v>
      </c>
      <c r="AK2">
        <v>129756032</v>
      </c>
      <c r="AL2">
        <v>116855724</v>
      </c>
      <c r="AM2">
        <v>167598086</v>
      </c>
      <c r="AN2">
        <v>128481690</v>
      </c>
      <c r="AO2">
        <v>125610896</v>
      </c>
      <c r="AP2">
        <v>152068026</v>
      </c>
      <c r="AQ2">
        <v>125390856</v>
      </c>
      <c r="AR2">
        <v>118700629</v>
      </c>
      <c r="AS2">
        <v>123876670</v>
      </c>
      <c r="AT2">
        <v>126035348</v>
      </c>
      <c r="AU2">
        <v>115364505</v>
      </c>
      <c r="AV2">
        <v>166090772</v>
      </c>
      <c r="AW2">
        <v>125654528</v>
      </c>
      <c r="AX2">
        <v>188338094</v>
      </c>
      <c r="AY2">
        <v>119812031</v>
      </c>
      <c r="AZ2">
        <v>150164863</v>
      </c>
      <c r="BA2">
        <v>125769419</v>
      </c>
      <c r="BB2">
        <v>206737314</v>
      </c>
      <c r="BC2">
        <v>157192412</v>
      </c>
      <c r="BD2">
        <v>120287310</v>
      </c>
      <c r="BE2">
        <v>160867789</v>
      </c>
      <c r="BF2">
        <v>177432047</v>
      </c>
      <c r="BG2">
        <v>181129274</v>
      </c>
      <c r="BH2">
        <v>154085151</v>
      </c>
      <c r="BI2">
        <v>159531746</v>
      </c>
      <c r="BJ2">
        <v>381222246</v>
      </c>
      <c r="BK2">
        <v>467449269</v>
      </c>
      <c r="BL2">
        <v>648579950</v>
      </c>
      <c r="BM2">
        <v>702796000</v>
      </c>
      <c r="BN2">
        <v>359988437</v>
      </c>
      <c r="BO2">
        <v>2176181133</v>
      </c>
      <c r="BP2">
        <v>2440901915</v>
      </c>
      <c r="BQ2">
        <v>2690194318</v>
      </c>
      <c r="BR2">
        <v>2212518561</v>
      </c>
      <c r="BS2">
        <v>2671778133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E7" s="3"/>
      <c r="F7" s="3"/>
      <c r="G7" s="1"/>
      <c r="H7" s="1"/>
    </row>
    <row r="8" spans="1:71" x14ac:dyDescent="0.25">
      <c r="A8" s="3"/>
      <c r="B8" s="3"/>
      <c r="D8" s="3"/>
      <c r="E8" s="3"/>
      <c r="F8" s="3"/>
      <c r="G8" s="3"/>
      <c r="H8" s="3"/>
    </row>
    <row r="9" spans="1:71" x14ac:dyDescent="0.25">
      <c r="A9" s="3"/>
      <c r="B9" s="4"/>
      <c r="D9" s="3"/>
      <c r="E9" s="3"/>
      <c r="F9" s="3"/>
      <c r="G9" s="3"/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/>
      <c r="G11" s="3"/>
      <c r="H11" s="3"/>
    </row>
    <row r="12" spans="1:71" x14ac:dyDescent="0.25">
      <c r="A12" s="3"/>
      <c r="B12" s="3"/>
      <c r="E12" s="3"/>
      <c r="F12" s="3"/>
      <c r="G12" s="1"/>
      <c r="H12" s="3"/>
    </row>
    <row r="13" spans="1:71" x14ac:dyDescent="0.25">
      <c r="A13" s="3"/>
      <c r="B13" s="3"/>
      <c r="E13" s="3"/>
      <c r="F13" s="3"/>
      <c r="G13" s="3"/>
      <c r="H13" s="3"/>
    </row>
    <row r="14" spans="1:71" x14ac:dyDescent="0.25">
      <c r="A14" s="3"/>
      <c r="B14" s="2"/>
      <c r="E14" s="3"/>
      <c r="F14" s="3"/>
      <c r="G14" s="3"/>
      <c r="H14" s="3"/>
    </row>
    <row r="15" spans="1:71" x14ac:dyDescent="0.25">
      <c r="A15" s="3"/>
      <c r="E15" s="3"/>
      <c r="F15" s="3"/>
      <c r="G15" s="3"/>
      <c r="H15" s="3"/>
    </row>
    <row r="16" spans="1:71" x14ac:dyDescent="0.25">
      <c r="A16" s="3"/>
      <c r="B16" s="3"/>
      <c r="E16" s="3"/>
      <c r="F16" s="3"/>
      <c r="G16" s="3"/>
      <c r="H16" s="3"/>
    </row>
    <row r="17" spans="1:8" x14ac:dyDescent="0.25">
      <c r="A17" s="3"/>
      <c r="B17" s="3"/>
      <c r="E17" s="3"/>
      <c r="F17" s="3"/>
      <c r="G17" s="3"/>
      <c r="H17" s="3"/>
    </row>
    <row r="18" spans="1:8" x14ac:dyDescent="0.25">
      <c r="A18" s="3"/>
      <c r="B18" s="3"/>
      <c r="E18" s="3"/>
      <c r="F18" s="3"/>
      <c r="G18" s="3"/>
      <c r="H18" s="3"/>
    </row>
    <row r="19" spans="1:8" x14ac:dyDescent="0.25">
      <c r="A19" s="3"/>
      <c r="B19" s="3"/>
      <c r="E19" s="3"/>
      <c r="F19" s="3"/>
      <c r="G19" s="3"/>
      <c r="H19" s="3"/>
    </row>
    <row r="20" spans="1:8" x14ac:dyDescent="0.25">
      <c r="A20" s="3"/>
      <c r="B20" s="3"/>
      <c r="E20" s="3"/>
      <c r="F20" s="3"/>
      <c r="G20" s="3"/>
      <c r="H20" s="3"/>
    </row>
    <row r="21" spans="1:8" x14ac:dyDescent="0.25">
      <c r="A21" s="3"/>
      <c r="B21" s="3"/>
      <c r="E21" s="3"/>
      <c r="F21" s="3"/>
      <c r="G21" s="3"/>
      <c r="H21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02A2-21DA-4CB8-BD75-6C7154191693}">
  <sheetPr codeName="List2"/>
  <dimension ref="A1:BI101"/>
  <sheetViews>
    <sheetView tabSelected="1" workbookViewId="0">
      <selection activeCell="G13" sqref="G13"/>
    </sheetView>
  </sheetViews>
  <sheetFormatPr defaultColWidth="13.140625" defaultRowHeight="15" x14ac:dyDescent="0.25"/>
  <sheetData>
    <row r="1" spans="1:6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</row>
    <row r="2" spans="1:61" x14ac:dyDescent="0.25">
      <c r="B2">
        <v>37413242</v>
      </c>
      <c r="C2">
        <v>35534494</v>
      </c>
      <c r="D2">
        <v>32217615</v>
      </c>
      <c r="E2">
        <v>35104358</v>
      </c>
      <c r="F2">
        <v>18542669</v>
      </c>
      <c r="G2">
        <v>58336296</v>
      </c>
      <c r="H2">
        <v>54452502</v>
      </c>
      <c r="I2">
        <v>70729418</v>
      </c>
      <c r="J2">
        <v>58178599</v>
      </c>
      <c r="K2">
        <v>64824895</v>
      </c>
      <c r="L2">
        <v>117304454</v>
      </c>
      <c r="M2">
        <v>76297010</v>
      </c>
      <c r="N2">
        <v>68661666</v>
      </c>
      <c r="O2">
        <v>84820784</v>
      </c>
      <c r="P2">
        <v>102337519</v>
      </c>
      <c r="Q2">
        <v>72078041</v>
      </c>
      <c r="R2">
        <v>99229883</v>
      </c>
      <c r="S2">
        <v>80635242</v>
      </c>
      <c r="T2">
        <v>83095506</v>
      </c>
      <c r="U2">
        <v>88386562</v>
      </c>
      <c r="V2">
        <v>144236707</v>
      </c>
      <c r="W2">
        <v>152131980</v>
      </c>
      <c r="X2">
        <v>160879533</v>
      </c>
      <c r="Y2">
        <v>119347151</v>
      </c>
      <c r="Z2">
        <v>124764903</v>
      </c>
      <c r="AA2">
        <v>158294973</v>
      </c>
      <c r="AB2">
        <v>155808705</v>
      </c>
      <c r="AC2">
        <v>128585189</v>
      </c>
      <c r="AD2">
        <v>164176068</v>
      </c>
      <c r="AE2">
        <v>136529448</v>
      </c>
      <c r="AF2">
        <v>231528303</v>
      </c>
      <c r="AG2">
        <v>204848176</v>
      </c>
      <c r="AH2">
        <v>241581896</v>
      </c>
      <c r="AI2">
        <v>163755512</v>
      </c>
      <c r="AJ2">
        <v>159792211</v>
      </c>
      <c r="AK2">
        <v>249843820</v>
      </c>
      <c r="AL2">
        <v>290561401</v>
      </c>
      <c r="AM2">
        <v>283410004</v>
      </c>
      <c r="AN2">
        <v>371468545</v>
      </c>
      <c r="AO2">
        <v>328899652</v>
      </c>
      <c r="AP2">
        <v>382250910</v>
      </c>
      <c r="AQ2">
        <v>372869564</v>
      </c>
      <c r="AR2">
        <v>368256535</v>
      </c>
      <c r="AS2">
        <v>353294660</v>
      </c>
      <c r="AT2">
        <v>379675894</v>
      </c>
      <c r="AU2">
        <v>1069104777</v>
      </c>
      <c r="AV2">
        <v>1048139693</v>
      </c>
      <c r="AW2">
        <v>1099270813</v>
      </c>
      <c r="AX2">
        <v>1039722494</v>
      </c>
      <c r="AY2">
        <v>1046042971</v>
      </c>
      <c r="AZ2">
        <v>1742158140</v>
      </c>
      <c r="BA2">
        <v>1684184735</v>
      </c>
      <c r="BB2">
        <v>1640710921</v>
      </c>
      <c r="BC2">
        <v>1704353336</v>
      </c>
      <c r="BD2">
        <v>1671362149</v>
      </c>
      <c r="BE2">
        <v>1716269627</v>
      </c>
      <c r="BF2">
        <v>2177972105</v>
      </c>
      <c r="BG2">
        <v>1732286080</v>
      </c>
      <c r="BH2">
        <v>1666259449</v>
      </c>
      <c r="BI2">
        <v>1672023571</v>
      </c>
    </row>
    <row r="3" spans="1:61" x14ac:dyDescent="0.25">
      <c r="B3">
        <f>-1.952157809*10^(-9)*B1^4 + 1.130807032*10^(-4)*B1^3 - 2.16235038*B1^2 + 26683.12288*B1 + 44836758.1</f>
        <v>47483559.769687422</v>
      </c>
      <c r="C3">
        <f t="shared" ref="C3:AT3" si="0">-1.952157809*10^(-9)*C1^4 + 1.130807032*10^(-4)*C1^3 - 2.16235038*C1^2 + 26683.12288*C1 + 44836758.1</f>
        <v>47483559.769687422</v>
      </c>
      <c r="D3">
        <f t="shared" si="0"/>
        <v>47483559.769687422</v>
      </c>
      <c r="E3">
        <f t="shared" si="0"/>
        <v>47483559.769687422</v>
      </c>
      <c r="F3">
        <f t="shared" si="0"/>
        <v>47483559.769687422</v>
      </c>
      <c r="G3">
        <f t="shared" si="0"/>
        <v>57651745.023036942</v>
      </c>
      <c r="H3">
        <f t="shared" si="0"/>
        <v>57651745.023036942</v>
      </c>
      <c r="I3">
        <f t="shared" si="0"/>
        <v>57651745.023036942</v>
      </c>
      <c r="J3">
        <f t="shared" si="0"/>
        <v>57651745.023036942</v>
      </c>
      <c r="K3">
        <f t="shared" si="0"/>
        <v>57651745.023036942</v>
      </c>
      <c r="L3">
        <f t="shared" si="0"/>
        <v>69468659.145391002</v>
      </c>
      <c r="M3">
        <f t="shared" si="0"/>
        <v>69468659.145391002</v>
      </c>
      <c r="N3">
        <f t="shared" si="0"/>
        <v>69468659.145391002</v>
      </c>
      <c r="O3">
        <f t="shared" si="0"/>
        <v>69468659.145391002</v>
      </c>
      <c r="P3">
        <f t="shared" si="0"/>
        <v>69468659.145391002</v>
      </c>
      <c r="Q3">
        <f t="shared" si="0"/>
        <v>90427013.440656006</v>
      </c>
      <c r="R3">
        <f t="shared" si="0"/>
        <v>90427013.440656006</v>
      </c>
      <c r="S3">
        <f t="shared" si="0"/>
        <v>90427013.440656006</v>
      </c>
      <c r="T3">
        <f t="shared" si="0"/>
        <v>90427013.440656006</v>
      </c>
      <c r="U3">
        <f t="shared" si="0"/>
        <v>90427013.440656006</v>
      </c>
      <c r="V3">
        <f t="shared" si="0"/>
        <v>137108602.269375</v>
      </c>
      <c r="W3">
        <f t="shared" si="0"/>
        <v>137108602.269375</v>
      </c>
      <c r="X3">
        <f t="shared" si="0"/>
        <v>137108602.269375</v>
      </c>
      <c r="Y3">
        <f t="shared" si="0"/>
        <v>137108602.269375</v>
      </c>
      <c r="Z3">
        <f t="shared" si="0"/>
        <v>137108602.269375</v>
      </c>
      <c r="AA3">
        <f t="shared" si="0"/>
        <v>164857143.16996095</v>
      </c>
      <c r="AB3">
        <f t="shared" si="0"/>
        <v>164857143.16996095</v>
      </c>
      <c r="AC3">
        <f t="shared" si="0"/>
        <v>164857143.16996095</v>
      </c>
      <c r="AD3">
        <f t="shared" si="0"/>
        <v>164857143.16996095</v>
      </c>
      <c r="AE3">
        <f t="shared" si="0"/>
        <v>164857143.16996095</v>
      </c>
      <c r="AF3">
        <f t="shared" si="0"/>
        <v>188992074.00999999</v>
      </c>
      <c r="AG3">
        <f t="shared" si="0"/>
        <v>188992074.00999999</v>
      </c>
      <c r="AH3">
        <f t="shared" si="0"/>
        <v>188992074.00999999</v>
      </c>
      <c r="AI3">
        <f t="shared" si="0"/>
        <v>188992074.00999999</v>
      </c>
      <c r="AJ3">
        <f t="shared" si="0"/>
        <v>188992074.00999999</v>
      </c>
      <c r="AK3">
        <f t="shared" si="0"/>
        <v>305859439.86000007</v>
      </c>
      <c r="AL3">
        <f t="shared" si="0"/>
        <v>305859439.86000007</v>
      </c>
      <c r="AM3">
        <f t="shared" si="0"/>
        <v>305859439.86000007</v>
      </c>
      <c r="AN3">
        <f t="shared" si="0"/>
        <v>305859439.86000007</v>
      </c>
      <c r="AO3">
        <f t="shared" si="0"/>
        <v>305859439.86000007</v>
      </c>
      <c r="AP3">
        <f t="shared" si="0"/>
        <v>371146263.61000037</v>
      </c>
      <c r="AQ3">
        <f t="shared" si="0"/>
        <v>371146263.61000037</v>
      </c>
      <c r="AR3">
        <f t="shared" si="0"/>
        <v>371146263.61000037</v>
      </c>
      <c r="AS3">
        <f t="shared" si="0"/>
        <v>371146263.61000037</v>
      </c>
      <c r="AT3">
        <f t="shared" si="0"/>
        <v>371146263.61000037</v>
      </c>
      <c r="AU3">
        <f t="shared" ref="C3:BI3" si="1">-5.940938154*10^(-11)*AU1^4+6.739319653*10^(-6)*AU1^3+4.659086411*10^(-3)*AU1^2+8742.734866*AU1+69196157.02</f>
        <v>989086938.34749985</v>
      </c>
      <c r="AV3">
        <f t="shared" si="1"/>
        <v>989086938.34749985</v>
      </c>
      <c r="AW3">
        <f t="shared" si="1"/>
        <v>989086938.34749985</v>
      </c>
      <c r="AX3">
        <f t="shared" si="1"/>
        <v>989086938.34749985</v>
      </c>
      <c r="AY3">
        <f t="shared" si="1"/>
        <v>989086938.34749985</v>
      </c>
      <c r="AZ3">
        <f t="shared" si="1"/>
        <v>1714509148.8521872</v>
      </c>
      <c r="BA3">
        <f t="shared" si="1"/>
        <v>1714509148.8521872</v>
      </c>
      <c r="BB3">
        <f t="shared" si="1"/>
        <v>1714509148.8521872</v>
      </c>
      <c r="BC3">
        <f t="shared" si="1"/>
        <v>1714509148.8521872</v>
      </c>
      <c r="BD3">
        <f t="shared" si="1"/>
        <v>1714509148.8521872</v>
      </c>
      <c r="BE3">
        <f t="shared" si="1"/>
        <v>1788442006.7299991</v>
      </c>
      <c r="BF3">
        <f t="shared" si="1"/>
        <v>1788442006.7299991</v>
      </c>
      <c r="BG3">
        <f t="shared" si="1"/>
        <v>1788442006.7299991</v>
      </c>
      <c r="BH3">
        <f t="shared" si="1"/>
        <v>1788442006.7299991</v>
      </c>
      <c r="BI3">
        <f t="shared" si="1"/>
        <v>1788442006.7299991</v>
      </c>
    </row>
    <row r="4" spans="1:61" x14ac:dyDescent="0.25">
      <c r="B4">
        <f>-3.277244412*10^(-1)*B1^2+63277.02247*B1-1246860388</f>
        <v>-1240535962.997412</v>
      </c>
      <c r="C4">
        <f t="shared" ref="C4:BI4" si="2">-3.277244412*10^(-1)*C1^2+63277.02247*C1-1246860388</f>
        <v>-1240535962.997412</v>
      </c>
      <c r="D4">
        <f t="shared" si="2"/>
        <v>-1240535962.997412</v>
      </c>
      <c r="E4">
        <f t="shared" si="2"/>
        <v>-1240535962.997412</v>
      </c>
      <c r="F4">
        <f t="shared" si="2"/>
        <v>-1240535962.997412</v>
      </c>
      <c r="G4">
        <f t="shared" si="2"/>
        <v>-1215303807.8752999</v>
      </c>
      <c r="H4">
        <f t="shared" si="2"/>
        <v>-1215303807.8752999</v>
      </c>
      <c r="I4">
        <f t="shared" si="2"/>
        <v>-1215303807.8752999</v>
      </c>
      <c r="J4">
        <f t="shared" si="2"/>
        <v>-1215303807.8752999</v>
      </c>
      <c r="K4">
        <f t="shared" si="2"/>
        <v>-1215303807.8752999</v>
      </c>
      <c r="L4">
        <f t="shared" si="2"/>
        <v>-1183911089.9712</v>
      </c>
      <c r="M4">
        <f t="shared" si="2"/>
        <v>-1183911089.9712</v>
      </c>
      <c r="N4">
        <f t="shared" si="2"/>
        <v>-1183911089.9712</v>
      </c>
      <c r="O4">
        <f t="shared" si="2"/>
        <v>-1183911089.9712</v>
      </c>
      <c r="P4">
        <f t="shared" si="2"/>
        <v>-1183911089.9712</v>
      </c>
      <c r="Q4">
        <f t="shared" si="2"/>
        <v>-1121617240.8248</v>
      </c>
      <c r="R4">
        <f t="shared" si="2"/>
        <v>-1121617240.8248</v>
      </c>
      <c r="S4">
        <f t="shared" si="2"/>
        <v>-1121617240.8248</v>
      </c>
      <c r="T4">
        <f t="shared" si="2"/>
        <v>-1121617240.8248</v>
      </c>
      <c r="U4">
        <f t="shared" si="2"/>
        <v>-1121617240.8248</v>
      </c>
      <c r="V4">
        <f t="shared" si="2"/>
        <v>-938668386.67999995</v>
      </c>
      <c r="W4">
        <f t="shared" si="2"/>
        <v>-938668386.67999995</v>
      </c>
      <c r="X4">
        <f t="shared" si="2"/>
        <v>-938668386.67999995</v>
      </c>
      <c r="Y4">
        <f t="shared" si="2"/>
        <v>-938668386.67999995</v>
      </c>
      <c r="Z4">
        <f t="shared" si="2"/>
        <v>-938668386.67999995</v>
      </c>
      <c r="AA4">
        <f t="shared" si="2"/>
        <v>-790717219.29250002</v>
      </c>
      <c r="AB4">
        <f t="shared" si="2"/>
        <v>-790717219.29250002</v>
      </c>
      <c r="AC4">
        <f t="shared" si="2"/>
        <v>-790717219.29250002</v>
      </c>
      <c r="AD4">
        <f t="shared" si="2"/>
        <v>-790717219.29250002</v>
      </c>
      <c r="AE4">
        <f t="shared" si="2"/>
        <v>-790717219.29250002</v>
      </c>
      <c r="AF4">
        <f t="shared" si="2"/>
        <v>-646862607.41999996</v>
      </c>
      <c r="AG4">
        <f t="shared" si="2"/>
        <v>-646862607.41999996</v>
      </c>
      <c r="AH4">
        <f t="shared" si="2"/>
        <v>-646862607.41999996</v>
      </c>
      <c r="AI4">
        <f t="shared" si="2"/>
        <v>-646862607.41999996</v>
      </c>
      <c r="AJ4">
        <f t="shared" si="2"/>
        <v>-646862607.41999996</v>
      </c>
      <c r="AK4">
        <f t="shared" si="2"/>
        <v>-112409715.07999992</v>
      </c>
      <c r="AL4">
        <f t="shared" si="2"/>
        <v>-112409715.07999992</v>
      </c>
      <c r="AM4">
        <f t="shared" si="2"/>
        <v>-112409715.07999992</v>
      </c>
      <c r="AN4">
        <f t="shared" si="2"/>
        <v>-112409715.07999992</v>
      </c>
      <c r="AO4">
        <f t="shared" si="2"/>
        <v>-112409715.07999992</v>
      </c>
      <c r="AP4">
        <f t="shared" si="2"/>
        <v>356498289.02000022</v>
      </c>
      <c r="AQ4">
        <f t="shared" si="2"/>
        <v>356498289.02000022</v>
      </c>
      <c r="AR4">
        <f t="shared" si="2"/>
        <v>356498289.02000022</v>
      </c>
      <c r="AS4">
        <f t="shared" si="2"/>
        <v>356498289.02000022</v>
      </c>
      <c r="AT4">
        <f t="shared" si="2"/>
        <v>356498289.02000022</v>
      </c>
      <c r="AU4">
        <f t="shared" si="2"/>
        <v>1097679632.5</v>
      </c>
      <c r="AV4">
        <f t="shared" si="2"/>
        <v>1097679632.5</v>
      </c>
      <c r="AW4">
        <f t="shared" si="2"/>
        <v>1097679632.5</v>
      </c>
      <c r="AX4">
        <f t="shared" si="2"/>
        <v>1097679632.5</v>
      </c>
      <c r="AY4">
        <f t="shared" si="2"/>
        <v>1097679632.5</v>
      </c>
      <c r="AZ4">
        <f t="shared" si="2"/>
        <v>1655466315.5</v>
      </c>
      <c r="BA4">
        <f t="shared" si="2"/>
        <v>1655466315.5</v>
      </c>
      <c r="BB4">
        <f t="shared" si="2"/>
        <v>1655466315.5</v>
      </c>
      <c r="BC4">
        <f t="shared" si="2"/>
        <v>1655466315.5</v>
      </c>
      <c r="BD4">
        <f t="shared" si="2"/>
        <v>1655466315.5</v>
      </c>
      <c r="BE4">
        <f t="shared" si="2"/>
        <v>1803597447</v>
      </c>
      <c r="BF4">
        <f t="shared" si="2"/>
        <v>1803597447</v>
      </c>
      <c r="BG4">
        <f t="shared" si="2"/>
        <v>1803597447</v>
      </c>
      <c r="BH4">
        <f t="shared" si="2"/>
        <v>1803597447</v>
      </c>
      <c r="BI4">
        <f t="shared" si="2"/>
        <v>1803597447</v>
      </c>
    </row>
    <row r="5" spans="1:61" x14ac:dyDescent="0.25">
      <c r="F5" s="2"/>
    </row>
    <row r="6" spans="1:61" x14ac:dyDescent="0.25">
      <c r="A6" s="3"/>
      <c r="B6" s="3"/>
      <c r="E6" s="3"/>
      <c r="F6" s="3" t="s">
        <v>164</v>
      </c>
      <c r="G6" s="3"/>
      <c r="H6" s="3"/>
    </row>
    <row r="7" spans="1:61" x14ac:dyDescent="0.25">
      <c r="A7" s="3"/>
      <c r="B7">
        <v>100</v>
      </c>
      <c r="C7">
        <v>37413242</v>
      </c>
      <c r="E7" s="3"/>
      <c r="F7" s="3" t="s">
        <v>165</v>
      </c>
      <c r="G7" s="3"/>
      <c r="H7" s="1"/>
    </row>
    <row r="8" spans="1:61" x14ac:dyDescent="0.25">
      <c r="A8" s="3"/>
      <c r="B8">
        <v>100</v>
      </c>
      <c r="C8">
        <v>35534494</v>
      </c>
      <c r="D8" s="2"/>
      <c r="E8" s="3"/>
      <c r="F8" s="3" t="s">
        <v>166</v>
      </c>
      <c r="G8" s="3"/>
      <c r="H8" s="3"/>
    </row>
    <row r="9" spans="1:61" x14ac:dyDescent="0.25">
      <c r="A9" s="3"/>
      <c r="B9">
        <v>100</v>
      </c>
      <c r="C9">
        <v>32217615</v>
      </c>
      <c r="D9" s="3"/>
      <c r="F9" s="26">
        <f>-1.952157809*10^(-9)*B1^4 + 1.130807032*10^(-4)*B1^3 - 2.16235038*B1^2 + 26683.12288*B1 + 44836758.1</f>
        <v>47483559.769687422</v>
      </c>
      <c r="G9" s="3"/>
      <c r="H9" s="3"/>
      <c r="X9" t="s">
        <v>3</v>
      </c>
      <c r="Y9" t="s">
        <v>4</v>
      </c>
      <c r="Z9" t="s">
        <v>5</v>
      </c>
      <c r="AB9" t="s">
        <v>6</v>
      </c>
      <c r="AC9" t="s">
        <v>5</v>
      </c>
      <c r="AD9" t="s">
        <v>7</v>
      </c>
    </row>
    <row r="10" spans="1:61" x14ac:dyDescent="0.25">
      <c r="A10" s="3"/>
      <c r="B10">
        <v>100</v>
      </c>
      <c r="C10">
        <v>35104358</v>
      </c>
      <c r="D10" s="3"/>
      <c r="E10" s="3"/>
      <c r="F10" s="3" t="s">
        <v>163</v>
      </c>
      <c r="G10" s="3"/>
      <c r="H10" s="3"/>
      <c r="X10" t="s">
        <v>8</v>
      </c>
      <c r="AC10" t="s">
        <v>169</v>
      </c>
      <c r="AE10" t="s">
        <v>170</v>
      </c>
    </row>
    <row r="11" spans="1:61" x14ac:dyDescent="0.25">
      <c r="A11" s="3"/>
      <c r="B11">
        <v>100</v>
      </c>
      <c r="C11">
        <v>18542669</v>
      </c>
      <c r="D11" s="3"/>
      <c r="F11" s="1" t="s">
        <v>162</v>
      </c>
      <c r="G11" s="3"/>
      <c r="H11" s="3"/>
      <c r="X11" t="s">
        <v>11</v>
      </c>
      <c r="AC11" t="s">
        <v>169</v>
      </c>
      <c r="AE11" t="s">
        <v>171</v>
      </c>
    </row>
    <row r="12" spans="1:61" x14ac:dyDescent="0.25">
      <c r="A12" s="3"/>
      <c r="B12">
        <v>500</v>
      </c>
      <c r="C12">
        <v>58336296</v>
      </c>
      <c r="D12" s="1"/>
      <c r="E12" s="3"/>
      <c r="F12" s="3" t="s">
        <v>167</v>
      </c>
      <c r="G12" s="3"/>
      <c r="H12" s="3"/>
      <c r="X12" t="s">
        <v>13</v>
      </c>
      <c r="AC12" t="s">
        <v>169</v>
      </c>
      <c r="AE12" t="s">
        <v>172</v>
      </c>
    </row>
    <row r="13" spans="1:61" x14ac:dyDescent="0.25">
      <c r="A13" s="3"/>
      <c r="B13">
        <v>500</v>
      </c>
      <c r="C13">
        <v>54452502</v>
      </c>
      <c r="D13" s="3"/>
      <c r="E13" s="3"/>
      <c r="F13" t="s">
        <v>168</v>
      </c>
      <c r="G13" s="3"/>
      <c r="H13" s="3"/>
      <c r="X13" t="s">
        <v>15</v>
      </c>
      <c r="AC13" t="s">
        <v>169</v>
      </c>
      <c r="AE13" t="s">
        <v>173</v>
      </c>
    </row>
    <row r="14" spans="1:61" x14ac:dyDescent="0.25">
      <c r="A14" s="3"/>
      <c r="B14">
        <v>500</v>
      </c>
      <c r="C14">
        <v>70729418</v>
      </c>
      <c r="D14" s="3"/>
      <c r="E14" s="3"/>
      <c r="F14" s="3"/>
      <c r="G14" s="3"/>
      <c r="H14" s="3"/>
      <c r="X14" t="s">
        <v>17</v>
      </c>
      <c r="AC14" t="s">
        <v>169</v>
      </c>
      <c r="AE14" t="s">
        <v>174</v>
      </c>
    </row>
    <row r="15" spans="1:61" x14ac:dyDescent="0.25">
      <c r="A15" s="3"/>
      <c r="B15">
        <v>500</v>
      </c>
      <c r="C15">
        <v>58178599</v>
      </c>
      <c r="D15" s="3"/>
      <c r="E15" s="3"/>
      <c r="F15" s="3"/>
      <c r="G15" s="3"/>
      <c r="H15" s="3"/>
      <c r="X15" t="s">
        <v>19</v>
      </c>
      <c r="AC15" t="s">
        <v>175</v>
      </c>
      <c r="AE15" t="s">
        <v>176</v>
      </c>
    </row>
    <row r="16" spans="1:61" x14ac:dyDescent="0.25">
      <c r="A16" s="3"/>
      <c r="B16">
        <v>500</v>
      </c>
      <c r="C16">
        <v>64824895</v>
      </c>
      <c r="D16" s="3"/>
      <c r="E16" s="3"/>
      <c r="F16" s="3"/>
      <c r="G16" s="3"/>
      <c r="H16" s="3"/>
      <c r="X16" t="s">
        <v>22</v>
      </c>
      <c r="AC16" t="s">
        <v>175</v>
      </c>
      <c r="AE16" t="s">
        <v>177</v>
      </c>
    </row>
    <row r="17" spans="1:31" x14ac:dyDescent="0.25">
      <c r="A17" s="3"/>
      <c r="B17">
        <v>1000</v>
      </c>
      <c r="C17">
        <v>117304454</v>
      </c>
      <c r="D17" s="3"/>
      <c r="E17" s="3"/>
      <c r="F17" s="3"/>
      <c r="G17" s="3"/>
      <c r="H17" s="3"/>
      <c r="X17" t="s">
        <v>24</v>
      </c>
      <c r="AC17" t="s">
        <v>175</v>
      </c>
      <c r="AE17" t="s">
        <v>178</v>
      </c>
    </row>
    <row r="18" spans="1:31" x14ac:dyDescent="0.25">
      <c r="A18" s="3"/>
      <c r="B18">
        <v>1000</v>
      </c>
      <c r="C18">
        <v>76297010</v>
      </c>
      <c r="D18" s="3"/>
      <c r="E18" s="3"/>
      <c r="F18" s="3"/>
      <c r="G18" s="3"/>
      <c r="H18" s="3"/>
      <c r="X18" t="s">
        <v>26</v>
      </c>
      <c r="AC18" t="s">
        <v>175</v>
      </c>
      <c r="AE18" t="s">
        <v>179</v>
      </c>
    </row>
    <row r="19" spans="1:31" x14ac:dyDescent="0.25">
      <c r="A19" s="3"/>
      <c r="B19">
        <v>1000</v>
      </c>
      <c r="C19">
        <v>68661666</v>
      </c>
      <c r="D19" s="3"/>
      <c r="E19" s="3"/>
      <c r="F19" s="3"/>
      <c r="G19" s="3"/>
      <c r="H19" s="3"/>
      <c r="X19" t="s">
        <v>28</v>
      </c>
      <c r="AC19" t="s">
        <v>175</v>
      </c>
      <c r="AE19" t="s">
        <v>180</v>
      </c>
    </row>
    <row r="20" spans="1:31" x14ac:dyDescent="0.25">
      <c r="A20" s="3"/>
      <c r="B20">
        <v>1000</v>
      </c>
      <c r="C20">
        <v>84820784</v>
      </c>
      <c r="D20" s="3"/>
      <c r="E20" s="3"/>
      <c r="F20" s="3"/>
      <c r="G20" s="3"/>
      <c r="H20" s="3"/>
      <c r="X20" t="s">
        <v>30</v>
      </c>
      <c r="AC20" t="s">
        <v>181</v>
      </c>
      <c r="AE20" t="s">
        <v>182</v>
      </c>
    </row>
    <row r="21" spans="1:31" x14ac:dyDescent="0.25">
      <c r="A21" s="3"/>
      <c r="B21">
        <v>1000</v>
      </c>
      <c r="C21">
        <v>102337519</v>
      </c>
      <c r="D21" s="3"/>
      <c r="E21" s="3"/>
      <c r="F21" s="3"/>
      <c r="G21" s="3"/>
      <c r="H21" s="3"/>
      <c r="X21" t="s">
        <v>33</v>
      </c>
      <c r="AC21" t="s">
        <v>181</v>
      </c>
      <c r="AE21" t="s">
        <v>183</v>
      </c>
    </row>
    <row r="22" spans="1:31" x14ac:dyDescent="0.25">
      <c r="B22">
        <v>2000</v>
      </c>
      <c r="C22">
        <v>72078041</v>
      </c>
      <c r="D22" s="3"/>
      <c r="X22" t="s">
        <v>35</v>
      </c>
      <c r="AC22" t="s">
        <v>181</v>
      </c>
      <c r="AE22" t="s">
        <v>184</v>
      </c>
    </row>
    <row r="23" spans="1:31" x14ac:dyDescent="0.25">
      <c r="B23">
        <v>2000</v>
      </c>
      <c r="C23">
        <v>99229883</v>
      </c>
      <c r="D23" s="3"/>
      <c r="X23" t="s">
        <v>37</v>
      </c>
      <c r="AC23" t="s">
        <v>181</v>
      </c>
      <c r="AE23" t="s">
        <v>185</v>
      </c>
    </row>
    <row r="24" spans="1:31" x14ac:dyDescent="0.25">
      <c r="B24">
        <v>2000</v>
      </c>
      <c r="C24">
        <v>80635242</v>
      </c>
      <c r="X24" t="s">
        <v>39</v>
      </c>
      <c r="AC24" t="s">
        <v>181</v>
      </c>
      <c r="AE24" t="s">
        <v>186</v>
      </c>
    </row>
    <row r="25" spans="1:31" x14ac:dyDescent="0.25">
      <c r="B25">
        <v>2000</v>
      </c>
      <c r="C25">
        <v>83095506</v>
      </c>
      <c r="X25" t="s">
        <v>41</v>
      </c>
      <c r="AC25" t="s">
        <v>187</v>
      </c>
      <c r="AE25" t="s">
        <v>188</v>
      </c>
    </row>
    <row r="26" spans="1:31" x14ac:dyDescent="0.25">
      <c r="B26">
        <v>2000</v>
      </c>
      <c r="C26">
        <v>88386562</v>
      </c>
      <c r="X26" t="s">
        <v>44</v>
      </c>
      <c r="AC26" t="s">
        <v>187</v>
      </c>
      <c r="AE26" t="s">
        <v>189</v>
      </c>
    </row>
    <row r="27" spans="1:31" x14ac:dyDescent="0.25">
      <c r="B27">
        <v>5000</v>
      </c>
      <c r="C27">
        <v>144236707</v>
      </c>
      <c r="X27" t="s">
        <v>46</v>
      </c>
      <c r="AC27" t="s">
        <v>187</v>
      </c>
      <c r="AE27" t="s">
        <v>190</v>
      </c>
    </row>
    <row r="28" spans="1:31" x14ac:dyDescent="0.25">
      <c r="B28">
        <v>5000</v>
      </c>
      <c r="C28">
        <v>152131980</v>
      </c>
      <c r="X28" t="s">
        <v>48</v>
      </c>
      <c r="AC28" t="s">
        <v>187</v>
      </c>
      <c r="AE28" t="s">
        <v>191</v>
      </c>
    </row>
    <row r="29" spans="1:31" x14ac:dyDescent="0.25">
      <c r="B29">
        <v>5000</v>
      </c>
      <c r="C29">
        <v>160879533</v>
      </c>
      <c r="X29" t="s">
        <v>50</v>
      </c>
      <c r="AC29" t="s">
        <v>187</v>
      </c>
      <c r="AE29" t="s">
        <v>192</v>
      </c>
    </row>
    <row r="30" spans="1:31" x14ac:dyDescent="0.25">
      <c r="B30">
        <v>5000</v>
      </c>
      <c r="C30">
        <v>119347151</v>
      </c>
    </row>
    <row r="31" spans="1:31" x14ac:dyDescent="0.25">
      <c r="B31">
        <v>5000</v>
      </c>
      <c r="C31">
        <v>124764903</v>
      </c>
    </row>
    <row r="32" spans="1:31" x14ac:dyDescent="0.25">
      <c r="B32">
        <v>7500</v>
      </c>
      <c r="C32">
        <v>158294973</v>
      </c>
      <c r="X32" t="s">
        <v>193</v>
      </c>
    </row>
    <row r="33" spans="2:25" x14ac:dyDescent="0.25">
      <c r="B33">
        <v>7500</v>
      </c>
      <c r="C33">
        <v>155808705</v>
      </c>
    </row>
    <row r="34" spans="2:25" x14ac:dyDescent="0.25">
      <c r="B34">
        <v>7500</v>
      </c>
      <c r="C34">
        <v>128585189</v>
      </c>
    </row>
    <row r="35" spans="2:25" x14ac:dyDescent="0.25">
      <c r="B35">
        <v>7500</v>
      </c>
      <c r="C35">
        <v>164176068</v>
      </c>
    </row>
    <row r="36" spans="2:25" x14ac:dyDescent="0.25">
      <c r="B36">
        <v>7500</v>
      </c>
      <c r="C36">
        <v>136529448</v>
      </c>
    </row>
    <row r="37" spans="2:25" x14ac:dyDescent="0.25">
      <c r="B37">
        <v>10000</v>
      </c>
      <c r="C37">
        <v>231528303</v>
      </c>
    </row>
    <row r="38" spans="2:25" x14ac:dyDescent="0.25">
      <c r="B38">
        <v>10000</v>
      </c>
      <c r="C38">
        <v>204848176</v>
      </c>
    </row>
    <row r="39" spans="2:25" x14ac:dyDescent="0.25">
      <c r="B39">
        <v>10000</v>
      </c>
      <c r="C39">
        <v>241581896</v>
      </c>
      <c r="Y39">
        <v>25752620.84</v>
      </c>
    </row>
    <row r="40" spans="2:25" x14ac:dyDescent="0.25">
      <c r="B40">
        <v>10000</v>
      </c>
      <c r="C40">
        <v>163755512</v>
      </c>
      <c r="Y40">
        <v>16371274.84</v>
      </c>
    </row>
    <row r="41" spans="2:25" x14ac:dyDescent="0.25">
      <c r="B41">
        <v>10000</v>
      </c>
      <c r="C41">
        <v>159792211</v>
      </c>
      <c r="Y41">
        <v>11758245.84</v>
      </c>
    </row>
    <row r="42" spans="2:25" x14ac:dyDescent="0.25">
      <c r="B42">
        <v>20000</v>
      </c>
      <c r="C42">
        <v>249843820</v>
      </c>
      <c r="Y42">
        <v>3203629.1639999999</v>
      </c>
    </row>
    <row r="43" spans="2:25" x14ac:dyDescent="0.25">
      <c r="B43">
        <v>20000</v>
      </c>
      <c r="C43">
        <v>290561401</v>
      </c>
      <c r="Y43">
        <v>23177604.84</v>
      </c>
    </row>
    <row r="44" spans="2:25" x14ac:dyDescent="0.25">
      <c r="B44">
        <v>20000</v>
      </c>
      <c r="C44">
        <v>283410004</v>
      </c>
      <c r="Y44">
        <v>28574855.66</v>
      </c>
    </row>
    <row r="45" spans="2:25" x14ac:dyDescent="0.25">
      <c r="B45">
        <v>20000</v>
      </c>
      <c r="C45">
        <v>371468545</v>
      </c>
      <c r="Y45">
        <v>49539939.659999996</v>
      </c>
    </row>
    <row r="46" spans="2:25" x14ac:dyDescent="0.25">
      <c r="B46">
        <v>20000</v>
      </c>
      <c r="C46">
        <v>328899652</v>
      </c>
      <c r="Y46">
        <v>1591180.341</v>
      </c>
    </row>
    <row r="47" spans="2:25" x14ac:dyDescent="0.25">
      <c r="B47">
        <v>30000</v>
      </c>
      <c r="C47">
        <v>382250910</v>
      </c>
      <c r="Y47">
        <v>57957138.659999996</v>
      </c>
    </row>
    <row r="48" spans="2:25" x14ac:dyDescent="0.25">
      <c r="B48">
        <v>30000</v>
      </c>
      <c r="C48">
        <v>372869564</v>
      </c>
      <c r="Y48">
        <v>51636661.659999996</v>
      </c>
    </row>
    <row r="49" spans="2:25" x14ac:dyDescent="0.25">
      <c r="B49">
        <v>30000</v>
      </c>
      <c r="C49">
        <v>368256535</v>
      </c>
      <c r="Y49">
        <v>86691824.299999997</v>
      </c>
    </row>
    <row r="50" spans="2:25" x14ac:dyDescent="0.25">
      <c r="B50">
        <v>30000</v>
      </c>
      <c r="C50">
        <v>353294660</v>
      </c>
      <c r="Y50">
        <v>28718419.300000001</v>
      </c>
    </row>
    <row r="51" spans="2:25" x14ac:dyDescent="0.25">
      <c r="B51">
        <v>30000</v>
      </c>
      <c r="C51">
        <v>379675894</v>
      </c>
      <c r="R51">
        <v>10070317.77</v>
      </c>
      <c r="Y51">
        <v>14755394.699999999</v>
      </c>
    </row>
    <row r="52" spans="2:25" x14ac:dyDescent="0.25">
      <c r="B52">
        <v>50000</v>
      </c>
      <c r="C52">
        <v>1069104777</v>
      </c>
      <c r="R52">
        <v>11949065.77</v>
      </c>
      <c r="Y52">
        <v>48887020.299999997</v>
      </c>
    </row>
    <row r="53" spans="2:25" x14ac:dyDescent="0.25">
      <c r="B53">
        <v>50000</v>
      </c>
      <c r="C53">
        <v>1048139693</v>
      </c>
      <c r="H53" t="s">
        <v>3</v>
      </c>
      <c r="I53" t="s">
        <v>4</v>
      </c>
      <c r="J53" t="s">
        <v>5</v>
      </c>
      <c r="L53" t="s">
        <v>6</v>
      </c>
      <c r="M53" t="s">
        <v>5</v>
      </c>
      <c r="N53" t="s">
        <v>7</v>
      </c>
      <c r="R53">
        <v>15265944.77</v>
      </c>
      <c r="Y53">
        <v>15895833.300000001</v>
      </c>
    </row>
    <row r="54" spans="2:25" x14ac:dyDescent="0.25">
      <c r="B54">
        <v>50000</v>
      </c>
      <c r="C54">
        <v>1099270813</v>
      </c>
      <c r="H54" t="s">
        <v>8</v>
      </c>
      <c r="M54" t="s">
        <v>194</v>
      </c>
      <c r="O54" t="s">
        <v>195</v>
      </c>
      <c r="R54">
        <v>12379201.77</v>
      </c>
      <c r="Y54">
        <v>87327820.269999996</v>
      </c>
    </row>
    <row r="55" spans="2:25" x14ac:dyDescent="0.25">
      <c r="B55">
        <v>50000</v>
      </c>
      <c r="C55">
        <v>1039722494</v>
      </c>
      <c r="H55" t="s">
        <v>11</v>
      </c>
      <c r="M55" t="s">
        <v>194</v>
      </c>
      <c r="O55" t="s">
        <v>196</v>
      </c>
      <c r="R55">
        <v>28940890.77</v>
      </c>
      <c r="Y55">
        <v>374374657.69999999</v>
      </c>
    </row>
    <row r="56" spans="2:25" x14ac:dyDescent="0.25">
      <c r="B56">
        <v>50000</v>
      </c>
      <c r="C56">
        <v>1046042971</v>
      </c>
      <c r="H56" t="s">
        <v>13</v>
      </c>
      <c r="M56" t="s">
        <v>194</v>
      </c>
      <c r="O56" t="s">
        <v>197</v>
      </c>
      <c r="R56">
        <v>684550.97309999994</v>
      </c>
      <c r="Y56">
        <v>71311367.269999996</v>
      </c>
    </row>
    <row r="57" spans="2:25" x14ac:dyDescent="0.25">
      <c r="B57">
        <v>75000</v>
      </c>
      <c r="C57">
        <v>1742158140</v>
      </c>
      <c r="H57" t="s">
        <v>15</v>
      </c>
      <c r="M57" t="s">
        <v>194</v>
      </c>
      <c r="O57" t="s">
        <v>198</v>
      </c>
      <c r="R57">
        <v>3199243.0269999998</v>
      </c>
      <c r="Y57">
        <v>137337998.30000001</v>
      </c>
    </row>
    <row r="58" spans="2:25" x14ac:dyDescent="0.25">
      <c r="B58">
        <v>75000</v>
      </c>
      <c r="C58">
        <v>1684184735</v>
      </c>
      <c r="H58" t="s">
        <v>17</v>
      </c>
      <c r="M58" t="s">
        <v>194</v>
      </c>
      <c r="O58" t="s">
        <v>199</v>
      </c>
      <c r="R58">
        <v>13077672.970000001</v>
      </c>
      <c r="Y58">
        <v>131573876.3</v>
      </c>
    </row>
    <row r="59" spans="2:25" x14ac:dyDescent="0.25">
      <c r="B59">
        <v>75000</v>
      </c>
      <c r="C59">
        <v>1640710921</v>
      </c>
      <c r="H59" t="s">
        <v>19</v>
      </c>
      <c r="M59" t="s">
        <v>200</v>
      </c>
      <c r="O59" t="s">
        <v>201</v>
      </c>
      <c r="R59">
        <v>526853.97309999994</v>
      </c>
      <c r="W59">
        <v>63321868.162249997</v>
      </c>
      <c r="Y59">
        <f>AVERAGE(Y39:Y58)</f>
        <v>63321868.162249997</v>
      </c>
    </row>
    <row r="60" spans="2:25" x14ac:dyDescent="0.25">
      <c r="B60">
        <v>75000</v>
      </c>
      <c r="C60">
        <v>1704353336</v>
      </c>
      <c r="H60" t="s">
        <v>22</v>
      </c>
      <c r="M60" t="s">
        <v>200</v>
      </c>
      <c r="O60" t="s">
        <v>202</v>
      </c>
      <c r="R60">
        <v>7173149.9730000002</v>
      </c>
    </row>
    <row r="61" spans="2:25" x14ac:dyDescent="0.25">
      <c r="B61">
        <v>75000</v>
      </c>
      <c r="C61">
        <v>1671362149</v>
      </c>
      <c r="H61" t="s">
        <v>24</v>
      </c>
      <c r="M61" t="s">
        <v>200</v>
      </c>
      <c r="O61" t="s">
        <v>203</v>
      </c>
      <c r="R61">
        <v>47835794.850000001</v>
      </c>
    </row>
    <row r="62" spans="2:25" x14ac:dyDescent="0.25">
      <c r="B62">
        <v>100000</v>
      </c>
      <c r="C62">
        <v>1716269627</v>
      </c>
      <c r="H62" t="s">
        <v>26</v>
      </c>
      <c r="M62" t="s">
        <v>200</v>
      </c>
      <c r="O62" t="s">
        <v>204</v>
      </c>
      <c r="R62">
        <v>6828350.8499999996</v>
      </c>
    </row>
    <row r="63" spans="2:25" x14ac:dyDescent="0.25">
      <c r="B63">
        <v>100000</v>
      </c>
      <c r="C63">
        <v>2177972105</v>
      </c>
      <c r="H63" t="s">
        <v>28</v>
      </c>
      <c r="M63" t="s">
        <v>200</v>
      </c>
      <c r="O63" t="s">
        <v>205</v>
      </c>
      <c r="R63">
        <v>806993.15020000003</v>
      </c>
    </row>
    <row r="64" spans="2:25" x14ac:dyDescent="0.25">
      <c r="B64">
        <v>100000</v>
      </c>
      <c r="C64">
        <v>1732286080</v>
      </c>
      <c r="H64" t="s">
        <v>30</v>
      </c>
      <c r="M64" t="s">
        <v>206</v>
      </c>
      <c r="O64" t="s">
        <v>207</v>
      </c>
      <c r="R64">
        <v>15352124.85</v>
      </c>
    </row>
    <row r="65" spans="2:18" x14ac:dyDescent="0.25">
      <c r="B65">
        <v>100000</v>
      </c>
      <c r="C65">
        <v>1666259449</v>
      </c>
      <c r="H65" t="s">
        <v>33</v>
      </c>
      <c r="M65" t="s">
        <v>206</v>
      </c>
      <c r="O65" t="s">
        <v>208</v>
      </c>
      <c r="R65">
        <v>32868859.850000001</v>
      </c>
    </row>
    <row r="66" spans="2:18" x14ac:dyDescent="0.25">
      <c r="B66">
        <v>100000</v>
      </c>
      <c r="C66">
        <v>1672023571</v>
      </c>
      <c r="H66" t="s">
        <v>35</v>
      </c>
      <c r="M66" t="s">
        <v>206</v>
      </c>
      <c r="O66" t="s">
        <v>209</v>
      </c>
      <c r="R66">
        <v>18348972.449999999</v>
      </c>
    </row>
    <row r="67" spans="2:18" x14ac:dyDescent="0.25">
      <c r="H67" t="s">
        <v>37</v>
      </c>
      <c r="M67" t="s">
        <v>206</v>
      </c>
      <c r="O67" t="s">
        <v>210</v>
      </c>
      <c r="R67">
        <v>8802869.5529999994</v>
      </c>
    </row>
    <row r="68" spans="2:18" x14ac:dyDescent="0.25">
      <c r="H68" t="s">
        <v>39</v>
      </c>
      <c r="M68" t="s">
        <v>206</v>
      </c>
      <c r="O68" t="s">
        <v>211</v>
      </c>
      <c r="R68">
        <v>9791771.4470000006</v>
      </c>
    </row>
    <row r="69" spans="2:18" x14ac:dyDescent="0.25">
      <c r="H69" t="s">
        <v>41</v>
      </c>
      <c r="M69" t="s">
        <v>212</v>
      </c>
      <c r="O69" t="s">
        <v>213</v>
      </c>
      <c r="R69">
        <v>7331507.4469999997</v>
      </c>
    </row>
    <row r="70" spans="2:18" x14ac:dyDescent="0.25">
      <c r="H70" t="s">
        <v>44</v>
      </c>
      <c r="M70" t="s">
        <v>212</v>
      </c>
      <c r="O70" t="s">
        <v>214</v>
      </c>
      <c r="R70">
        <v>2040451.4469999999</v>
      </c>
    </row>
    <row r="71" spans="2:18" x14ac:dyDescent="0.25">
      <c r="H71" t="s">
        <v>46</v>
      </c>
      <c r="M71" t="s">
        <v>212</v>
      </c>
      <c r="O71" t="s">
        <v>215</v>
      </c>
      <c r="R71">
        <v>7128104.7249999996</v>
      </c>
    </row>
    <row r="72" spans="2:18" x14ac:dyDescent="0.25">
      <c r="H72" t="s">
        <v>48</v>
      </c>
      <c r="M72" t="s">
        <v>212</v>
      </c>
      <c r="O72" t="s">
        <v>216</v>
      </c>
      <c r="R72">
        <v>15023377.720000001</v>
      </c>
    </row>
    <row r="73" spans="2:18" x14ac:dyDescent="0.25">
      <c r="H73" t="s">
        <v>50</v>
      </c>
      <c r="M73" t="s">
        <v>212</v>
      </c>
      <c r="O73" t="s">
        <v>217</v>
      </c>
      <c r="R73">
        <v>23770930.719999999</v>
      </c>
    </row>
    <row r="74" spans="2:18" x14ac:dyDescent="0.25">
      <c r="H74" t="s">
        <v>52</v>
      </c>
      <c r="M74" t="s">
        <v>218</v>
      </c>
      <c r="O74" t="s">
        <v>219</v>
      </c>
      <c r="R74">
        <v>17761451.280000001</v>
      </c>
    </row>
    <row r="75" spans="2:18" x14ac:dyDescent="0.25">
      <c r="H75" t="s">
        <v>55</v>
      </c>
      <c r="M75" t="s">
        <v>218</v>
      </c>
      <c r="O75" t="s">
        <v>220</v>
      </c>
      <c r="R75">
        <v>12343699.279999999</v>
      </c>
    </row>
    <row r="76" spans="2:18" x14ac:dyDescent="0.25">
      <c r="H76" t="s">
        <v>57</v>
      </c>
      <c r="M76" t="s">
        <v>218</v>
      </c>
      <c r="O76" t="s">
        <v>221</v>
      </c>
      <c r="R76">
        <v>6562170.1660000002</v>
      </c>
    </row>
    <row r="77" spans="2:18" x14ac:dyDescent="0.25">
      <c r="H77" t="s">
        <v>59</v>
      </c>
      <c r="M77" t="s">
        <v>218</v>
      </c>
      <c r="O77" t="s">
        <v>222</v>
      </c>
      <c r="R77">
        <v>9048438.1659999993</v>
      </c>
    </row>
    <row r="78" spans="2:18" x14ac:dyDescent="0.25">
      <c r="H78" t="s">
        <v>61</v>
      </c>
      <c r="M78" t="s">
        <v>218</v>
      </c>
      <c r="O78" t="s">
        <v>223</v>
      </c>
      <c r="R78">
        <v>36271954.170000002</v>
      </c>
    </row>
    <row r="79" spans="2:18" x14ac:dyDescent="0.25">
      <c r="H79" t="s">
        <v>63</v>
      </c>
      <c r="M79" t="s">
        <v>224</v>
      </c>
      <c r="O79" t="s">
        <v>225</v>
      </c>
      <c r="R79">
        <v>681075.16630000004</v>
      </c>
    </row>
    <row r="80" spans="2:18" x14ac:dyDescent="0.25">
      <c r="H80" t="s">
        <v>66</v>
      </c>
      <c r="M80" t="s">
        <v>224</v>
      </c>
      <c r="O80" t="s">
        <v>226</v>
      </c>
      <c r="R80">
        <v>28327695.170000002</v>
      </c>
    </row>
    <row r="81" spans="8:18" x14ac:dyDescent="0.25">
      <c r="H81" t="s">
        <v>68</v>
      </c>
      <c r="M81" t="s">
        <v>224</v>
      </c>
      <c r="O81" t="s">
        <v>227</v>
      </c>
      <c r="R81">
        <v>42536229.020000003</v>
      </c>
    </row>
    <row r="82" spans="8:18" x14ac:dyDescent="0.25">
      <c r="H82" t="s">
        <v>70</v>
      </c>
      <c r="M82" t="s">
        <v>224</v>
      </c>
      <c r="O82" t="s">
        <v>228</v>
      </c>
      <c r="R82">
        <v>15856102.02</v>
      </c>
    </row>
    <row r="83" spans="8:18" x14ac:dyDescent="0.25">
      <c r="H83" t="s">
        <v>72</v>
      </c>
      <c r="M83" t="s">
        <v>224</v>
      </c>
      <c r="O83" t="s">
        <v>229</v>
      </c>
      <c r="R83">
        <v>52589822.020000003</v>
      </c>
    </row>
    <row r="84" spans="8:18" x14ac:dyDescent="0.25">
      <c r="H84" t="s">
        <v>74</v>
      </c>
      <c r="M84" t="s">
        <v>230</v>
      </c>
      <c r="O84" t="s">
        <v>231</v>
      </c>
      <c r="R84">
        <v>25236561.98</v>
      </c>
    </row>
    <row r="85" spans="8:18" x14ac:dyDescent="0.25">
      <c r="H85" t="s">
        <v>77</v>
      </c>
      <c r="M85" t="s">
        <v>230</v>
      </c>
      <c r="O85" t="s">
        <v>232</v>
      </c>
      <c r="R85">
        <v>29199862.98</v>
      </c>
    </row>
    <row r="86" spans="8:18" x14ac:dyDescent="0.25">
      <c r="H86" t="s">
        <v>79</v>
      </c>
      <c r="M86" t="s">
        <v>230</v>
      </c>
      <c r="O86" t="s">
        <v>233</v>
      </c>
      <c r="R86">
        <v>56015619.57</v>
      </c>
    </row>
    <row r="87" spans="8:18" x14ac:dyDescent="0.25">
      <c r="H87" t="s">
        <v>81</v>
      </c>
      <c r="M87" t="s">
        <v>230</v>
      </c>
      <c r="O87" t="s">
        <v>234</v>
      </c>
      <c r="R87">
        <v>15298038.57</v>
      </c>
    </row>
    <row r="88" spans="8:18" x14ac:dyDescent="0.25">
      <c r="H88" t="s">
        <v>83</v>
      </c>
      <c r="M88" t="s">
        <v>230</v>
      </c>
      <c r="O88" t="s">
        <v>235</v>
      </c>
      <c r="R88">
        <v>22449435.57</v>
      </c>
    </row>
    <row r="89" spans="8:18" x14ac:dyDescent="0.25">
      <c r="H89" t="s">
        <v>85</v>
      </c>
      <c r="M89" t="s">
        <v>236</v>
      </c>
      <c r="O89" t="s">
        <v>237</v>
      </c>
      <c r="R89">
        <v>65609105.43</v>
      </c>
    </row>
    <row r="90" spans="8:18" x14ac:dyDescent="0.25">
      <c r="H90" t="s">
        <v>88</v>
      </c>
      <c r="M90" t="s">
        <v>236</v>
      </c>
      <c r="O90" t="s">
        <v>238</v>
      </c>
      <c r="R90">
        <v>23040212.43</v>
      </c>
    </row>
    <row r="91" spans="8:18" x14ac:dyDescent="0.25">
      <c r="H91" t="s">
        <v>90</v>
      </c>
      <c r="M91" t="s">
        <v>236</v>
      </c>
      <c r="O91" t="s">
        <v>239</v>
      </c>
      <c r="R91">
        <v>11104647.390000001</v>
      </c>
    </row>
    <row r="92" spans="8:18" x14ac:dyDescent="0.25">
      <c r="H92" t="s">
        <v>92</v>
      </c>
      <c r="M92" t="s">
        <v>236</v>
      </c>
      <c r="O92" t="s">
        <v>240</v>
      </c>
      <c r="R92">
        <v>1723301.39</v>
      </c>
    </row>
    <row r="93" spans="8:18" x14ac:dyDescent="0.25">
      <c r="H93" t="s">
        <v>94</v>
      </c>
      <c r="M93" t="s">
        <v>236</v>
      </c>
      <c r="O93" t="s">
        <v>241</v>
      </c>
      <c r="R93">
        <v>2889727.61</v>
      </c>
    </row>
    <row r="94" spans="8:18" x14ac:dyDescent="0.25">
      <c r="H94" t="s">
        <v>96</v>
      </c>
      <c r="M94" t="s">
        <v>242</v>
      </c>
      <c r="O94" t="s">
        <v>243</v>
      </c>
      <c r="R94">
        <v>17851602.609999999</v>
      </c>
    </row>
    <row r="95" spans="8:18" x14ac:dyDescent="0.25">
      <c r="H95" t="s">
        <v>99</v>
      </c>
      <c r="M95" t="s">
        <v>242</v>
      </c>
      <c r="O95" t="s">
        <v>244</v>
      </c>
      <c r="R95">
        <v>8529631.3900000006</v>
      </c>
    </row>
    <row r="96" spans="8:18" x14ac:dyDescent="0.25">
      <c r="H96" t="s">
        <v>101</v>
      </c>
      <c r="M96" t="s">
        <v>242</v>
      </c>
      <c r="O96" t="s">
        <v>245</v>
      </c>
      <c r="R96">
        <f>AVERAGE(R51:R95)</f>
        <v>17780519.648971111</v>
      </c>
    </row>
    <row r="97" spans="8:15" x14ac:dyDescent="0.25">
      <c r="H97" t="s">
        <v>103</v>
      </c>
      <c r="M97" t="s">
        <v>242</v>
      </c>
      <c r="O97" t="s">
        <v>246</v>
      </c>
    </row>
    <row r="98" spans="8:15" x14ac:dyDescent="0.25">
      <c r="H98" t="s">
        <v>105</v>
      </c>
      <c r="M98" t="s">
        <v>242</v>
      </c>
      <c r="O98" t="s">
        <v>247</v>
      </c>
    </row>
    <row r="101" spans="8:15" x14ac:dyDescent="0.25">
      <c r="H101" t="s">
        <v>248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sheetPr codeName="List1"/>
  <dimension ref="A1:BS107"/>
  <sheetViews>
    <sheetView topLeftCell="E7" workbookViewId="0">
      <selection activeCell="F7" sqref="F7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1305630</v>
      </c>
      <c r="C2">
        <v>1798744</v>
      </c>
      <c r="D2">
        <v>1159095</v>
      </c>
      <c r="E2">
        <v>3552178</v>
      </c>
      <c r="F2">
        <v>1659722</v>
      </c>
      <c r="G2">
        <v>6031388</v>
      </c>
      <c r="H2">
        <v>18975411</v>
      </c>
      <c r="I2">
        <v>12033218</v>
      </c>
      <c r="J2">
        <v>8146552</v>
      </c>
      <c r="K2">
        <v>4479140</v>
      </c>
      <c r="L2">
        <v>20277637</v>
      </c>
      <c r="M2">
        <v>17674460</v>
      </c>
      <c r="N2">
        <v>6277516</v>
      </c>
      <c r="O2">
        <v>30595057</v>
      </c>
      <c r="P2">
        <v>18376796</v>
      </c>
      <c r="Q2">
        <v>10757489</v>
      </c>
      <c r="R2">
        <v>19256689</v>
      </c>
      <c r="S2">
        <v>21899507</v>
      </c>
      <c r="T2">
        <v>37870053</v>
      </c>
      <c r="U2">
        <v>29608050</v>
      </c>
      <c r="V2">
        <v>13428726</v>
      </c>
      <c r="W2">
        <v>22876476</v>
      </c>
      <c r="X2">
        <v>10136897</v>
      </c>
      <c r="Y2">
        <v>12398913</v>
      </c>
      <c r="Z2">
        <v>10770968</v>
      </c>
      <c r="AA2">
        <v>14140084</v>
      </c>
      <c r="AB2">
        <v>13985135</v>
      </c>
      <c r="AC2">
        <v>8167183</v>
      </c>
      <c r="AD2">
        <v>13409512</v>
      </c>
      <c r="AE2">
        <v>9908757</v>
      </c>
      <c r="AF2">
        <v>14710101</v>
      </c>
      <c r="AG2">
        <v>25541238</v>
      </c>
      <c r="AH2">
        <v>23069197</v>
      </c>
      <c r="AI2">
        <v>19667044</v>
      </c>
      <c r="AJ2">
        <v>43998344</v>
      </c>
      <c r="AK2">
        <v>49048733</v>
      </c>
      <c r="AL2">
        <v>45939892</v>
      </c>
      <c r="AM2">
        <v>66170952</v>
      </c>
      <c r="AN2">
        <v>37961026</v>
      </c>
      <c r="AO2">
        <v>75223502</v>
      </c>
      <c r="AP2">
        <v>24095796</v>
      </c>
      <c r="AQ2">
        <v>51344700</v>
      </c>
      <c r="AR2">
        <v>56733318</v>
      </c>
      <c r="AS2">
        <v>52394876</v>
      </c>
      <c r="AT2">
        <v>51479579</v>
      </c>
      <c r="AU2">
        <v>47613350</v>
      </c>
      <c r="AV2">
        <v>39655681</v>
      </c>
      <c r="AW2">
        <v>40878763</v>
      </c>
      <c r="AX2">
        <v>35269585</v>
      </c>
      <c r="AY2">
        <v>38709037</v>
      </c>
      <c r="AZ2">
        <v>70164975</v>
      </c>
      <c r="BA2">
        <v>40542824</v>
      </c>
      <c r="BB2">
        <v>36049796</v>
      </c>
      <c r="BC2">
        <v>45999808</v>
      </c>
      <c r="BD2">
        <v>30962609</v>
      </c>
      <c r="BE2">
        <v>80919522</v>
      </c>
      <c r="BF2">
        <v>67338825</v>
      </c>
      <c r="BG2">
        <v>71159993</v>
      </c>
      <c r="BH2">
        <v>40612648</v>
      </c>
      <c r="BI2">
        <v>78710038</v>
      </c>
      <c r="BJ2">
        <v>839418434</v>
      </c>
      <c r="BK2">
        <v>689778722</v>
      </c>
      <c r="BL2">
        <v>614609296</v>
      </c>
      <c r="BM2">
        <v>748506768</v>
      </c>
      <c r="BN2">
        <v>663177920</v>
      </c>
      <c r="BO2">
        <v>1612331101</v>
      </c>
      <c r="BP2">
        <v>1850231539</v>
      </c>
      <c r="BQ2">
        <v>1746067956</v>
      </c>
      <c r="BR2">
        <v>1875639120</v>
      </c>
      <c r="BS2">
        <v>1686177409</v>
      </c>
    </row>
    <row r="4" spans="1:71" x14ac:dyDescent="0.25">
      <c r="B4">
        <v>100</v>
      </c>
      <c r="C4">
        <v>1305630</v>
      </c>
      <c r="F4" t="s">
        <v>141</v>
      </c>
    </row>
    <row r="5" spans="1:71" x14ac:dyDescent="0.25">
      <c r="B5">
        <v>100</v>
      </c>
      <c r="C5">
        <v>1798744</v>
      </c>
      <c r="F5" s="1" t="s">
        <v>2</v>
      </c>
    </row>
    <row r="6" spans="1:71" x14ac:dyDescent="0.25">
      <c r="A6" s="3"/>
      <c r="B6">
        <v>100</v>
      </c>
      <c r="C6">
        <v>1159095</v>
      </c>
      <c r="E6" s="3"/>
      <c r="F6" s="1" t="s">
        <v>161</v>
      </c>
      <c r="G6" s="3"/>
      <c r="H6" s="3"/>
    </row>
    <row r="7" spans="1:71" x14ac:dyDescent="0.25">
      <c r="A7" s="3"/>
      <c r="B7">
        <v>100</v>
      </c>
      <c r="C7">
        <v>3552178</v>
      </c>
      <c r="E7" s="3"/>
      <c r="F7" s="2" t="s">
        <v>160</v>
      </c>
      <c r="G7" s="3"/>
      <c r="H7" s="1"/>
    </row>
    <row r="8" spans="1:71" x14ac:dyDescent="0.25">
      <c r="A8" s="3"/>
      <c r="B8">
        <v>100</v>
      </c>
      <c r="C8">
        <v>1659722</v>
      </c>
      <c r="D8" s="3"/>
      <c r="E8" s="3"/>
      <c r="G8" s="3"/>
      <c r="H8" s="3"/>
    </row>
    <row r="9" spans="1:71" x14ac:dyDescent="0.25">
      <c r="A9" s="3"/>
      <c r="B9">
        <v>500</v>
      </c>
      <c r="C9">
        <v>6031388</v>
      </c>
      <c r="D9" s="3"/>
      <c r="E9">
        <v>100000</v>
      </c>
      <c r="F9">
        <v>80919522</v>
      </c>
      <c r="G9" s="3"/>
      <c r="H9" s="3"/>
    </row>
    <row r="10" spans="1:71" x14ac:dyDescent="0.25">
      <c r="A10" s="3"/>
      <c r="B10">
        <v>500</v>
      </c>
      <c r="C10">
        <v>18975411</v>
      </c>
      <c r="D10" s="3"/>
      <c r="E10">
        <v>100000</v>
      </c>
      <c r="F10">
        <v>67338825</v>
      </c>
      <c r="G10" s="3"/>
      <c r="H10" s="3"/>
    </row>
    <row r="11" spans="1:71" x14ac:dyDescent="0.25">
      <c r="A11" s="3"/>
      <c r="B11">
        <v>500</v>
      </c>
      <c r="C11">
        <v>12033218</v>
      </c>
      <c r="D11" s="3"/>
      <c r="E11">
        <v>100000</v>
      </c>
      <c r="F11">
        <v>71159993</v>
      </c>
      <c r="G11" s="3"/>
      <c r="H11" s="3"/>
    </row>
    <row r="12" spans="1:71" x14ac:dyDescent="0.25">
      <c r="A12" s="3"/>
      <c r="B12">
        <v>500</v>
      </c>
      <c r="C12">
        <v>8146552</v>
      </c>
      <c r="D12" s="3"/>
      <c r="E12">
        <v>100000</v>
      </c>
      <c r="F12">
        <v>40612648</v>
      </c>
      <c r="G12" s="3"/>
      <c r="H12" s="3"/>
    </row>
    <row r="13" spans="1:71" x14ac:dyDescent="0.25">
      <c r="A13" s="3"/>
      <c r="B13">
        <v>500</v>
      </c>
      <c r="C13">
        <v>4479140</v>
      </c>
      <c r="D13" s="3"/>
      <c r="E13">
        <v>100000</v>
      </c>
      <c r="F13">
        <v>78710038</v>
      </c>
      <c r="G13" s="3"/>
      <c r="H13" s="3"/>
    </row>
    <row r="14" spans="1:71" x14ac:dyDescent="0.25">
      <c r="A14" s="3"/>
      <c r="B14">
        <v>1000</v>
      </c>
      <c r="C14">
        <v>20277637</v>
      </c>
      <c r="D14" s="3"/>
      <c r="E14">
        <v>200000</v>
      </c>
      <c r="F14">
        <v>839418434</v>
      </c>
      <c r="G14" s="3"/>
      <c r="H14" s="3"/>
    </row>
    <row r="15" spans="1:71" x14ac:dyDescent="0.25">
      <c r="A15" s="3"/>
      <c r="B15">
        <v>1000</v>
      </c>
      <c r="C15">
        <v>17674460</v>
      </c>
      <c r="D15" s="3"/>
      <c r="E15">
        <v>200000</v>
      </c>
      <c r="F15">
        <v>689778722</v>
      </c>
      <c r="G15" s="3"/>
      <c r="H15" s="3"/>
    </row>
    <row r="16" spans="1:71" x14ac:dyDescent="0.25">
      <c r="A16" s="3"/>
      <c r="B16">
        <v>1000</v>
      </c>
      <c r="C16">
        <v>6277516</v>
      </c>
      <c r="D16" s="3"/>
      <c r="E16">
        <v>200000</v>
      </c>
      <c r="F16">
        <v>614609296</v>
      </c>
      <c r="G16" s="3"/>
      <c r="H16" s="3"/>
    </row>
    <row r="17" spans="1:8" x14ac:dyDescent="0.25">
      <c r="A17" s="3"/>
      <c r="B17">
        <v>1000</v>
      </c>
      <c r="C17">
        <v>30595057</v>
      </c>
      <c r="D17" s="3"/>
      <c r="E17">
        <v>200000</v>
      </c>
      <c r="F17">
        <v>748506768</v>
      </c>
      <c r="G17" s="3"/>
      <c r="H17" s="3"/>
    </row>
    <row r="18" spans="1:8" x14ac:dyDescent="0.25">
      <c r="A18" s="3"/>
      <c r="B18">
        <v>1000</v>
      </c>
      <c r="C18">
        <v>18376796</v>
      </c>
      <c r="D18" s="3"/>
      <c r="E18">
        <v>200000</v>
      </c>
      <c r="F18">
        <v>663177920</v>
      </c>
      <c r="G18" s="3"/>
      <c r="H18" s="3"/>
    </row>
    <row r="19" spans="1:8" x14ac:dyDescent="0.25">
      <c r="A19" s="3"/>
      <c r="B19">
        <v>2000</v>
      </c>
      <c r="C19">
        <v>10757489</v>
      </c>
      <c r="D19" s="3"/>
      <c r="E19">
        <v>250000</v>
      </c>
      <c r="F19">
        <v>1612331101</v>
      </c>
      <c r="G19" s="3"/>
      <c r="H19" s="3"/>
    </row>
    <row r="20" spans="1:8" x14ac:dyDescent="0.25">
      <c r="A20" s="3"/>
      <c r="B20">
        <v>2000</v>
      </c>
      <c r="C20">
        <v>19256689</v>
      </c>
      <c r="D20" s="3"/>
      <c r="E20">
        <v>250000</v>
      </c>
      <c r="F20">
        <v>1850231539</v>
      </c>
      <c r="G20" s="3"/>
      <c r="H20" s="3"/>
    </row>
    <row r="21" spans="1:8" x14ac:dyDescent="0.25">
      <c r="A21" s="3"/>
      <c r="B21">
        <v>2000</v>
      </c>
      <c r="C21">
        <v>21899507</v>
      </c>
      <c r="D21" s="3"/>
      <c r="E21">
        <v>250000</v>
      </c>
      <c r="F21">
        <v>1746067956</v>
      </c>
      <c r="G21" s="3"/>
      <c r="H21" s="3"/>
    </row>
    <row r="22" spans="1:8" x14ac:dyDescent="0.25">
      <c r="B22">
        <v>2000</v>
      </c>
      <c r="C22">
        <v>37870053</v>
      </c>
      <c r="D22" s="3"/>
      <c r="E22">
        <v>250000</v>
      </c>
      <c r="F22">
        <v>1875639120</v>
      </c>
    </row>
    <row r="23" spans="1:8" x14ac:dyDescent="0.25">
      <c r="B23">
        <v>2000</v>
      </c>
      <c r="C23">
        <v>29608050</v>
      </c>
      <c r="D23" s="3"/>
      <c r="E23">
        <v>250000</v>
      </c>
      <c r="F23">
        <v>1686177409</v>
      </c>
    </row>
    <row r="24" spans="1:8" x14ac:dyDescent="0.25">
      <c r="B24">
        <v>5000</v>
      </c>
      <c r="C24">
        <v>13428726</v>
      </c>
    </row>
    <row r="25" spans="1:8" x14ac:dyDescent="0.25">
      <c r="B25">
        <v>5000</v>
      </c>
      <c r="C25">
        <v>22876476</v>
      </c>
    </row>
    <row r="26" spans="1:8" x14ac:dyDescent="0.25">
      <c r="B26">
        <v>5000</v>
      </c>
      <c r="C26">
        <v>10136897</v>
      </c>
    </row>
    <row r="27" spans="1:8" x14ac:dyDescent="0.25">
      <c r="B27">
        <v>5000</v>
      </c>
      <c r="C27">
        <v>12398913</v>
      </c>
    </row>
    <row r="28" spans="1:8" x14ac:dyDescent="0.25">
      <c r="B28">
        <v>5000</v>
      </c>
      <c r="C28">
        <v>10770968</v>
      </c>
    </row>
    <row r="29" spans="1:8" x14ac:dyDescent="0.25">
      <c r="B29">
        <v>7500</v>
      </c>
      <c r="C29">
        <v>14140084</v>
      </c>
    </row>
    <row r="30" spans="1:8" x14ac:dyDescent="0.25">
      <c r="B30">
        <v>7500</v>
      </c>
      <c r="C30">
        <v>13985135</v>
      </c>
    </row>
    <row r="31" spans="1:8" x14ac:dyDescent="0.25">
      <c r="B31">
        <v>7500</v>
      </c>
      <c r="C31">
        <v>8167183</v>
      </c>
    </row>
    <row r="32" spans="1:8" x14ac:dyDescent="0.25">
      <c r="B32">
        <v>7500</v>
      </c>
      <c r="C32">
        <v>13409512</v>
      </c>
    </row>
    <row r="33" spans="2:24" x14ac:dyDescent="0.25">
      <c r="B33">
        <v>7500</v>
      </c>
      <c r="C33">
        <v>9908757</v>
      </c>
    </row>
    <row r="34" spans="2:24" x14ac:dyDescent="0.25">
      <c r="B34">
        <v>10000</v>
      </c>
      <c r="C34">
        <v>14710101</v>
      </c>
    </row>
    <row r="35" spans="2:24" x14ac:dyDescent="0.25">
      <c r="B35">
        <v>10000</v>
      </c>
      <c r="C35">
        <v>25541238</v>
      </c>
    </row>
    <row r="36" spans="2:24" x14ac:dyDescent="0.25">
      <c r="B36">
        <v>10000</v>
      </c>
      <c r="C36">
        <v>23069197</v>
      </c>
    </row>
    <row r="37" spans="2:24" x14ac:dyDescent="0.25">
      <c r="B37">
        <v>10000</v>
      </c>
      <c r="C37">
        <v>19667044</v>
      </c>
    </row>
    <row r="38" spans="2:24" x14ac:dyDescent="0.25">
      <c r="B38">
        <v>10000</v>
      </c>
      <c r="C38">
        <v>43998344</v>
      </c>
    </row>
    <row r="39" spans="2:24" x14ac:dyDescent="0.25">
      <c r="B39">
        <v>20000</v>
      </c>
      <c r="C39">
        <v>49048733</v>
      </c>
    </row>
    <row r="40" spans="2:24" x14ac:dyDescent="0.25">
      <c r="B40">
        <v>20000</v>
      </c>
      <c r="C40">
        <v>45939892</v>
      </c>
    </row>
    <row r="41" spans="2:24" x14ac:dyDescent="0.25">
      <c r="B41">
        <v>20000</v>
      </c>
      <c r="C41">
        <v>66170952</v>
      </c>
    </row>
    <row r="42" spans="2:24" x14ac:dyDescent="0.25">
      <c r="B42">
        <v>20000</v>
      </c>
      <c r="C42">
        <v>37961026</v>
      </c>
    </row>
    <row r="43" spans="2:24" x14ac:dyDescent="0.25">
      <c r="B43">
        <v>20000</v>
      </c>
      <c r="C43">
        <v>75223502</v>
      </c>
      <c r="O43">
        <v>6849928.6979999999</v>
      </c>
    </row>
    <row r="44" spans="2:24" x14ac:dyDescent="0.25">
      <c r="B44">
        <v>30000</v>
      </c>
      <c r="C44">
        <v>24095796</v>
      </c>
      <c r="F44" s="5" t="s">
        <v>3</v>
      </c>
      <c r="G44" s="5" t="s">
        <v>4</v>
      </c>
      <c r="H44" s="25" t="s">
        <v>5</v>
      </c>
      <c r="I44" s="25"/>
      <c r="J44" s="7" t="s">
        <v>6</v>
      </c>
      <c r="K44" s="6" t="s">
        <v>5</v>
      </c>
      <c r="L44" s="8" t="s">
        <v>7</v>
      </c>
      <c r="O44">
        <v>6356814.6979999999</v>
      </c>
    </row>
    <row r="45" spans="2:24" ht="22.5" x14ac:dyDescent="0.25">
      <c r="B45">
        <v>30000</v>
      </c>
      <c r="C45">
        <v>51344700</v>
      </c>
      <c r="F45" s="21" t="s">
        <v>8</v>
      </c>
      <c r="G45" s="22"/>
      <c r="H45" s="9"/>
      <c r="I45" s="9"/>
      <c r="J45" s="6"/>
      <c r="K45" s="10" t="s">
        <v>9</v>
      </c>
      <c r="L45" s="6"/>
      <c r="M45" s="11" t="s">
        <v>10</v>
      </c>
      <c r="O45">
        <v>6996463.6979999999</v>
      </c>
      <c r="Q45">
        <v>13171316.800000001</v>
      </c>
    </row>
    <row r="46" spans="2:24" ht="22.5" x14ac:dyDescent="0.25">
      <c r="B46">
        <v>30000</v>
      </c>
      <c r="C46">
        <v>56733318</v>
      </c>
      <c r="F46" s="21" t="s">
        <v>11</v>
      </c>
      <c r="G46" s="22"/>
      <c r="H46" s="9"/>
      <c r="I46" s="9"/>
      <c r="J46" s="6"/>
      <c r="K46" s="10" t="s">
        <v>9</v>
      </c>
      <c r="L46" s="6"/>
      <c r="M46" s="11" t="s">
        <v>12</v>
      </c>
      <c r="O46">
        <v>4603380.6979999999</v>
      </c>
      <c r="Q46">
        <v>409380.2</v>
      </c>
    </row>
    <row r="47" spans="2:24" ht="22.5" x14ac:dyDescent="0.25">
      <c r="B47">
        <v>30000</v>
      </c>
      <c r="C47">
        <v>52394876</v>
      </c>
      <c r="F47" s="21" t="s">
        <v>13</v>
      </c>
      <c r="G47" s="22"/>
      <c r="H47" s="9"/>
      <c r="I47" s="9"/>
      <c r="J47" s="6"/>
      <c r="K47" s="10" t="s">
        <v>9</v>
      </c>
      <c r="L47" s="6"/>
      <c r="M47" s="11" t="s">
        <v>14</v>
      </c>
      <c r="O47">
        <v>6495836.6979999999</v>
      </c>
      <c r="Q47">
        <v>3411787.8</v>
      </c>
      <c r="R47" s="14"/>
      <c r="S47" s="15" t="s">
        <v>3</v>
      </c>
      <c r="T47" s="15" t="s">
        <v>4</v>
      </c>
      <c r="U47" s="14" t="s">
        <v>5</v>
      </c>
      <c r="V47" s="16" t="s">
        <v>6</v>
      </c>
      <c r="W47" s="14" t="s">
        <v>5</v>
      </c>
      <c r="X47" s="17" t="s">
        <v>7</v>
      </c>
    </row>
    <row r="48" spans="2:24" ht="22.5" x14ac:dyDescent="0.25">
      <c r="B48">
        <v>30000</v>
      </c>
      <c r="C48">
        <v>51479579</v>
      </c>
      <c r="F48" s="21" t="s">
        <v>15</v>
      </c>
      <c r="G48" s="22"/>
      <c r="H48" s="9"/>
      <c r="I48" s="9"/>
      <c r="J48" s="6"/>
      <c r="K48" s="10" t="s">
        <v>9</v>
      </c>
      <c r="L48" s="6"/>
      <c r="M48" s="11" t="s">
        <v>16</v>
      </c>
      <c r="O48">
        <v>3192959.6880000001</v>
      </c>
      <c r="Q48">
        <v>27135557.199999999</v>
      </c>
      <c r="R48" s="14" t="s">
        <v>8</v>
      </c>
      <c r="S48" s="18"/>
      <c r="T48" s="18"/>
      <c r="U48" s="14"/>
      <c r="V48" s="19" t="s">
        <v>142</v>
      </c>
      <c r="W48" s="14"/>
      <c r="X48" s="20" t="s">
        <v>143</v>
      </c>
    </row>
    <row r="49" spans="2:24" ht="22.5" x14ac:dyDescent="0.25">
      <c r="B49">
        <v>50000</v>
      </c>
      <c r="C49">
        <v>47613350</v>
      </c>
      <c r="F49" s="21" t="s">
        <v>17</v>
      </c>
      <c r="G49" s="22"/>
      <c r="H49" s="9"/>
      <c r="I49" s="9"/>
      <c r="J49" s="6"/>
      <c r="K49" s="10" t="s">
        <v>9</v>
      </c>
      <c r="L49" s="6"/>
      <c r="M49" s="11" t="s">
        <v>18</v>
      </c>
      <c r="O49">
        <v>9751063.3120000008</v>
      </c>
      <c r="Q49">
        <v>10961832.800000001</v>
      </c>
      <c r="R49" s="14" t="s">
        <v>11</v>
      </c>
      <c r="S49" s="18"/>
      <c r="T49" s="18"/>
      <c r="U49" s="14"/>
      <c r="V49" s="19" t="s">
        <v>142</v>
      </c>
      <c r="W49" s="14"/>
      <c r="X49" s="20" t="s">
        <v>144</v>
      </c>
    </row>
    <row r="50" spans="2:24" ht="22.5" x14ac:dyDescent="0.25">
      <c r="B50">
        <v>50000</v>
      </c>
      <c r="C50">
        <v>39655681</v>
      </c>
      <c r="F50" s="21" t="s">
        <v>19</v>
      </c>
      <c r="G50" s="22"/>
      <c r="H50" s="9"/>
      <c r="I50" s="9"/>
      <c r="J50" s="6"/>
      <c r="K50" s="10" t="s">
        <v>20</v>
      </c>
      <c r="L50" s="6"/>
      <c r="M50" s="11" t="s">
        <v>21</v>
      </c>
      <c r="O50">
        <v>2808870.3119999999</v>
      </c>
      <c r="Q50">
        <v>128320206</v>
      </c>
      <c r="R50" s="14" t="s">
        <v>13</v>
      </c>
      <c r="S50" s="18"/>
      <c r="T50" s="18"/>
      <c r="U50" s="14"/>
      <c r="V50" s="19" t="s">
        <v>142</v>
      </c>
      <c r="W50" s="14"/>
      <c r="X50" s="20" t="s">
        <v>145</v>
      </c>
    </row>
    <row r="51" spans="2:24" ht="22.5" x14ac:dyDescent="0.25">
      <c r="B51">
        <v>50000</v>
      </c>
      <c r="C51">
        <v>40878763</v>
      </c>
      <c r="F51" s="21" t="s">
        <v>22</v>
      </c>
      <c r="G51" s="22"/>
      <c r="H51" s="9"/>
      <c r="I51" s="9"/>
      <c r="J51" s="6"/>
      <c r="K51" s="10" t="s">
        <v>20</v>
      </c>
      <c r="L51" s="6"/>
      <c r="M51" s="11" t="s">
        <v>23</v>
      </c>
      <c r="O51">
        <v>1077795.6880000001</v>
      </c>
      <c r="Q51">
        <v>21319506</v>
      </c>
      <c r="R51" s="14" t="s">
        <v>15</v>
      </c>
      <c r="S51" s="18"/>
      <c r="T51" s="18"/>
      <c r="U51" s="14"/>
      <c r="V51" s="19" t="s">
        <v>142</v>
      </c>
      <c r="W51" s="14"/>
      <c r="X51" s="20" t="s">
        <v>146</v>
      </c>
    </row>
    <row r="52" spans="2:24" ht="22.5" x14ac:dyDescent="0.25">
      <c r="B52">
        <v>50000</v>
      </c>
      <c r="C52">
        <v>35269585</v>
      </c>
      <c r="F52" s="21" t="s">
        <v>24</v>
      </c>
      <c r="G52" s="22"/>
      <c r="H52" s="9"/>
      <c r="I52" s="9"/>
      <c r="J52" s="6"/>
      <c r="K52" s="10" t="s">
        <v>20</v>
      </c>
      <c r="L52" s="6"/>
      <c r="M52" s="11" t="s">
        <v>25</v>
      </c>
      <c r="O52">
        <v>4745207.6880000001</v>
      </c>
      <c r="Q52">
        <v>96488932</v>
      </c>
      <c r="R52" s="14" t="s">
        <v>17</v>
      </c>
      <c r="S52" s="18"/>
      <c r="T52" s="18"/>
      <c r="U52" s="14"/>
      <c r="V52" s="19" t="s">
        <v>142</v>
      </c>
      <c r="W52" s="14"/>
      <c r="X52" s="20" t="s">
        <v>147</v>
      </c>
    </row>
    <row r="53" spans="2:24" ht="22.5" x14ac:dyDescent="0.25">
      <c r="B53">
        <v>50000</v>
      </c>
      <c r="C53">
        <v>38709037</v>
      </c>
      <c r="F53" s="21" t="s">
        <v>26</v>
      </c>
      <c r="G53" s="22"/>
      <c r="H53" s="9"/>
      <c r="I53" s="9"/>
      <c r="J53" s="6"/>
      <c r="K53" s="10" t="s">
        <v>20</v>
      </c>
      <c r="L53" s="6"/>
      <c r="M53" s="11" t="s">
        <v>27</v>
      </c>
      <c r="O53">
        <v>9743269.1970000006</v>
      </c>
      <c r="Q53">
        <v>37408540</v>
      </c>
      <c r="R53" s="14" t="s">
        <v>19</v>
      </c>
      <c r="S53" s="18"/>
      <c r="T53" s="18"/>
      <c r="U53" s="14"/>
      <c r="V53" s="19" t="s">
        <v>148</v>
      </c>
      <c r="W53" s="14"/>
      <c r="X53" s="20" t="s">
        <v>149</v>
      </c>
    </row>
    <row r="54" spans="2:24" ht="22.5" x14ac:dyDescent="0.25">
      <c r="B54">
        <v>75000</v>
      </c>
      <c r="C54">
        <v>70164975</v>
      </c>
      <c r="F54" s="21" t="s">
        <v>28</v>
      </c>
      <c r="G54" s="22"/>
      <c r="H54" s="9"/>
      <c r="I54" s="9"/>
      <c r="J54" s="6"/>
      <c r="K54" s="10" t="s">
        <v>20</v>
      </c>
      <c r="L54" s="6"/>
      <c r="M54" s="11" t="s">
        <v>29</v>
      </c>
      <c r="O54">
        <v>7140092.1969999997</v>
      </c>
      <c r="Q54">
        <v>47920308</v>
      </c>
      <c r="R54" s="14" t="s">
        <v>22</v>
      </c>
      <c r="S54" s="18"/>
      <c r="T54" s="18"/>
      <c r="U54" s="14"/>
      <c r="V54" s="19" t="s">
        <v>148</v>
      </c>
      <c r="W54" s="14"/>
      <c r="X54" s="20" t="s">
        <v>150</v>
      </c>
    </row>
    <row r="55" spans="2:24" ht="22.5" x14ac:dyDescent="0.25">
      <c r="B55">
        <v>75000</v>
      </c>
      <c r="C55">
        <v>40542824</v>
      </c>
      <c r="F55" s="21" t="s">
        <v>30</v>
      </c>
      <c r="G55" s="22"/>
      <c r="H55" s="9"/>
      <c r="I55" s="9"/>
      <c r="J55" s="6"/>
      <c r="K55" s="10" t="s">
        <v>31</v>
      </c>
      <c r="L55" s="6"/>
      <c r="M55" s="11" t="s">
        <v>32</v>
      </c>
      <c r="O55">
        <v>4256851.8030000003</v>
      </c>
      <c r="Q55">
        <v>141758324</v>
      </c>
      <c r="R55" s="14" t="s">
        <v>24</v>
      </c>
      <c r="S55" s="18"/>
      <c r="T55" s="18"/>
      <c r="U55" s="14"/>
      <c r="V55" s="19" t="s">
        <v>148</v>
      </c>
      <c r="W55" s="14"/>
      <c r="X55" s="20" t="s">
        <v>151</v>
      </c>
    </row>
    <row r="56" spans="2:24" ht="22.5" x14ac:dyDescent="0.25">
      <c r="B56">
        <v>75000</v>
      </c>
      <c r="C56">
        <v>36049796</v>
      </c>
      <c r="F56" s="21" t="s">
        <v>33</v>
      </c>
      <c r="G56" s="22"/>
      <c r="H56" s="9"/>
      <c r="I56" s="9"/>
      <c r="J56" s="6"/>
      <c r="K56" s="10" t="s">
        <v>31</v>
      </c>
      <c r="L56" s="6"/>
      <c r="M56" s="11" t="s">
        <v>34</v>
      </c>
      <c r="O56">
        <v>20060689.199999999</v>
      </c>
      <c r="Q56">
        <v>96142114</v>
      </c>
      <c r="R56" s="14" t="s">
        <v>26</v>
      </c>
      <c r="S56" s="18"/>
      <c r="T56" s="18"/>
      <c r="U56" s="14"/>
      <c r="V56" s="19" t="s">
        <v>148</v>
      </c>
      <c r="W56" s="14"/>
      <c r="X56" s="20" t="s">
        <v>152</v>
      </c>
    </row>
    <row r="57" spans="2:24" ht="22.5" x14ac:dyDescent="0.25">
      <c r="B57">
        <v>75000</v>
      </c>
      <c r="C57">
        <v>45999808</v>
      </c>
      <c r="F57" s="21" t="s">
        <v>35</v>
      </c>
      <c r="G57" s="22"/>
      <c r="H57" s="9"/>
      <c r="I57" s="9"/>
      <c r="J57" s="6"/>
      <c r="K57" s="10" t="s">
        <v>31</v>
      </c>
      <c r="L57" s="6"/>
      <c r="M57" s="11" t="s">
        <v>36</v>
      </c>
      <c r="O57">
        <v>7842428.1969999997</v>
      </c>
      <c r="Q57">
        <v>8021469</v>
      </c>
      <c r="R57" s="14" t="s">
        <v>28</v>
      </c>
      <c r="S57" s="18"/>
      <c r="T57" s="18"/>
      <c r="U57" s="14"/>
      <c r="V57" s="19" t="s">
        <v>148</v>
      </c>
      <c r="W57" s="14"/>
      <c r="X57" s="20" t="s">
        <v>153</v>
      </c>
    </row>
    <row r="58" spans="2:24" ht="22.5" x14ac:dyDescent="0.25">
      <c r="B58">
        <v>75000</v>
      </c>
      <c r="C58">
        <v>30962609</v>
      </c>
      <c r="F58" s="21" t="s">
        <v>37</v>
      </c>
      <c r="G58" s="22"/>
      <c r="H58" s="9"/>
      <c r="I58" s="9"/>
      <c r="J58" s="6"/>
      <c r="K58" s="10" t="s">
        <v>31</v>
      </c>
      <c r="L58" s="6"/>
      <c r="M58" s="11" t="s">
        <v>38</v>
      </c>
      <c r="O58">
        <v>2311490.7250000001</v>
      </c>
      <c r="Q58">
        <v>121549695</v>
      </c>
      <c r="R58" s="14" t="s">
        <v>30</v>
      </c>
      <c r="S58" s="18"/>
      <c r="T58" s="18"/>
      <c r="U58" s="14"/>
      <c r="V58" s="19" t="s">
        <v>154</v>
      </c>
      <c r="W58" s="14"/>
      <c r="X58" s="20" t="s">
        <v>155</v>
      </c>
    </row>
    <row r="59" spans="2:24" ht="22.5" x14ac:dyDescent="0.25">
      <c r="B59">
        <v>100000</v>
      </c>
      <c r="C59">
        <v>80919522</v>
      </c>
      <c r="F59" s="21" t="s">
        <v>39</v>
      </c>
      <c r="G59" s="22"/>
      <c r="H59" s="9"/>
      <c r="I59" s="9"/>
      <c r="J59" s="6"/>
      <c r="K59" s="10" t="s">
        <v>31</v>
      </c>
      <c r="L59" s="6"/>
      <c r="M59" s="11" t="s">
        <v>40</v>
      </c>
      <c r="O59">
        <v>6187709.2750000004</v>
      </c>
      <c r="Q59">
        <v>67912016</v>
      </c>
      <c r="R59" s="14" t="s">
        <v>33</v>
      </c>
      <c r="S59" s="18"/>
      <c r="T59" s="18"/>
      <c r="U59" s="14"/>
      <c r="V59" s="19" t="s">
        <v>154</v>
      </c>
      <c r="W59" s="14"/>
      <c r="X59" s="20" t="s">
        <v>156</v>
      </c>
    </row>
    <row r="60" spans="2:24" ht="22.5" x14ac:dyDescent="0.25">
      <c r="B60">
        <v>100000</v>
      </c>
      <c r="C60">
        <v>67338825</v>
      </c>
      <c r="F60" s="21" t="s">
        <v>41</v>
      </c>
      <c r="G60" s="22"/>
      <c r="H60" s="9"/>
      <c r="I60" s="9"/>
      <c r="J60" s="6"/>
      <c r="K60" s="10" t="s">
        <v>42</v>
      </c>
      <c r="L60" s="6"/>
      <c r="M60" s="11" t="s">
        <v>43</v>
      </c>
      <c r="O60">
        <v>8830527.2750000004</v>
      </c>
      <c r="Q60">
        <f>AVERAGE(Q45:Q59)</f>
        <v>54795398.986666664</v>
      </c>
      <c r="R60" s="14" t="s">
        <v>35</v>
      </c>
      <c r="S60" s="18"/>
      <c r="T60" s="18"/>
      <c r="U60" s="14"/>
      <c r="V60" s="19" t="s">
        <v>154</v>
      </c>
      <c r="W60" s="14"/>
      <c r="X60" s="20" t="s">
        <v>157</v>
      </c>
    </row>
    <row r="61" spans="2:24" ht="22.5" x14ac:dyDescent="0.25">
      <c r="B61">
        <v>100000</v>
      </c>
      <c r="C61">
        <v>71159993</v>
      </c>
      <c r="F61" s="21" t="s">
        <v>44</v>
      </c>
      <c r="G61" s="22"/>
      <c r="H61" s="9"/>
      <c r="I61" s="9"/>
      <c r="J61" s="6"/>
      <c r="K61" s="10" t="s">
        <v>42</v>
      </c>
      <c r="L61" s="6"/>
      <c r="M61" s="11" t="s">
        <v>45</v>
      </c>
      <c r="O61">
        <v>24801073.27</v>
      </c>
      <c r="R61" s="14" t="s">
        <v>37</v>
      </c>
      <c r="S61" s="18"/>
      <c r="T61" s="18"/>
      <c r="U61" s="14"/>
      <c r="V61" s="19" t="s">
        <v>154</v>
      </c>
      <c r="W61" s="14"/>
      <c r="X61" s="20" t="s">
        <v>158</v>
      </c>
    </row>
    <row r="62" spans="2:24" ht="22.5" x14ac:dyDescent="0.25">
      <c r="B62">
        <v>100000</v>
      </c>
      <c r="C62">
        <v>40612648</v>
      </c>
      <c r="F62" s="21" t="s">
        <v>46</v>
      </c>
      <c r="G62" s="22"/>
      <c r="H62" s="9"/>
      <c r="I62" s="9"/>
      <c r="J62" s="6"/>
      <c r="K62" s="10" t="s">
        <v>42</v>
      </c>
      <c r="L62" s="6"/>
      <c r="M62" s="11" t="s">
        <v>47</v>
      </c>
      <c r="O62">
        <v>16539070.27</v>
      </c>
      <c r="R62" s="14" t="s">
        <v>39</v>
      </c>
      <c r="S62" s="18"/>
      <c r="T62" s="18"/>
      <c r="U62" s="14"/>
      <c r="V62" s="19" t="s">
        <v>154</v>
      </c>
      <c r="W62" s="14"/>
      <c r="X62" s="20" t="s">
        <v>159</v>
      </c>
    </row>
    <row r="63" spans="2:24" ht="22.5" x14ac:dyDescent="0.25">
      <c r="B63">
        <v>100000</v>
      </c>
      <c r="C63">
        <v>78710038</v>
      </c>
      <c r="F63" s="21" t="s">
        <v>48</v>
      </c>
      <c r="G63" s="22"/>
      <c r="H63" s="9"/>
      <c r="I63" s="9"/>
      <c r="J63" s="6"/>
      <c r="K63" s="10" t="s">
        <v>42</v>
      </c>
      <c r="L63" s="6"/>
      <c r="M63" s="11" t="s">
        <v>49</v>
      </c>
      <c r="O63">
        <v>6581926.7759999996</v>
      </c>
      <c r="R63" s="14"/>
      <c r="S63" s="24"/>
      <c r="T63" s="24"/>
      <c r="U63" s="14"/>
      <c r="V63" s="14"/>
      <c r="W63" s="13"/>
      <c r="X63" s="13"/>
    </row>
    <row r="64" spans="2:24" ht="22.5" x14ac:dyDescent="0.25">
      <c r="F64" s="21" t="s">
        <v>50</v>
      </c>
      <c r="G64" s="22"/>
      <c r="H64" s="9"/>
      <c r="I64" s="9"/>
      <c r="J64" s="6"/>
      <c r="K64" s="10" t="s">
        <v>42</v>
      </c>
      <c r="L64" s="6"/>
      <c r="M64" s="11" t="s">
        <v>51</v>
      </c>
      <c r="O64">
        <v>2865823.2239999999</v>
      </c>
    </row>
    <row r="65" spans="6:15" ht="22.5" x14ac:dyDescent="0.25">
      <c r="F65" s="21" t="s">
        <v>52</v>
      </c>
      <c r="G65" s="22"/>
      <c r="H65" s="9"/>
      <c r="I65" s="9"/>
      <c r="J65" s="6"/>
      <c r="K65" s="10" t="s">
        <v>53</v>
      </c>
      <c r="L65" s="6"/>
      <c r="M65" s="11" t="s">
        <v>54</v>
      </c>
      <c r="O65">
        <v>9873755.7760000005</v>
      </c>
    </row>
    <row r="66" spans="6:15" ht="22.5" x14ac:dyDescent="0.25">
      <c r="F66" s="21" t="s">
        <v>55</v>
      </c>
      <c r="G66" s="22"/>
      <c r="H66" s="9"/>
      <c r="I66" s="9"/>
      <c r="J66" s="6"/>
      <c r="K66" s="10" t="s">
        <v>53</v>
      </c>
      <c r="L66" s="6"/>
      <c r="M66" s="11" t="s">
        <v>56</v>
      </c>
      <c r="O66">
        <v>7611739.7759999996</v>
      </c>
    </row>
    <row r="67" spans="6:15" ht="22.5" x14ac:dyDescent="0.25">
      <c r="F67" s="21" t="s">
        <v>57</v>
      </c>
      <c r="G67" s="22"/>
      <c r="H67" s="9"/>
      <c r="I67" s="9"/>
      <c r="J67" s="6"/>
      <c r="K67" s="10" t="s">
        <v>53</v>
      </c>
      <c r="L67" s="6"/>
      <c r="M67" s="11" t="s">
        <v>58</v>
      </c>
      <c r="O67">
        <v>9239684.7760000005</v>
      </c>
    </row>
    <row r="68" spans="6:15" ht="22.5" x14ac:dyDescent="0.25">
      <c r="F68" s="21" t="s">
        <v>59</v>
      </c>
      <c r="G68" s="22"/>
      <c r="H68" s="9"/>
      <c r="I68" s="9"/>
      <c r="J68" s="6"/>
      <c r="K68" s="10" t="s">
        <v>53</v>
      </c>
      <c r="L68" s="6"/>
      <c r="M68" s="11" t="s">
        <v>60</v>
      </c>
      <c r="O68">
        <v>10931619.300000001</v>
      </c>
    </row>
    <row r="69" spans="6:15" ht="22.5" x14ac:dyDescent="0.25">
      <c r="F69" s="21" t="s">
        <v>61</v>
      </c>
      <c r="G69" s="22"/>
      <c r="H69" s="9"/>
      <c r="I69" s="9"/>
      <c r="J69" s="6"/>
      <c r="K69" s="10" t="s">
        <v>53</v>
      </c>
      <c r="L69" s="6"/>
      <c r="M69" s="11" t="s">
        <v>62</v>
      </c>
      <c r="O69">
        <v>11086568.300000001</v>
      </c>
    </row>
    <row r="70" spans="6:15" x14ac:dyDescent="0.25">
      <c r="F70" s="21" t="s">
        <v>63</v>
      </c>
      <c r="G70" s="22"/>
      <c r="H70" s="9"/>
      <c r="I70" s="9"/>
      <c r="J70" s="6"/>
      <c r="K70" s="10" t="s">
        <v>64</v>
      </c>
      <c r="L70" s="6"/>
      <c r="M70" s="11" t="s">
        <v>65</v>
      </c>
      <c r="O70">
        <v>16904520.300000001</v>
      </c>
    </row>
    <row r="71" spans="6:15" x14ac:dyDescent="0.25">
      <c r="F71" s="21" t="s">
        <v>66</v>
      </c>
      <c r="G71" s="22"/>
      <c r="H71" s="9"/>
      <c r="I71" s="9"/>
      <c r="J71" s="6"/>
      <c r="K71" s="10" t="s">
        <v>64</v>
      </c>
      <c r="L71" s="6"/>
      <c r="M71" s="11" t="s">
        <v>67</v>
      </c>
      <c r="O71">
        <v>11662191.300000001</v>
      </c>
    </row>
    <row r="72" spans="6:15" x14ac:dyDescent="0.25">
      <c r="F72" s="21" t="s">
        <v>68</v>
      </c>
      <c r="G72" s="22"/>
      <c r="H72" s="9"/>
      <c r="I72" s="9"/>
      <c r="J72" s="6"/>
      <c r="K72" s="10" t="s">
        <v>64</v>
      </c>
      <c r="L72" s="6"/>
      <c r="M72" s="11" t="s">
        <v>69</v>
      </c>
      <c r="O72">
        <v>15162946.300000001</v>
      </c>
    </row>
    <row r="73" spans="6:15" x14ac:dyDescent="0.25">
      <c r="F73" s="21" t="s">
        <v>70</v>
      </c>
      <c r="G73" s="22"/>
      <c r="H73" s="9"/>
      <c r="I73" s="9"/>
      <c r="J73" s="6"/>
      <c r="K73" s="10" t="s">
        <v>64</v>
      </c>
      <c r="L73" s="6"/>
      <c r="M73" s="11" t="s">
        <v>71</v>
      </c>
      <c r="O73">
        <v>14803777.77</v>
      </c>
    </row>
    <row r="74" spans="6:15" x14ac:dyDescent="0.25">
      <c r="F74" s="21" t="s">
        <v>72</v>
      </c>
      <c r="G74" s="22"/>
      <c r="H74" s="9"/>
      <c r="I74" s="9"/>
      <c r="J74" s="6"/>
      <c r="K74" s="10" t="s">
        <v>64</v>
      </c>
      <c r="L74" s="6"/>
      <c r="M74" s="11" t="s">
        <v>73</v>
      </c>
      <c r="O74">
        <v>3972640.7719999999</v>
      </c>
    </row>
    <row r="75" spans="6:15" ht="22.5" x14ac:dyDescent="0.25">
      <c r="F75" s="21" t="s">
        <v>74</v>
      </c>
      <c r="G75" s="22"/>
      <c r="H75" s="9"/>
      <c r="I75" s="9"/>
      <c r="J75" s="6"/>
      <c r="K75" s="10" t="s">
        <v>75</v>
      </c>
      <c r="L75" s="6"/>
      <c r="M75" s="11" t="s">
        <v>76</v>
      </c>
      <c r="O75">
        <v>6444681.7719999999</v>
      </c>
    </row>
    <row r="76" spans="6:15" ht="22.5" x14ac:dyDescent="0.25">
      <c r="F76" s="21" t="s">
        <v>77</v>
      </c>
      <c r="G76" s="22"/>
      <c r="H76" s="9"/>
      <c r="I76" s="9"/>
      <c r="J76" s="6"/>
      <c r="K76" s="10" t="s">
        <v>75</v>
      </c>
      <c r="L76" s="6"/>
      <c r="M76" s="11" t="s">
        <v>78</v>
      </c>
      <c r="O76">
        <v>9846834.7719999999</v>
      </c>
    </row>
    <row r="77" spans="6:15" ht="22.5" x14ac:dyDescent="0.25">
      <c r="F77" s="21" t="s">
        <v>79</v>
      </c>
      <c r="G77" s="22"/>
      <c r="H77" s="9"/>
      <c r="I77" s="9"/>
      <c r="J77" s="6"/>
      <c r="K77" s="10" t="s">
        <v>75</v>
      </c>
      <c r="L77" s="6"/>
      <c r="M77" s="11" t="s">
        <v>80</v>
      </c>
      <c r="O77">
        <v>14484465.23</v>
      </c>
    </row>
    <row r="78" spans="6:15" ht="22.5" x14ac:dyDescent="0.25">
      <c r="F78" s="21" t="s">
        <v>81</v>
      </c>
      <c r="G78" s="22"/>
      <c r="H78" s="9"/>
      <c r="I78" s="9"/>
      <c r="J78" s="6"/>
      <c r="K78" s="10" t="s">
        <v>75</v>
      </c>
      <c r="L78" s="6"/>
      <c r="M78" s="11" t="s">
        <v>82</v>
      </c>
      <c r="O78">
        <v>7231087.8650000002</v>
      </c>
    </row>
    <row r="79" spans="6:15" ht="22.5" x14ac:dyDescent="0.25">
      <c r="F79" s="21" t="s">
        <v>83</v>
      </c>
      <c r="G79" s="22"/>
      <c r="H79" s="9"/>
      <c r="I79" s="9"/>
      <c r="J79" s="6"/>
      <c r="K79" s="10" t="s">
        <v>75</v>
      </c>
      <c r="L79" s="6"/>
      <c r="M79" s="11" t="s">
        <v>84</v>
      </c>
      <c r="O79">
        <v>4122246.8650000002</v>
      </c>
    </row>
    <row r="80" spans="6:15" ht="22.5" x14ac:dyDescent="0.25">
      <c r="F80" s="21" t="s">
        <v>85</v>
      </c>
      <c r="G80" s="22"/>
      <c r="H80" s="9"/>
      <c r="I80" s="9"/>
      <c r="J80" s="6"/>
      <c r="K80" s="10" t="s">
        <v>86</v>
      </c>
      <c r="L80" s="6"/>
      <c r="M80" s="11" t="s">
        <v>87</v>
      </c>
      <c r="O80">
        <v>24353306.859999999</v>
      </c>
    </row>
    <row r="81" spans="6:15" ht="22.5" x14ac:dyDescent="0.25">
      <c r="F81" s="21" t="s">
        <v>88</v>
      </c>
      <c r="G81" s="22"/>
      <c r="H81" s="9"/>
      <c r="I81" s="9"/>
      <c r="J81" s="6"/>
      <c r="K81" s="10" t="s">
        <v>86</v>
      </c>
      <c r="L81" s="6"/>
      <c r="M81" s="11" t="s">
        <v>89</v>
      </c>
      <c r="O81">
        <v>3856619.1349999998</v>
      </c>
    </row>
    <row r="82" spans="6:15" ht="22.5" x14ac:dyDescent="0.25">
      <c r="F82" s="21" t="s">
        <v>90</v>
      </c>
      <c r="G82" s="22"/>
      <c r="H82" s="9"/>
      <c r="I82" s="9"/>
      <c r="J82" s="6"/>
      <c r="K82" s="10" t="s">
        <v>86</v>
      </c>
      <c r="L82" s="6"/>
      <c r="M82" s="11" t="s">
        <v>91</v>
      </c>
      <c r="O82">
        <v>33405856.859999999</v>
      </c>
    </row>
    <row r="83" spans="6:15" ht="22.5" x14ac:dyDescent="0.25">
      <c r="F83" s="21" t="s">
        <v>92</v>
      </c>
      <c r="G83" s="22"/>
      <c r="H83" s="9"/>
      <c r="I83" s="9"/>
      <c r="J83" s="6"/>
      <c r="K83" s="10" t="s">
        <v>86</v>
      </c>
      <c r="L83" s="6"/>
      <c r="M83" s="11" t="s">
        <v>93</v>
      </c>
      <c r="O83">
        <v>22993268.75</v>
      </c>
    </row>
    <row r="84" spans="6:15" ht="22.5" x14ac:dyDescent="0.25">
      <c r="F84" s="21" t="s">
        <v>94</v>
      </c>
      <c r="G84" s="22"/>
      <c r="H84" s="9"/>
      <c r="I84" s="9"/>
      <c r="J84" s="6"/>
      <c r="K84" s="10" t="s">
        <v>86</v>
      </c>
      <c r="L84" s="6"/>
      <c r="M84" s="11" t="s">
        <v>95</v>
      </c>
      <c r="O84">
        <v>4255635.2510000002</v>
      </c>
    </row>
    <row r="85" spans="6:15" ht="22.5" x14ac:dyDescent="0.25">
      <c r="F85" s="21" t="s">
        <v>96</v>
      </c>
      <c r="G85" s="22"/>
      <c r="H85" s="9"/>
      <c r="I85" s="9"/>
      <c r="J85" s="6"/>
      <c r="K85" s="10" t="s">
        <v>97</v>
      </c>
      <c r="L85" s="6"/>
      <c r="M85" s="11" t="s">
        <v>98</v>
      </c>
      <c r="O85">
        <v>9644253.2510000002</v>
      </c>
    </row>
    <row r="86" spans="6:15" ht="22.5" x14ac:dyDescent="0.25">
      <c r="F86" s="21" t="s">
        <v>99</v>
      </c>
      <c r="G86" s="22"/>
      <c r="H86" s="9"/>
      <c r="I86" s="9"/>
      <c r="J86" s="6"/>
      <c r="K86" s="10" t="s">
        <v>97</v>
      </c>
      <c r="L86" s="6"/>
      <c r="M86" s="11" t="s">
        <v>100</v>
      </c>
      <c r="O86">
        <v>5305811.2510000002</v>
      </c>
    </row>
    <row r="87" spans="6:15" ht="22.5" x14ac:dyDescent="0.25">
      <c r="F87" s="21" t="s">
        <v>101</v>
      </c>
      <c r="G87" s="22"/>
      <c r="H87" s="9"/>
      <c r="I87" s="9"/>
      <c r="J87" s="6"/>
      <c r="K87" s="10" t="s">
        <v>97</v>
      </c>
      <c r="L87" s="6"/>
      <c r="M87" s="11" t="s">
        <v>102</v>
      </c>
      <c r="O87">
        <v>4390514.2510000002</v>
      </c>
    </row>
    <row r="88" spans="6:15" ht="22.5" x14ac:dyDescent="0.25">
      <c r="F88" s="21" t="s">
        <v>103</v>
      </c>
      <c r="G88" s="22"/>
      <c r="H88" s="9"/>
      <c r="I88" s="9"/>
      <c r="J88" s="6"/>
      <c r="K88" s="10" t="s">
        <v>97</v>
      </c>
      <c r="L88" s="6"/>
      <c r="M88" s="11" t="s">
        <v>104</v>
      </c>
      <c r="O88">
        <v>2182377.6540000001</v>
      </c>
    </row>
    <row r="89" spans="6:15" ht="22.5" x14ac:dyDescent="0.25">
      <c r="F89" s="21" t="s">
        <v>105</v>
      </c>
      <c r="G89" s="22"/>
      <c r="H89" s="9"/>
      <c r="I89" s="9"/>
      <c r="J89" s="6"/>
      <c r="K89" s="10" t="s">
        <v>97</v>
      </c>
      <c r="L89" s="6"/>
      <c r="M89" s="11" t="s">
        <v>106</v>
      </c>
      <c r="O89">
        <v>5775291.3459999999</v>
      </c>
    </row>
    <row r="90" spans="6:15" ht="22.5" x14ac:dyDescent="0.25">
      <c r="F90" s="21" t="s">
        <v>107</v>
      </c>
      <c r="G90" s="22"/>
      <c r="H90" s="9"/>
      <c r="I90" s="9"/>
      <c r="J90" s="6"/>
      <c r="K90" s="10" t="s">
        <v>108</v>
      </c>
      <c r="L90" s="6"/>
      <c r="M90" s="11" t="s">
        <v>109</v>
      </c>
      <c r="O90">
        <v>4552209.3459999999</v>
      </c>
    </row>
    <row r="91" spans="6:15" ht="22.5" x14ac:dyDescent="0.25">
      <c r="F91" s="21" t="s">
        <v>110</v>
      </c>
      <c r="G91" s="22"/>
      <c r="H91" s="9"/>
      <c r="I91" s="9"/>
      <c r="J91" s="6"/>
      <c r="K91" s="10" t="s">
        <v>108</v>
      </c>
      <c r="L91" s="6"/>
      <c r="M91" s="11" t="s">
        <v>111</v>
      </c>
      <c r="O91">
        <v>10161387.35</v>
      </c>
    </row>
    <row r="92" spans="6:15" ht="22.5" x14ac:dyDescent="0.25">
      <c r="F92" s="21" t="s">
        <v>112</v>
      </c>
      <c r="G92" s="22"/>
      <c r="H92" s="9"/>
      <c r="I92" s="9"/>
      <c r="J92" s="6"/>
      <c r="K92" s="10" t="s">
        <v>108</v>
      </c>
      <c r="L92" s="6"/>
      <c r="M92" s="11" t="s">
        <v>113</v>
      </c>
      <c r="O92">
        <v>6721935.3459999999</v>
      </c>
    </row>
    <row r="93" spans="6:15" ht="22.5" x14ac:dyDescent="0.25">
      <c r="F93" s="21" t="s">
        <v>114</v>
      </c>
      <c r="G93" s="22"/>
      <c r="H93" s="9"/>
      <c r="I93" s="9"/>
      <c r="J93" s="6"/>
      <c r="K93" s="10" t="s">
        <v>108</v>
      </c>
      <c r="L93" s="6"/>
      <c r="M93" s="11" t="s">
        <v>115</v>
      </c>
      <c r="O93">
        <v>27663489.739999998</v>
      </c>
    </row>
    <row r="94" spans="6:15" ht="22.5" x14ac:dyDescent="0.25">
      <c r="F94" s="21" t="s">
        <v>116</v>
      </c>
      <c r="G94" s="22"/>
      <c r="H94" s="9"/>
      <c r="I94" s="9"/>
      <c r="J94" s="6"/>
      <c r="K94" s="10" t="s">
        <v>108</v>
      </c>
      <c r="L94" s="6"/>
      <c r="M94" s="11" t="s">
        <v>117</v>
      </c>
      <c r="O94">
        <v>1958661.2590000001</v>
      </c>
    </row>
    <row r="95" spans="6:15" ht="22.5" x14ac:dyDescent="0.25">
      <c r="F95" s="21" t="s">
        <v>118</v>
      </c>
      <c r="G95" s="22"/>
      <c r="H95" s="9"/>
      <c r="I95" s="9"/>
      <c r="J95" s="6"/>
      <c r="K95" s="10" t="s">
        <v>119</v>
      </c>
      <c r="L95" s="6"/>
      <c r="M95" s="11" t="s">
        <v>120</v>
      </c>
      <c r="O95">
        <v>6451689.2589999996</v>
      </c>
    </row>
    <row r="96" spans="6:15" ht="22.5" x14ac:dyDescent="0.25">
      <c r="F96" s="21" t="s">
        <v>121</v>
      </c>
      <c r="G96" s="22"/>
      <c r="H96" s="9"/>
      <c r="I96" s="9"/>
      <c r="J96" s="6"/>
      <c r="K96" s="10" t="s">
        <v>119</v>
      </c>
      <c r="L96" s="6"/>
      <c r="M96" s="11" t="s">
        <v>122</v>
      </c>
      <c r="O96">
        <v>3498322.7409999999</v>
      </c>
    </row>
    <row r="97" spans="6:15" ht="22.5" x14ac:dyDescent="0.25">
      <c r="F97" s="21" t="s">
        <v>123</v>
      </c>
      <c r="G97" s="22"/>
      <c r="H97" s="9"/>
      <c r="I97" s="9"/>
      <c r="J97" s="6"/>
      <c r="K97" s="10" t="s">
        <v>119</v>
      </c>
      <c r="L97" s="6"/>
      <c r="M97" s="11" t="s">
        <v>124</v>
      </c>
      <c r="O97">
        <v>11538876.26</v>
      </c>
    </row>
    <row r="98" spans="6:15" ht="22.5" x14ac:dyDescent="0.25">
      <c r="F98" s="21" t="s">
        <v>125</v>
      </c>
      <c r="G98" s="22"/>
      <c r="H98" s="9"/>
      <c r="I98" s="9"/>
      <c r="J98" s="6"/>
      <c r="K98" s="10" t="s">
        <v>119</v>
      </c>
      <c r="L98" s="6"/>
      <c r="M98" s="11" t="s">
        <v>126</v>
      </c>
      <c r="O98">
        <v>12753631.25</v>
      </c>
    </row>
    <row r="99" spans="6:15" ht="22.5" x14ac:dyDescent="0.25">
      <c r="F99" s="21" t="s">
        <v>127</v>
      </c>
      <c r="G99" s="22"/>
      <c r="H99" s="9"/>
      <c r="I99" s="9"/>
      <c r="J99" s="6"/>
      <c r="K99" s="10" t="s">
        <v>119</v>
      </c>
      <c r="L99" s="6"/>
      <c r="M99" s="11" t="s">
        <v>128</v>
      </c>
      <c r="O99">
        <v>827065.74979999999</v>
      </c>
    </row>
    <row r="100" spans="6:15" ht="22.5" x14ac:dyDescent="0.25">
      <c r="F100" s="21" t="s">
        <v>129</v>
      </c>
      <c r="G100" s="22"/>
      <c r="H100" s="9"/>
      <c r="I100" s="9"/>
      <c r="J100" s="6"/>
      <c r="K100" s="10" t="s">
        <v>130</v>
      </c>
      <c r="L100" s="6"/>
      <c r="M100" s="11" t="s">
        <v>131</v>
      </c>
      <c r="O100">
        <v>2994102.25</v>
      </c>
    </row>
    <row r="101" spans="6:15" ht="22.5" x14ac:dyDescent="0.25">
      <c r="F101" s="21" t="s">
        <v>132</v>
      </c>
      <c r="G101" s="22"/>
      <c r="H101" s="9"/>
      <c r="I101" s="9"/>
      <c r="J101" s="6"/>
      <c r="K101" s="10" t="s">
        <v>130</v>
      </c>
      <c r="L101" s="6"/>
      <c r="M101" s="11" t="s">
        <v>133</v>
      </c>
      <c r="O101">
        <v>27553242.75</v>
      </c>
    </row>
    <row r="102" spans="6:15" ht="22.5" x14ac:dyDescent="0.25">
      <c r="F102" s="21" t="s">
        <v>134</v>
      </c>
      <c r="G102" s="22"/>
      <c r="H102" s="9"/>
      <c r="I102" s="9"/>
      <c r="J102" s="6"/>
      <c r="K102" s="10" t="s">
        <v>130</v>
      </c>
      <c r="L102" s="6"/>
      <c r="M102" s="11" t="s">
        <v>135</v>
      </c>
      <c r="O102">
        <v>10544147.25</v>
      </c>
    </row>
    <row r="103" spans="6:15" ht="22.5" x14ac:dyDescent="0.25">
      <c r="F103" s="21" t="s">
        <v>136</v>
      </c>
      <c r="G103" s="22"/>
      <c r="H103" s="9"/>
      <c r="I103" s="9"/>
      <c r="J103" s="6"/>
      <c r="K103" s="10" t="s">
        <v>130</v>
      </c>
      <c r="L103" s="6"/>
      <c r="M103" s="11" t="s">
        <v>137</v>
      </c>
      <c r="O103">
        <f>AVERAGE(O43:O102)</f>
        <v>9446662.1436800044</v>
      </c>
    </row>
    <row r="104" spans="6:15" ht="22.5" x14ac:dyDescent="0.25">
      <c r="F104" s="21" t="s">
        <v>138</v>
      </c>
      <c r="G104" s="22"/>
      <c r="H104" s="9"/>
      <c r="I104" s="9"/>
      <c r="J104" s="6"/>
      <c r="K104" s="10" t="s">
        <v>130</v>
      </c>
      <c r="L104" s="6"/>
      <c r="M104" s="11" t="s">
        <v>139</v>
      </c>
    </row>
    <row r="105" spans="6:15" x14ac:dyDescent="0.25">
      <c r="F105" s="21"/>
      <c r="G105" s="21"/>
      <c r="H105" s="23"/>
      <c r="I105" s="23"/>
      <c r="J105" s="6"/>
      <c r="K105" s="6"/>
    </row>
    <row r="107" spans="6:15" ht="83.25" x14ac:dyDescent="0.25">
      <c r="F107" s="12" t="s">
        <v>140</v>
      </c>
    </row>
  </sheetData>
  <mergeCells count="64">
    <mergeCell ref="F55:G55"/>
    <mergeCell ref="H44:I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67:G67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79:G79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91:G91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104:G104"/>
    <mergeCell ref="F105:G105"/>
    <mergeCell ref="H105:I105"/>
    <mergeCell ref="S63:T63"/>
    <mergeCell ref="F98:G98"/>
    <mergeCell ref="F99:G99"/>
    <mergeCell ref="F100:G100"/>
    <mergeCell ref="F101:G101"/>
    <mergeCell ref="F102:G102"/>
    <mergeCell ref="F103:G103"/>
    <mergeCell ref="F92:G92"/>
    <mergeCell ref="F93:G93"/>
    <mergeCell ref="F94:G94"/>
    <mergeCell ref="F95:G95"/>
    <mergeCell ref="F96:G96"/>
    <mergeCell ref="F97:G97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7</xdr:col>
                <xdr:colOff>0</xdr:colOff>
                <xdr:row>44</xdr:row>
                <xdr:rowOff>0</xdr:rowOff>
              </from>
              <to>
                <xdr:col>8</xdr:col>
                <xdr:colOff>190500</xdr:colOff>
                <xdr:row>44</xdr:row>
                <xdr:rowOff>228600</xdr:rowOff>
              </to>
            </anchor>
          </controlPr>
        </control>
      </mc:Choice>
      <mc:Fallback>
        <control shapeId="5121" r:id="rId4" name="Control 1"/>
      </mc:Fallback>
    </mc:AlternateContent>
    <mc:AlternateContent xmlns:mc="http://schemas.openxmlformats.org/markup-compatibility/2006">
      <mc:Choice Requires="x14">
        <control shapeId="5122" r:id="rId6" name="Control 2">
          <controlPr defaultSize="0" r:id="rId7">
            <anchor moveWithCells="1">
              <from>
                <xdr:col>8</xdr:col>
                <xdr:colOff>0</xdr:colOff>
                <xdr:row>44</xdr:row>
                <xdr:rowOff>0</xdr:rowOff>
              </from>
              <to>
                <xdr:col>9</xdr:col>
                <xdr:colOff>190500</xdr:colOff>
                <xdr:row>44</xdr:row>
                <xdr:rowOff>228600</xdr:rowOff>
              </to>
            </anchor>
          </controlPr>
        </control>
      </mc:Choice>
      <mc:Fallback>
        <control shapeId="5122" r:id="rId6" name="Control 2"/>
      </mc:Fallback>
    </mc:AlternateContent>
    <mc:AlternateContent xmlns:mc="http://schemas.openxmlformats.org/markup-compatibility/2006">
      <mc:Choice Requires="x14">
        <control shapeId="5123" r:id="rId8" name="Control 3">
          <controlPr defaultSize="0" r:id="rId9">
            <anchor moveWithCells="1">
              <from>
                <xdr:col>7</xdr:col>
                <xdr:colOff>0</xdr:colOff>
                <xdr:row>45</xdr:row>
                <xdr:rowOff>0</xdr:rowOff>
              </from>
              <to>
                <xdr:col>8</xdr:col>
                <xdr:colOff>190500</xdr:colOff>
                <xdr:row>45</xdr:row>
                <xdr:rowOff>228600</xdr:rowOff>
              </to>
            </anchor>
          </controlPr>
        </control>
      </mc:Choice>
      <mc:Fallback>
        <control shapeId="5123" r:id="rId8" name="Control 3"/>
      </mc:Fallback>
    </mc:AlternateContent>
    <mc:AlternateContent xmlns:mc="http://schemas.openxmlformats.org/markup-compatibility/2006">
      <mc:Choice Requires="x14">
        <control shapeId="5124" r:id="rId10" name="Control 4">
          <controlPr defaultSize="0" r:id="rId11">
            <anchor moveWithCells="1">
              <from>
                <xdr:col>8</xdr:col>
                <xdr:colOff>0</xdr:colOff>
                <xdr:row>45</xdr:row>
                <xdr:rowOff>0</xdr:rowOff>
              </from>
              <to>
                <xdr:col>9</xdr:col>
                <xdr:colOff>190500</xdr:colOff>
                <xdr:row>45</xdr:row>
                <xdr:rowOff>228600</xdr:rowOff>
              </to>
            </anchor>
          </controlPr>
        </control>
      </mc:Choice>
      <mc:Fallback>
        <control shapeId="5124" r:id="rId10" name="Control 4"/>
      </mc:Fallback>
    </mc:AlternateContent>
    <mc:AlternateContent xmlns:mc="http://schemas.openxmlformats.org/markup-compatibility/2006">
      <mc:Choice Requires="x14">
        <control shapeId="5125" r:id="rId12" name="Control 5">
          <controlPr defaultSize="0" r:id="rId13">
            <anchor moveWithCells="1">
              <from>
                <xdr:col>7</xdr:col>
                <xdr:colOff>0</xdr:colOff>
                <xdr:row>46</xdr:row>
                <xdr:rowOff>0</xdr:rowOff>
              </from>
              <to>
                <xdr:col>8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5125" r:id="rId12" name="Control 5"/>
      </mc:Fallback>
    </mc:AlternateContent>
    <mc:AlternateContent xmlns:mc="http://schemas.openxmlformats.org/markup-compatibility/2006">
      <mc:Choice Requires="x14">
        <control shapeId="5126" r:id="rId14" name="Control 6">
          <controlPr defaultSize="0" r:id="rId15">
            <anchor moveWithCells="1">
              <from>
                <xdr:col>8</xdr:col>
                <xdr:colOff>0</xdr:colOff>
                <xdr:row>46</xdr:row>
                <xdr:rowOff>0</xdr:rowOff>
              </from>
              <to>
                <xdr:col>9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5126" r:id="rId14" name="Control 6"/>
      </mc:Fallback>
    </mc:AlternateContent>
    <mc:AlternateContent xmlns:mc="http://schemas.openxmlformats.org/markup-compatibility/2006">
      <mc:Choice Requires="x14">
        <control shapeId="5127" r:id="rId16" name="Control 7">
          <controlPr defaultSize="0" r:id="rId17">
            <anchor moveWithCells="1">
              <from>
                <xdr:col>7</xdr:col>
                <xdr:colOff>0</xdr:colOff>
                <xdr:row>47</xdr:row>
                <xdr:rowOff>0</xdr:rowOff>
              </from>
              <to>
                <xdr:col>8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5127" r:id="rId16" name="Control 7"/>
      </mc:Fallback>
    </mc:AlternateContent>
    <mc:AlternateContent xmlns:mc="http://schemas.openxmlformats.org/markup-compatibility/2006">
      <mc:Choice Requires="x14">
        <control shapeId="5128" r:id="rId18" name="Control 8">
          <controlPr defaultSize="0" r:id="rId19">
            <anchor moveWithCells="1">
              <from>
                <xdr:col>8</xdr:col>
                <xdr:colOff>0</xdr:colOff>
                <xdr:row>47</xdr:row>
                <xdr:rowOff>0</xdr:rowOff>
              </from>
              <to>
                <xdr:col>9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5128" r:id="rId18" name="Control 8"/>
      </mc:Fallback>
    </mc:AlternateContent>
    <mc:AlternateContent xmlns:mc="http://schemas.openxmlformats.org/markup-compatibility/2006">
      <mc:Choice Requires="x14">
        <control shapeId="5129" r:id="rId20" name="Control 9">
          <controlPr defaultSize="0" r:id="rId21">
            <anchor moveWithCells="1">
              <from>
                <xdr:col>7</xdr:col>
                <xdr:colOff>0</xdr:colOff>
                <xdr:row>48</xdr:row>
                <xdr:rowOff>0</xdr:rowOff>
              </from>
              <to>
                <xdr:col>8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5129" r:id="rId20" name="Control 9"/>
      </mc:Fallback>
    </mc:AlternateContent>
    <mc:AlternateContent xmlns:mc="http://schemas.openxmlformats.org/markup-compatibility/2006">
      <mc:Choice Requires="x14">
        <control shapeId="5130" r:id="rId22" name="Control 10">
          <controlPr defaultSize="0" r:id="rId23">
            <anchor moveWithCells="1">
              <from>
                <xdr:col>8</xdr:col>
                <xdr:colOff>0</xdr:colOff>
                <xdr:row>48</xdr:row>
                <xdr:rowOff>0</xdr:rowOff>
              </from>
              <to>
                <xdr:col>9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5130" r:id="rId22" name="Control 10"/>
      </mc:Fallback>
    </mc:AlternateContent>
    <mc:AlternateContent xmlns:mc="http://schemas.openxmlformats.org/markup-compatibility/2006">
      <mc:Choice Requires="x14">
        <control shapeId="5131" r:id="rId24" name="Control 11">
          <controlPr defaultSize="0" r:id="rId25">
            <anchor moveWithCells="1">
              <from>
                <xdr:col>7</xdr:col>
                <xdr:colOff>0</xdr:colOff>
                <xdr:row>49</xdr:row>
                <xdr:rowOff>0</xdr:rowOff>
              </from>
              <to>
                <xdr:col>8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5131" r:id="rId24" name="Control 11"/>
      </mc:Fallback>
    </mc:AlternateContent>
    <mc:AlternateContent xmlns:mc="http://schemas.openxmlformats.org/markup-compatibility/2006">
      <mc:Choice Requires="x14">
        <control shapeId="5132" r:id="rId26" name="Control 12">
          <controlPr defaultSize="0" r:id="rId27">
            <anchor moveWithCells="1">
              <from>
                <xdr:col>8</xdr:col>
                <xdr:colOff>0</xdr:colOff>
                <xdr:row>49</xdr:row>
                <xdr:rowOff>0</xdr:rowOff>
              </from>
              <to>
                <xdr:col>9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5132" r:id="rId26" name="Control 12"/>
      </mc:Fallback>
    </mc:AlternateContent>
    <mc:AlternateContent xmlns:mc="http://schemas.openxmlformats.org/markup-compatibility/2006">
      <mc:Choice Requires="x14">
        <control shapeId="5133" r:id="rId28" name="Control 13">
          <controlPr defaultSize="0" r:id="rId29">
            <anchor moveWithCells="1">
              <from>
                <xdr:col>7</xdr:col>
                <xdr:colOff>0</xdr:colOff>
                <xdr:row>50</xdr:row>
                <xdr:rowOff>0</xdr:rowOff>
              </from>
              <to>
                <xdr:col>8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5133" r:id="rId28" name="Control 13"/>
      </mc:Fallback>
    </mc:AlternateContent>
    <mc:AlternateContent xmlns:mc="http://schemas.openxmlformats.org/markup-compatibility/2006">
      <mc:Choice Requires="x14">
        <control shapeId="5134" r:id="rId30" name="Control 14">
          <controlPr defaultSize="0" r:id="rId31">
            <anchor moveWithCells="1">
              <from>
                <xdr:col>8</xdr:col>
                <xdr:colOff>0</xdr:colOff>
                <xdr:row>50</xdr:row>
                <xdr:rowOff>0</xdr:rowOff>
              </from>
              <to>
                <xdr:col>9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5134" r:id="rId30" name="Control 14"/>
      </mc:Fallback>
    </mc:AlternateContent>
    <mc:AlternateContent xmlns:mc="http://schemas.openxmlformats.org/markup-compatibility/2006">
      <mc:Choice Requires="x14">
        <control shapeId="5135" r:id="rId32" name="Control 15">
          <controlPr defaultSize="0" r:id="rId33">
            <anchor moveWithCells="1">
              <from>
                <xdr:col>7</xdr:col>
                <xdr:colOff>0</xdr:colOff>
                <xdr:row>51</xdr:row>
                <xdr:rowOff>0</xdr:rowOff>
              </from>
              <to>
                <xdr:col>8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5135" r:id="rId32" name="Control 15"/>
      </mc:Fallback>
    </mc:AlternateContent>
    <mc:AlternateContent xmlns:mc="http://schemas.openxmlformats.org/markup-compatibility/2006">
      <mc:Choice Requires="x14">
        <control shapeId="5136" r:id="rId34" name="Control 16">
          <controlPr defaultSize="0" r:id="rId35">
            <anchor moveWithCells="1">
              <from>
                <xdr:col>8</xdr:col>
                <xdr:colOff>0</xdr:colOff>
                <xdr:row>51</xdr:row>
                <xdr:rowOff>0</xdr:rowOff>
              </from>
              <to>
                <xdr:col>9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5136" r:id="rId34" name="Control 16"/>
      </mc:Fallback>
    </mc:AlternateContent>
    <mc:AlternateContent xmlns:mc="http://schemas.openxmlformats.org/markup-compatibility/2006">
      <mc:Choice Requires="x14">
        <control shapeId="5137" r:id="rId36" name="Control 17">
          <controlPr defaultSize="0" r:id="rId37">
            <anchor moveWithCells="1">
              <from>
                <xdr:col>7</xdr:col>
                <xdr:colOff>0</xdr:colOff>
                <xdr:row>52</xdr:row>
                <xdr:rowOff>0</xdr:rowOff>
              </from>
              <to>
                <xdr:col>8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5137" r:id="rId36" name="Control 17"/>
      </mc:Fallback>
    </mc:AlternateContent>
    <mc:AlternateContent xmlns:mc="http://schemas.openxmlformats.org/markup-compatibility/2006">
      <mc:Choice Requires="x14">
        <control shapeId="5138" r:id="rId38" name="Control 18">
          <controlPr defaultSize="0" r:id="rId39">
            <anchor moveWithCells="1">
              <from>
                <xdr:col>8</xdr:col>
                <xdr:colOff>0</xdr:colOff>
                <xdr:row>52</xdr:row>
                <xdr:rowOff>0</xdr:rowOff>
              </from>
              <to>
                <xdr:col>9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5138" r:id="rId38" name="Control 18"/>
      </mc:Fallback>
    </mc:AlternateContent>
    <mc:AlternateContent xmlns:mc="http://schemas.openxmlformats.org/markup-compatibility/2006">
      <mc:Choice Requires="x14">
        <control shapeId="5139" r:id="rId40" name="Control 19">
          <controlPr defaultSize="0" r:id="rId41">
            <anchor moveWithCells="1">
              <from>
                <xdr:col>7</xdr:col>
                <xdr:colOff>0</xdr:colOff>
                <xdr:row>53</xdr:row>
                <xdr:rowOff>0</xdr:rowOff>
              </from>
              <to>
                <xdr:col>8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5139" r:id="rId40" name="Control 19"/>
      </mc:Fallback>
    </mc:AlternateContent>
    <mc:AlternateContent xmlns:mc="http://schemas.openxmlformats.org/markup-compatibility/2006">
      <mc:Choice Requires="x14">
        <control shapeId="5140" r:id="rId42" name="Control 20">
          <controlPr defaultSize="0" r:id="rId43">
            <anchor moveWithCells="1">
              <from>
                <xdr:col>8</xdr:col>
                <xdr:colOff>0</xdr:colOff>
                <xdr:row>53</xdr:row>
                <xdr:rowOff>0</xdr:rowOff>
              </from>
              <to>
                <xdr:col>9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5140" r:id="rId42" name="Control 20"/>
      </mc:Fallback>
    </mc:AlternateContent>
    <mc:AlternateContent xmlns:mc="http://schemas.openxmlformats.org/markup-compatibility/2006">
      <mc:Choice Requires="x14">
        <control shapeId="5141" r:id="rId44" name="Control 21">
          <controlPr defaultSize="0" r:id="rId45">
            <anchor moveWithCells="1">
              <from>
                <xdr:col>7</xdr:col>
                <xdr:colOff>0</xdr:colOff>
                <xdr:row>54</xdr:row>
                <xdr:rowOff>0</xdr:rowOff>
              </from>
              <to>
                <xdr:col>8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5141" r:id="rId44" name="Control 21"/>
      </mc:Fallback>
    </mc:AlternateContent>
    <mc:AlternateContent xmlns:mc="http://schemas.openxmlformats.org/markup-compatibility/2006">
      <mc:Choice Requires="x14">
        <control shapeId="5142" r:id="rId46" name="Control 22">
          <controlPr defaultSize="0" r:id="rId47">
            <anchor moveWithCells="1">
              <from>
                <xdr:col>8</xdr:col>
                <xdr:colOff>0</xdr:colOff>
                <xdr:row>54</xdr:row>
                <xdr:rowOff>0</xdr:rowOff>
              </from>
              <to>
                <xdr:col>9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5142" r:id="rId46" name="Control 22"/>
      </mc:Fallback>
    </mc:AlternateContent>
    <mc:AlternateContent xmlns:mc="http://schemas.openxmlformats.org/markup-compatibility/2006">
      <mc:Choice Requires="x14">
        <control shapeId="5143" r:id="rId48" name="Control 23">
          <controlPr defaultSize="0" r:id="rId49">
            <anchor moveWithCells="1">
              <from>
                <xdr:col>7</xdr:col>
                <xdr:colOff>0</xdr:colOff>
                <xdr:row>55</xdr:row>
                <xdr:rowOff>0</xdr:rowOff>
              </from>
              <to>
                <xdr:col>8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5143" r:id="rId48" name="Control 23"/>
      </mc:Fallback>
    </mc:AlternateContent>
    <mc:AlternateContent xmlns:mc="http://schemas.openxmlformats.org/markup-compatibility/2006">
      <mc:Choice Requires="x14">
        <control shapeId="5144" r:id="rId50" name="Control 24">
          <controlPr defaultSize="0" r:id="rId51">
            <anchor moveWithCells="1">
              <from>
                <xdr:col>8</xdr:col>
                <xdr:colOff>0</xdr:colOff>
                <xdr:row>55</xdr:row>
                <xdr:rowOff>0</xdr:rowOff>
              </from>
              <to>
                <xdr:col>9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5144" r:id="rId50" name="Control 24"/>
      </mc:Fallback>
    </mc:AlternateContent>
    <mc:AlternateContent xmlns:mc="http://schemas.openxmlformats.org/markup-compatibility/2006">
      <mc:Choice Requires="x14">
        <control shapeId="5145" r:id="rId52" name="Control 25">
          <controlPr defaultSize="0" r:id="rId53">
            <anchor moveWithCells="1">
              <from>
                <xdr:col>7</xdr:col>
                <xdr:colOff>0</xdr:colOff>
                <xdr:row>56</xdr:row>
                <xdr:rowOff>0</xdr:rowOff>
              </from>
              <to>
                <xdr:col>8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5145" r:id="rId52" name="Control 25"/>
      </mc:Fallback>
    </mc:AlternateContent>
    <mc:AlternateContent xmlns:mc="http://schemas.openxmlformats.org/markup-compatibility/2006">
      <mc:Choice Requires="x14">
        <control shapeId="5146" r:id="rId54" name="Control 26">
          <controlPr defaultSize="0" r:id="rId55">
            <anchor moveWithCells="1">
              <from>
                <xdr:col>8</xdr:col>
                <xdr:colOff>0</xdr:colOff>
                <xdr:row>56</xdr:row>
                <xdr:rowOff>0</xdr:rowOff>
              </from>
              <to>
                <xdr:col>9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5146" r:id="rId54" name="Control 26"/>
      </mc:Fallback>
    </mc:AlternateContent>
    <mc:AlternateContent xmlns:mc="http://schemas.openxmlformats.org/markup-compatibility/2006">
      <mc:Choice Requires="x14">
        <control shapeId="5147" r:id="rId56" name="Control 27">
          <controlPr defaultSize="0" r:id="rId57">
            <anchor moveWithCells="1">
              <from>
                <xdr:col>7</xdr:col>
                <xdr:colOff>0</xdr:colOff>
                <xdr:row>57</xdr:row>
                <xdr:rowOff>0</xdr:rowOff>
              </from>
              <to>
                <xdr:col>8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5147" r:id="rId56" name="Control 27"/>
      </mc:Fallback>
    </mc:AlternateContent>
    <mc:AlternateContent xmlns:mc="http://schemas.openxmlformats.org/markup-compatibility/2006">
      <mc:Choice Requires="x14">
        <control shapeId="5148" r:id="rId58" name="Control 28">
          <controlPr defaultSize="0" r:id="rId59">
            <anchor moveWithCells="1">
              <from>
                <xdr:col>8</xdr:col>
                <xdr:colOff>0</xdr:colOff>
                <xdr:row>57</xdr:row>
                <xdr:rowOff>0</xdr:rowOff>
              </from>
              <to>
                <xdr:col>9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5148" r:id="rId58" name="Control 28"/>
      </mc:Fallback>
    </mc:AlternateContent>
    <mc:AlternateContent xmlns:mc="http://schemas.openxmlformats.org/markup-compatibility/2006">
      <mc:Choice Requires="x14">
        <control shapeId="5149" r:id="rId60" name="Control 29">
          <controlPr defaultSize="0" r:id="rId61">
            <anchor moveWithCells="1">
              <from>
                <xdr:col>7</xdr:col>
                <xdr:colOff>0</xdr:colOff>
                <xdr:row>58</xdr:row>
                <xdr:rowOff>0</xdr:rowOff>
              </from>
              <to>
                <xdr:col>8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5149" r:id="rId60" name="Control 29"/>
      </mc:Fallback>
    </mc:AlternateContent>
    <mc:AlternateContent xmlns:mc="http://schemas.openxmlformats.org/markup-compatibility/2006">
      <mc:Choice Requires="x14">
        <control shapeId="5150" r:id="rId62" name="Control 30">
          <controlPr defaultSize="0" r:id="rId63">
            <anchor moveWithCells="1">
              <from>
                <xdr:col>8</xdr:col>
                <xdr:colOff>0</xdr:colOff>
                <xdr:row>58</xdr:row>
                <xdr:rowOff>0</xdr:rowOff>
              </from>
              <to>
                <xdr:col>9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5150" r:id="rId62" name="Control 30"/>
      </mc:Fallback>
    </mc:AlternateContent>
    <mc:AlternateContent xmlns:mc="http://schemas.openxmlformats.org/markup-compatibility/2006">
      <mc:Choice Requires="x14">
        <control shapeId="5151" r:id="rId64" name="Control 31">
          <controlPr defaultSize="0" r:id="rId65">
            <anchor moveWithCells="1">
              <from>
                <xdr:col>7</xdr:col>
                <xdr:colOff>0</xdr:colOff>
                <xdr:row>59</xdr:row>
                <xdr:rowOff>0</xdr:rowOff>
              </from>
              <to>
                <xdr:col>8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5151" r:id="rId64" name="Control 31"/>
      </mc:Fallback>
    </mc:AlternateContent>
    <mc:AlternateContent xmlns:mc="http://schemas.openxmlformats.org/markup-compatibility/2006">
      <mc:Choice Requires="x14">
        <control shapeId="5152" r:id="rId66" name="Control 32">
          <controlPr defaultSize="0" r:id="rId67">
            <anchor moveWithCells="1">
              <from>
                <xdr:col>8</xdr:col>
                <xdr:colOff>0</xdr:colOff>
                <xdr:row>59</xdr:row>
                <xdr:rowOff>0</xdr:rowOff>
              </from>
              <to>
                <xdr:col>9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5152" r:id="rId66" name="Control 32"/>
      </mc:Fallback>
    </mc:AlternateContent>
    <mc:AlternateContent xmlns:mc="http://schemas.openxmlformats.org/markup-compatibility/2006">
      <mc:Choice Requires="x14">
        <control shapeId="5153" r:id="rId68" name="Control 33">
          <controlPr defaultSize="0" r:id="rId69">
            <anchor moveWithCells="1">
              <from>
                <xdr:col>7</xdr:col>
                <xdr:colOff>0</xdr:colOff>
                <xdr:row>60</xdr:row>
                <xdr:rowOff>0</xdr:rowOff>
              </from>
              <to>
                <xdr:col>8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5153" r:id="rId68" name="Control 33"/>
      </mc:Fallback>
    </mc:AlternateContent>
    <mc:AlternateContent xmlns:mc="http://schemas.openxmlformats.org/markup-compatibility/2006">
      <mc:Choice Requires="x14">
        <control shapeId="5154" r:id="rId70" name="Control 34">
          <controlPr defaultSize="0" r:id="rId71">
            <anchor moveWithCells="1">
              <from>
                <xdr:col>8</xdr:col>
                <xdr:colOff>0</xdr:colOff>
                <xdr:row>60</xdr:row>
                <xdr:rowOff>0</xdr:rowOff>
              </from>
              <to>
                <xdr:col>9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5154" r:id="rId70" name="Control 34"/>
      </mc:Fallback>
    </mc:AlternateContent>
    <mc:AlternateContent xmlns:mc="http://schemas.openxmlformats.org/markup-compatibility/2006">
      <mc:Choice Requires="x14">
        <control shapeId="5155" r:id="rId72" name="Control 35">
          <controlPr defaultSize="0" r:id="rId73">
            <anchor moveWithCells="1">
              <from>
                <xdr:col>7</xdr:col>
                <xdr:colOff>0</xdr:colOff>
                <xdr:row>61</xdr:row>
                <xdr:rowOff>0</xdr:rowOff>
              </from>
              <to>
                <xdr:col>8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5155" r:id="rId72" name="Control 35"/>
      </mc:Fallback>
    </mc:AlternateContent>
    <mc:AlternateContent xmlns:mc="http://schemas.openxmlformats.org/markup-compatibility/2006">
      <mc:Choice Requires="x14">
        <control shapeId="5156" r:id="rId74" name="Control 36">
          <controlPr defaultSize="0" r:id="rId75">
            <anchor moveWithCells="1">
              <from>
                <xdr:col>8</xdr:col>
                <xdr:colOff>0</xdr:colOff>
                <xdr:row>61</xdr:row>
                <xdr:rowOff>0</xdr:rowOff>
              </from>
              <to>
                <xdr:col>9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5156" r:id="rId74" name="Control 36"/>
      </mc:Fallback>
    </mc:AlternateContent>
    <mc:AlternateContent xmlns:mc="http://schemas.openxmlformats.org/markup-compatibility/2006">
      <mc:Choice Requires="x14">
        <control shapeId="5157" r:id="rId76" name="Control 37">
          <controlPr defaultSize="0" r:id="rId77">
            <anchor moveWithCells="1">
              <from>
                <xdr:col>7</xdr:col>
                <xdr:colOff>0</xdr:colOff>
                <xdr:row>62</xdr:row>
                <xdr:rowOff>0</xdr:rowOff>
              </from>
              <to>
                <xdr:col>8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5157" r:id="rId76" name="Control 37"/>
      </mc:Fallback>
    </mc:AlternateContent>
    <mc:AlternateContent xmlns:mc="http://schemas.openxmlformats.org/markup-compatibility/2006">
      <mc:Choice Requires="x14">
        <control shapeId="5158" r:id="rId78" name="Control 38">
          <controlPr defaultSize="0" r:id="rId79">
            <anchor moveWithCells="1">
              <from>
                <xdr:col>8</xdr:col>
                <xdr:colOff>0</xdr:colOff>
                <xdr:row>62</xdr:row>
                <xdr:rowOff>0</xdr:rowOff>
              </from>
              <to>
                <xdr:col>9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5158" r:id="rId78" name="Control 38"/>
      </mc:Fallback>
    </mc:AlternateContent>
    <mc:AlternateContent xmlns:mc="http://schemas.openxmlformats.org/markup-compatibility/2006">
      <mc:Choice Requires="x14">
        <control shapeId="5159" r:id="rId80" name="Control 39">
          <controlPr defaultSize="0" r:id="rId81">
            <anchor moveWithCells="1">
              <from>
                <xdr:col>7</xdr:col>
                <xdr:colOff>0</xdr:colOff>
                <xdr:row>63</xdr:row>
                <xdr:rowOff>0</xdr:rowOff>
              </from>
              <to>
                <xdr:col>8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5159" r:id="rId80" name="Control 39"/>
      </mc:Fallback>
    </mc:AlternateContent>
    <mc:AlternateContent xmlns:mc="http://schemas.openxmlformats.org/markup-compatibility/2006">
      <mc:Choice Requires="x14">
        <control shapeId="5160" r:id="rId82" name="Control 40">
          <controlPr defaultSize="0" r:id="rId83">
            <anchor moveWithCells="1">
              <from>
                <xdr:col>8</xdr:col>
                <xdr:colOff>0</xdr:colOff>
                <xdr:row>63</xdr:row>
                <xdr:rowOff>0</xdr:rowOff>
              </from>
              <to>
                <xdr:col>9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5160" r:id="rId82" name="Control 40"/>
      </mc:Fallback>
    </mc:AlternateContent>
    <mc:AlternateContent xmlns:mc="http://schemas.openxmlformats.org/markup-compatibility/2006">
      <mc:Choice Requires="x14">
        <control shapeId="5161" r:id="rId84" name="Control 41">
          <controlPr defaultSize="0" r:id="rId85">
            <anchor moveWithCells="1">
              <from>
                <xdr:col>7</xdr:col>
                <xdr:colOff>0</xdr:colOff>
                <xdr:row>64</xdr:row>
                <xdr:rowOff>0</xdr:rowOff>
              </from>
              <to>
                <xdr:col>8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5161" r:id="rId84" name="Control 41"/>
      </mc:Fallback>
    </mc:AlternateContent>
    <mc:AlternateContent xmlns:mc="http://schemas.openxmlformats.org/markup-compatibility/2006">
      <mc:Choice Requires="x14">
        <control shapeId="5162" r:id="rId86" name="Control 42">
          <controlPr defaultSize="0" r:id="rId87">
            <anchor moveWithCells="1">
              <from>
                <xdr:col>8</xdr:col>
                <xdr:colOff>0</xdr:colOff>
                <xdr:row>64</xdr:row>
                <xdr:rowOff>0</xdr:rowOff>
              </from>
              <to>
                <xdr:col>9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5162" r:id="rId86" name="Control 42"/>
      </mc:Fallback>
    </mc:AlternateContent>
    <mc:AlternateContent xmlns:mc="http://schemas.openxmlformats.org/markup-compatibility/2006">
      <mc:Choice Requires="x14">
        <control shapeId="5163" r:id="rId88" name="Control 43">
          <controlPr defaultSize="0" r:id="rId89">
            <anchor moveWithCells="1">
              <from>
                <xdr:col>7</xdr:col>
                <xdr:colOff>0</xdr:colOff>
                <xdr:row>65</xdr:row>
                <xdr:rowOff>0</xdr:rowOff>
              </from>
              <to>
                <xdr:col>8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5163" r:id="rId88" name="Control 43"/>
      </mc:Fallback>
    </mc:AlternateContent>
    <mc:AlternateContent xmlns:mc="http://schemas.openxmlformats.org/markup-compatibility/2006">
      <mc:Choice Requires="x14">
        <control shapeId="5164" r:id="rId90" name="Control 44">
          <controlPr defaultSize="0" r:id="rId91">
            <anchor moveWithCells="1">
              <from>
                <xdr:col>8</xdr:col>
                <xdr:colOff>0</xdr:colOff>
                <xdr:row>65</xdr:row>
                <xdr:rowOff>0</xdr:rowOff>
              </from>
              <to>
                <xdr:col>9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5164" r:id="rId90" name="Control 44"/>
      </mc:Fallback>
    </mc:AlternateContent>
    <mc:AlternateContent xmlns:mc="http://schemas.openxmlformats.org/markup-compatibility/2006">
      <mc:Choice Requires="x14">
        <control shapeId="5165" r:id="rId92" name="Control 45">
          <controlPr defaultSize="0" r:id="rId93">
            <anchor moveWithCells="1">
              <from>
                <xdr:col>7</xdr:col>
                <xdr:colOff>0</xdr:colOff>
                <xdr:row>66</xdr:row>
                <xdr:rowOff>0</xdr:rowOff>
              </from>
              <to>
                <xdr:col>8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5165" r:id="rId92" name="Control 45"/>
      </mc:Fallback>
    </mc:AlternateContent>
    <mc:AlternateContent xmlns:mc="http://schemas.openxmlformats.org/markup-compatibility/2006">
      <mc:Choice Requires="x14">
        <control shapeId="5166" r:id="rId94" name="Control 46">
          <controlPr defaultSize="0" r:id="rId95">
            <anchor moveWithCells="1">
              <from>
                <xdr:col>8</xdr:col>
                <xdr:colOff>0</xdr:colOff>
                <xdr:row>66</xdr:row>
                <xdr:rowOff>0</xdr:rowOff>
              </from>
              <to>
                <xdr:col>9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5166" r:id="rId94" name="Control 46"/>
      </mc:Fallback>
    </mc:AlternateContent>
    <mc:AlternateContent xmlns:mc="http://schemas.openxmlformats.org/markup-compatibility/2006">
      <mc:Choice Requires="x14">
        <control shapeId="5167" r:id="rId96" name="Control 47">
          <controlPr defaultSize="0" r:id="rId97">
            <anchor moveWithCells="1">
              <from>
                <xdr:col>7</xdr:col>
                <xdr:colOff>0</xdr:colOff>
                <xdr:row>67</xdr:row>
                <xdr:rowOff>0</xdr:rowOff>
              </from>
              <to>
                <xdr:col>8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5167" r:id="rId96" name="Control 47"/>
      </mc:Fallback>
    </mc:AlternateContent>
    <mc:AlternateContent xmlns:mc="http://schemas.openxmlformats.org/markup-compatibility/2006">
      <mc:Choice Requires="x14">
        <control shapeId="5168" r:id="rId98" name="Control 48">
          <controlPr defaultSize="0" r:id="rId99">
            <anchor moveWithCells="1">
              <from>
                <xdr:col>8</xdr:col>
                <xdr:colOff>0</xdr:colOff>
                <xdr:row>67</xdr:row>
                <xdr:rowOff>0</xdr:rowOff>
              </from>
              <to>
                <xdr:col>9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5168" r:id="rId98" name="Control 48"/>
      </mc:Fallback>
    </mc:AlternateContent>
    <mc:AlternateContent xmlns:mc="http://schemas.openxmlformats.org/markup-compatibility/2006">
      <mc:Choice Requires="x14">
        <control shapeId="5169" r:id="rId100" name="Control 49">
          <controlPr defaultSize="0" r:id="rId101">
            <anchor moveWithCells="1">
              <from>
                <xdr:col>7</xdr:col>
                <xdr:colOff>0</xdr:colOff>
                <xdr:row>68</xdr:row>
                <xdr:rowOff>0</xdr:rowOff>
              </from>
              <to>
                <xdr:col>8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5169" r:id="rId100" name="Control 49"/>
      </mc:Fallback>
    </mc:AlternateContent>
    <mc:AlternateContent xmlns:mc="http://schemas.openxmlformats.org/markup-compatibility/2006">
      <mc:Choice Requires="x14">
        <control shapeId="5170" r:id="rId102" name="Control 50">
          <controlPr defaultSize="0" r:id="rId103">
            <anchor moveWithCells="1">
              <from>
                <xdr:col>8</xdr:col>
                <xdr:colOff>0</xdr:colOff>
                <xdr:row>68</xdr:row>
                <xdr:rowOff>0</xdr:rowOff>
              </from>
              <to>
                <xdr:col>9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5170" r:id="rId102" name="Control 50"/>
      </mc:Fallback>
    </mc:AlternateContent>
    <mc:AlternateContent xmlns:mc="http://schemas.openxmlformats.org/markup-compatibility/2006">
      <mc:Choice Requires="x14">
        <control shapeId="5171" r:id="rId104" name="Control 51">
          <controlPr defaultSize="0" r:id="rId105">
            <anchor moveWithCells="1">
              <from>
                <xdr:col>7</xdr:col>
                <xdr:colOff>0</xdr:colOff>
                <xdr:row>69</xdr:row>
                <xdr:rowOff>0</xdr:rowOff>
              </from>
              <to>
                <xdr:col>8</xdr:col>
                <xdr:colOff>190500</xdr:colOff>
                <xdr:row>70</xdr:row>
                <xdr:rowOff>38100</xdr:rowOff>
              </to>
            </anchor>
          </controlPr>
        </control>
      </mc:Choice>
      <mc:Fallback>
        <control shapeId="5171" r:id="rId104" name="Control 51"/>
      </mc:Fallback>
    </mc:AlternateContent>
    <mc:AlternateContent xmlns:mc="http://schemas.openxmlformats.org/markup-compatibility/2006">
      <mc:Choice Requires="x14">
        <control shapeId="5172" r:id="rId106" name="Control 52">
          <controlPr defaultSize="0" r:id="rId107">
            <anchor moveWithCells="1">
              <from>
                <xdr:col>8</xdr:col>
                <xdr:colOff>0</xdr:colOff>
                <xdr:row>69</xdr:row>
                <xdr:rowOff>0</xdr:rowOff>
              </from>
              <to>
                <xdr:col>9</xdr:col>
                <xdr:colOff>190500</xdr:colOff>
                <xdr:row>70</xdr:row>
                <xdr:rowOff>38100</xdr:rowOff>
              </to>
            </anchor>
          </controlPr>
        </control>
      </mc:Choice>
      <mc:Fallback>
        <control shapeId="5172" r:id="rId106" name="Control 52"/>
      </mc:Fallback>
    </mc:AlternateContent>
    <mc:AlternateContent xmlns:mc="http://schemas.openxmlformats.org/markup-compatibility/2006">
      <mc:Choice Requires="x14">
        <control shapeId="5173" r:id="rId108" name="Control 53">
          <controlPr defaultSize="0" r:id="rId109">
            <anchor moveWithCells="1">
              <from>
                <xdr:col>7</xdr:col>
                <xdr:colOff>0</xdr:colOff>
                <xdr:row>70</xdr:row>
                <xdr:rowOff>0</xdr:rowOff>
              </from>
              <to>
                <xdr:col>8</xdr:col>
                <xdr:colOff>190500</xdr:colOff>
                <xdr:row>71</xdr:row>
                <xdr:rowOff>38100</xdr:rowOff>
              </to>
            </anchor>
          </controlPr>
        </control>
      </mc:Choice>
      <mc:Fallback>
        <control shapeId="5173" r:id="rId108" name="Control 53"/>
      </mc:Fallback>
    </mc:AlternateContent>
    <mc:AlternateContent xmlns:mc="http://schemas.openxmlformats.org/markup-compatibility/2006">
      <mc:Choice Requires="x14">
        <control shapeId="5174" r:id="rId110" name="Control 54">
          <controlPr defaultSize="0" r:id="rId111">
            <anchor moveWithCells="1">
              <from>
                <xdr:col>8</xdr:col>
                <xdr:colOff>0</xdr:colOff>
                <xdr:row>70</xdr:row>
                <xdr:rowOff>0</xdr:rowOff>
              </from>
              <to>
                <xdr:col>9</xdr:col>
                <xdr:colOff>190500</xdr:colOff>
                <xdr:row>71</xdr:row>
                <xdr:rowOff>38100</xdr:rowOff>
              </to>
            </anchor>
          </controlPr>
        </control>
      </mc:Choice>
      <mc:Fallback>
        <control shapeId="5174" r:id="rId110" name="Control 54"/>
      </mc:Fallback>
    </mc:AlternateContent>
    <mc:AlternateContent xmlns:mc="http://schemas.openxmlformats.org/markup-compatibility/2006">
      <mc:Choice Requires="x14">
        <control shapeId="5175" r:id="rId112" name="Control 55">
          <controlPr defaultSize="0" r:id="rId113">
            <anchor moveWithCells="1">
              <from>
                <xdr:col>7</xdr:col>
                <xdr:colOff>0</xdr:colOff>
                <xdr:row>71</xdr:row>
                <xdr:rowOff>0</xdr:rowOff>
              </from>
              <to>
                <xdr:col>8</xdr:col>
                <xdr:colOff>190500</xdr:colOff>
                <xdr:row>72</xdr:row>
                <xdr:rowOff>38100</xdr:rowOff>
              </to>
            </anchor>
          </controlPr>
        </control>
      </mc:Choice>
      <mc:Fallback>
        <control shapeId="5175" r:id="rId112" name="Control 55"/>
      </mc:Fallback>
    </mc:AlternateContent>
    <mc:AlternateContent xmlns:mc="http://schemas.openxmlformats.org/markup-compatibility/2006">
      <mc:Choice Requires="x14">
        <control shapeId="5176" r:id="rId114" name="Control 56">
          <controlPr defaultSize="0" r:id="rId115">
            <anchor moveWithCells="1">
              <from>
                <xdr:col>8</xdr:col>
                <xdr:colOff>0</xdr:colOff>
                <xdr:row>71</xdr:row>
                <xdr:rowOff>0</xdr:rowOff>
              </from>
              <to>
                <xdr:col>9</xdr:col>
                <xdr:colOff>190500</xdr:colOff>
                <xdr:row>72</xdr:row>
                <xdr:rowOff>38100</xdr:rowOff>
              </to>
            </anchor>
          </controlPr>
        </control>
      </mc:Choice>
      <mc:Fallback>
        <control shapeId="5176" r:id="rId114" name="Control 56"/>
      </mc:Fallback>
    </mc:AlternateContent>
    <mc:AlternateContent xmlns:mc="http://schemas.openxmlformats.org/markup-compatibility/2006">
      <mc:Choice Requires="x14">
        <control shapeId="5177" r:id="rId116" name="Control 57">
          <controlPr defaultSize="0" r:id="rId117">
            <anchor moveWithCells="1">
              <from>
                <xdr:col>7</xdr:col>
                <xdr:colOff>0</xdr:colOff>
                <xdr:row>72</xdr:row>
                <xdr:rowOff>0</xdr:rowOff>
              </from>
              <to>
                <xdr:col>8</xdr:col>
                <xdr:colOff>190500</xdr:colOff>
                <xdr:row>73</xdr:row>
                <xdr:rowOff>38100</xdr:rowOff>
              </to>
            </anchor>
          </controlPr>
        </control>
      </mc:Choice>
      <mc:Fallback>
        <control shapeId="5177" r:id="rId116" name="Control 57"/>
      </mc:Fallback>
    </mc:AlternateContent>
    <mc:AlternateContent xmlns:mc="http://schemas.openxmlformats.org/markup-compatibility/2006">
      <mc:Choice Requires="x14">
        <control shapeId="5178" r:id="rId118" name="Control 58">
          <controlPr defaultSize="0" r:id="rId119">
            <anchor moveWithCells="1">
              <from>
                <xdr:col>8</xdr:col>
                <xdr:colOff>0</xdr:colOff>
                <xdr:row>72</xdr:row>
                <xdr:rowOff>0</xdr:rowOff>
              </from>
              <to>
                <xdr:col>9</xdr:col>
                <xdr:colOff>190500</xdr:colOff>
                <xdr:row>73</xdr:row>
                <xdr:rowOff>38100</xdr:rowOff>
              </to>
            </anchor>
          </controlPr>
        </control>
      </mc:Choice>
      <mc:Fallback>
        <control shapeId="5178" r:id="rId118" name="Control 58"/>
      </mc:Fallback>
    </mc:AlternateContent>
    <mc:AlternateContent xmlns:mc="http://schemas.openxmlformats.org/markup-compatibility/2006">
      <mc:Choice Requires="x14">
        <control shapeId="5179" r:id="rId120" name="Control 59">
          <controlPr defaultSize="0" r:id="rId121">
            <anchor moveWithCells="1">
              <from>
                <xdr:col>7</xdr:col>
                <xdr:colOff>0</xdr:colOff>
                <xdr:row>73</xdr:row>
                <xdr:rowOff>0</xdr:rowOff>
              </from>
              <to>
                <xdr:col>8</xdr:col>
                <xdr:colOff>190500</xdr:colOff>
                <xdr:row>74</xdr:row>
                <xdr:rowOff>38100</xdr:rowOff>
              </to>
            </anchor>
          </controlPr>
        </control>
      </mc:Choice>
      <mc:Fallback>
        <control shapeId="5179" r:id="rId120" name="Control 59"/>
      </mc:Fallback>
    </mc:AlternateContent>
    <mc:AlternateContent xmlns:mc="http://schemas.openxmlformats.org/markup-compatibility/2006">
      <mc:Choice Requires="x14">
        <control shapeId="5180" r:id="rId122" name="Control 60">
          <controlPr defaultSize="0" r:id="rId123">
            <anchor moveWithCells="1">
              <from>
                <xdr:col>8</xdr:col>
                <xdr:colOff>0</xdr:colOff>
                <xdr:row>73</xdr:row>
                <xdr:rowOff>0</xdr:rowOff>
              </from>
              <to>
                <xdr:col>9</xdr:col>
                <xdr:colOff>190500</xdr:colOff>
                <xdr:row>74</xdr:row>
                <xdr:rowOff>38100</xdr:rowOff>
              </to>
            </anchor>
          </controlPr>
        </control>
      </mc:Choice>
      <mc:Fallback>
        <control shapeId="5180" r:id="rId122" name="Control 60"/>
      </mc:Fallback>
    </mc:AlternateContent>
    <mc:AlternateContent xmlns:mc="http://schemas.openxmlformats.org/markup-compatibility/2006">
      <mc:Choice Requires="x14">
        <control shapeId="5181" r:id="rId124" name="Control 61">
          <controlPr defaultSize="0" r:id="rId125">
            <anchor moveWithCells="1">
              <from>
                <xdr:col>7</xdr:col>
                <xdr:colOff>0</xdr:colOff>
                <xdr:row>74</xdr:row>
                <xdr:rowOff>0</xdr:rowOff>
              </from>
              <to>
                <xdr:col>8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5181" r:id="rId124" name="Control 61"/>
      </mc:Fallback>
    </mc:AlternateContent>
    <mc:AlternateContent xmlns:mc="http://schemas.openxmlformats.org/markup-compatibility/2006">
      <mc:Choice Requires="x14">
        <control shapeId="5182" r:id="rId126" name="Control 62">
          <controlPr defaultSize="0" r:id="rId127">
            <anchor moveWithCells="1">
              <from>
                <xdr:col>8</xdr:col>
                <xdr:colOff>0</xdr:colOff>
                <xdr:row>74</xdr:row>
                <xdr:rowOff>0</xdr:rowOff>
              </from>
              <to>
                <xdr:col>9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5182" r:id="rId126" name="Control 62"/>
      </mc:Fallback>
    </mc:AlternateContent>
    <mc:AlternateContent xmlns:mc="http://schemas.openxmlformats.org/markup-compatibility/2006">
      <mc:Choice Requires="x14">
        <control shapeId="5183" r:id="rId128" name="Control 63">
          <controlPr defaultSize="0" r:id="rId129">
            <anchor moveWithCells="1">
              <from>
                <xdr:col>7</xdr:col>
                <xdr:colOff>0</xdr:colOff>
                <xdr:row>75</xdr:row>
                <xdr:rowOff>0</xdr:rowOff>
              </from>
              <to>
                <xdr:col>8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5183" r:id="rId128" name="Control 63"/>
      </mc:Fallback>
    </mc:AlternateContent>
    <mc:AlternateContent xmlns:mc="http://schemas.openxmlformats.org/markup-compatibility/2006">
      <mc:Choice Requires="x14">
        <control shapeId="5184" r:id="rId130" name="Control 64">
          <controlPr defaultSize="0" r:id="rId131">
            <anchor moveWithCells="1">
              <from>
                <xdr:col>8</xdr:col>
                <xdr:colOff>0</xdr:colOff>
                <xdr:row>75</xdr:row>
                <xdr:rowOff>0</xdr:rowOff>
              </from>
              <to>
                <xdr:col>9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5184" r:id="rId130" name="Control 64"/>
      </mc:Fallback>
    </mc:AlternateContent>
    <mc:AlternateContent xmlns:mc="http://schemas.openxmlformats.org/markup-compatibility/2006">
      <mc:Choice Requires="x14">
        <control shapeId="5185" r:id="rId132" name="Control 65">
          <controlPr defaultSize="0" r:id="rId133">
            <anchor moveWithCells="1">
              <from>
                <xdr:col>7</xdr:col>
                <xdr:colOff>0</xdr:colOff>
                <xdr:row>76</xdr:row>
                <xdr:rowOff>0</xdr:rowOff>
              </from>
              <to>
                <xdr:col>8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5185" r:id="rId132" name="Control 65"/>
      </mc:Fallback>
    </mc:AlternateContent>
    <mc:AlternateContent xmlns:mc="http://schemas.openxmlformats.org/markup-compatibility/2006">
      <mc:Choice Requires="x14">
        <control shapeId="5186" r:id="rId134" name="Control 66">
          <controlPr defaultSize="0" r:id="rId135">
            <anchor moveWithCells="1">
              <from>
                <xdr:col>8</xdr:col>
                <xdr:colOff>0</xdr:colOff>
                <xdr:row>76</xdr:row>
                <xdr:rowOff>0</xdr:rowOff>
              </from>
              <to>
                <xdr:col>9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5186" r:id="rId134" name="Control 66"/>
      </mc:Fallback>
    </mc:AlternateContent>
    <mc:AlternateContent xmlns:mc="http://schemas.openxmlformats.org/markup-compatibility/2006">
      <mc:Choice Requires="x14">
        <control shapeId="5187" r:id="rId136" name="Control 67">
          <controlPr defaultSize="0" r:id="rId137">
            <anchor moveWithCells="1">
              <from>
                <xdr:col>7</xdr:col>
                <xdr:colOff>0</xdr:colOff>
                <xdr:row>77</xdr:row>
                <xdr:rowOff>0</xdr:rowOff>
              </from>
              <to>
                <xdr:col>8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5187" r:id="rId136" name="Control 67"/>
      </mc:Fallback>
    </mc:AlternateContent>
    <mc:AlternateContent xmlns:mc="http://schemas.openxmlformats.org/markup-compatibility/2006">
      <mc:Choice Requires="x14">
        <control shapeId="5188" r:id="rId138" name="Control 68">
          <controlPr defaultSize="0" r:id="rId139">
            <anchor moveWithCells="1">
              <from>
                <xdr:col>8</xdr:col>
                <xdr:colOff>0</xdr:colOff>
                <xdr:row>77</xdr:row>
                <xdr:rowOff>0</xdr:rowOff>
              </from>
              <to>
                <xdr:col>9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5188" r:id="rId138" name="Control 68"/>
      </mc:Fallback>
    </mc:AlternateContent>
    <mc:AlternateContent xmlns:mc="http://schemas.openxmlformats.org/markup-compatibility/2006">
      <mc:Choice Requires="x14">
        <control shapeId="5189" r:id="rId140" name="Control 69">
          <controlPr defaultSize="0" r:id="rId141">
            <anchor moveWithCells="1">
              <from>
                <xdr:col>7</xdr:col>
                <xdr:colOff>0</xdr:colOff>
                <xdr:row>78</xdr:row>
                <xdr:rowOff>0</xdr:rowOff>
              </from>
              <to>
                <xdr:col>8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5189" r:id="rId140" name="Control 69"/>
      </mc:Fallback>
    </mc:AlternateContent>
    <mc:AlternateContent xmlns:mc="http://schemas.openxmlformats.org/markup-compatibility/2006">
      <mc:Choice Requires="x14">
        <control shapeId="5190" r:id="rId142" name="Control 70">
          <controlPr defaultSize="0" r:id="rId143">
            <anchor moveWithCells="1">
              <from>
                <xdr:col>8</xdr:col>
                <xdr:colOff>0</xdr:colOff>
                <xdr:row>78</xdr:row>
                <xdr:rowOff>0</xdr:rowOff>
              </from>
              <to>
                <xdr:col>9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5190" r:id="rId142" name="Control 70"/>
      </mc:Fallback>
    </mc:AlternateContent>
    <mc:AlternateContent xmlns:mc="http://schemas.openxmlformats.org/markup-compatibility/2006">
      <mc:Choice Requires="x14">
        <control shapeId="5191" r:id="rId144" name="Control 71">
          <controlPr defaultSize="0" r:id="rId145">
            <anchor moveWithCells="1">
              <from>
                <xdr:col>7</xdr:col>
                <xdr:colOff>0</xdr:colOff>
                <xdr:row>79</xdr:row>
                <xdr:rowOff>0</xdr:rowOff>
              </from>
              <to>
                <xdr:col>8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5191" r:id="rId144" name="Control 71"/>
      </mc:Fallback>
    </mc:AlternateContent>
    <mc:AlternateContent xmlns:mc="http://schemas.openxmlformats.org/markup-compatibility/2006">
      <mc:Choice Requires="x14">
        <control shapeId="5192" r:id="rId146" name="Control 72">
          <controlPr defaultSize="0" r:id="rId147">
            <anchor moveWithCells="1">
              <from>
                <xdr:col>8</xdr:col>
                <xdr:colOff>0</xdr:colOff>
                <xdr:row>79</xdr:row>
                <xdr:rowOff>0</xdr:rowOff>
              </from>
              <to>
                <xdr:col>9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5192" r:id="rId146" name="Control 72"/>
      </mc:Fallback>
    </mc:AlternateContent>
    <mc:AlternateContent xmlns:mc="http://schemas.openxmlformats.org/markup-compatibility/2006">
      <mc:Choice Requires="x14">
        <control shapeId="5193" r:id="rId148" name="Control 73">
          <controlPr defaultSize="0" r:id="rId149">
            <anchor moveWithCells="1">
              <from>
                <xdr:col>7</xdr:col>
                <xdr:colOff>0</xdr:colOff>
                <xdr:row>80</xdr:row>
                <xdr:rowOff>0</xdr:rowOff>
              </from>
              <to>
                <xdr:col>8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5193" r:id="rId148" name="Control 73"/>
      </mc:Fallback>
    </mc:AlternateContent>
    <mc:AlternateContent xmlns:mc="http://schemas.openxmlformats.org/markup-compatibility/2006">
      <mc:Choice Requires="x14">
        <control shapeId="5194" r:id="rId150" name="Control 74">
          <controlPr defaultSize="0" r:id="rId151">
            <anchor moveWithCells="1">
              <from>
                <xdr:col>8</xdr:col>
                <xdr:colOff>0</xdr:colOff>
                <xdr:row>80</xdr:row>
                <xdr:rowOff>0</xdr:rowOff>
              </from>
              <to>
                <xdr:col>9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5194" r:id="rId150" name="Control 74"/>
      </mc:Fallback>
    </mc:AlternateContent>
    <mc:AlternateContent xmlns:mc="http://schemas.openxmlformats.org/markup-compatibility/2006">
      <mc:Choice Requires="x14">
        <control shapeId="5195" r:id="rId152" name="Control 75">
          <controlPr defaultSize="0" r:id="rId153">
            <anchor moveWithCells="1">
              <from>
                <xdr:col>7</xdr:col>
                <xdr:colOff>0</xdr:colOff>
                <xdr:row>81</xdr:row>
                <xdr:rowOff>0</xdr:rowOff>
              </from>
              <to>
                <xdr:col>8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5195" r:id="rId152" name="Control 75"/>
      </mc:Fallback>
    </mc:AlternateContent>
    <mc:AlternateContent xmlns:mc="http://schemas.openxmlformats.org/markup-compatibility/2006">
      <mc:Choice Requires="x14">
        <control shapeId="5196" r:id="rId154" name="Control 76">
          <controlPr defaultSize="0" r:id="rId155">
            <anchor moveWithCells="1">
              <from>
                <xdr:col>8</xdr:col>
                <xdr:colOff>0</xdr:colOff>
                <xdr:row>81</xdr:row>
                <xdr:rowOff>0</xdr:rowOff>
              </from>
              <to>
                <xdr:col>9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5196" r:id="rId154" name="Control 76"/>
      </mc:Fallback>
    </mc:AlternateContent>
    <mc:AlternateContent xmlns:mc="http://schemas.openxmlformats.org/markup-compatibility/2006">
      <mc:Choice Requires="x14">
        <control shapeId="5197" r:id="rId156" name="Control 77">
          <controlPr defaultSize="0" r:id="rId157">
            <anchor moveWithCells="1">
              <from>
                <xdr:col>7</xdr:col>
                <xdr:colOff>0</xdr:colOff>
                <xdr:row>82</xdr:row>
                <xdr:rowOff>0</xdr:rowOff>
              </from>
              <to>
                <xdr:col>8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5197" r:id="rId156" name="Control 77"/>
      </mc:Fallback>
    </mc:AlternateContent>
    <mc:AlternateContent xmlns:mc="http://schemas.openxmlformats.org/markup-compatibility/2006">
      <mc:Choice Requires="x14">
        <control shapeId="5198" r:id="rId158" name="Control 78">
          <controlPr defaultSize="0" r:id="rId159">
            <anchor moveWithCells="1">
              <from>
                <xdr:col>8</xdr:col>
                <xdr:colOff>0</xdr:colOff>
                <xdr:row>82</xdr:row>
                <xdr:rowOff>0</xdr:rowOff>
              </from>
              <to>
                <xdr:col>9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5198" r:id="rId158" name="Control 78"/>
      </mc:Fallback>
    </mc:AlternateContent>
    <mc:AlternateContent xmlns:mc="http://schemas.openxmlformats.org/markup-compatibility/2006">
      <mc:Choice Requires="x14">
        <control shapeId="5199" r:id="rId160" name="Control 79">
          <controlPr defaultSize="0" r:id="rId161">
            <anchor moveWithCells="1">
              <from>
                <xdr:col>7</xdr:col>
                <xdr:colOff>0</xdr:colOff>
                <xdr:row>83</xdr:row>
                <xdr:rowOff>0</xdr:rowOff>
              </from>
              <to>
                <xdr:col>8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5199" r:id="rId160" name="Control 79"/>
      </mc:Fallback>
    </mc:AlternateContent>
    <mc:AlternateContent xmlns:mc="http://schemas.openxmlformats.org/markup-compatibility/2006">
      <mc:Choice Requires="x14">
        <control shapeId="5200" r:id="rId162" name="Control 80">
          <controlPr defaultSize="0" r:id="rId163">
            <anchor moveWithCells="1">
              <from>
                <xdr:col>8</xdr:col>
                <xdr:colOff>0</xdr:colOff>
                <xdr:row>83</xdr:row>
                <xdr:rowOff>0</xdr:rowOff>
              </from>
              <to>
                <xdr:col>9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5200" r:id="rId162" name="Control 80"/>
      </mc:Fallback>
    </mc:AlternateContent>
    <mc:AlternateContent xmlns:mc="http://schemas.openxmlformats.org/markup-compatibility/2006">
      <mc:Choice Requires="x14">
        <control shapeId="5201" r:id="rId164" name="Control 81">
          <controlPr defaultSize="0" r:id="rId165">
            <anchor moveWithCells="1">
              <from>
                <xdr:col>7</xdr:col>
                <xdr:colOff>0</xdr:colOff>
                <xdr:row>84</xdr:row>
                <xdr:rowOff>0</xdr:rowOff>
              </from>
              <to>
                <xdr:col>8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5201" r:id="rId164" name="Control 81"/>
      </mc:Fallback>
    </mc:AlternateContent>
    <mc:AlternateContent xmlns:mc="http://schemas.openxmlformats.org/markup-compatibility/2006">
      <mc:Choice Requires="x14">
        <control shapeId="5202" r:id="rId166" name="Control 82">
          <controlPr defaultSize="0" r:id="rId167">
            <anchor moveWithCells="1">
              <from>
                <xdr:col>8</xdr:col>
                <xdr:colOff>0</xdr:colOff>
                <xdr:row>84</xdr:row>
                <xdr:rowOff>0</xdr:rowOff>
              </from>
              <to>
                <xdr:col>9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5202" r:id="rId166" name="Control 82"/>
      </mc:Fallback>
    </mc:AlternateContent>
    <mc:AlternateContent xmlns:mc="http://schemas.openxmlformats.org/markup-compatibility/2006">
      <mc:Choice Requires="x14">
        <control shapeId="5203" r:id="rId168" name="Control 83">
          <controlPr defaultSize="0" r:id="rId169">
            <anchor moveWithCells="1">
              <from>
                <xdr:col>7</xdr:col>
                <xdr:colOff>0</xdr:colOff>
                <xdr:row>85</xdr:row>
                <xdr:rowOff>0</xdr:rowOff>
              </from>
              <to>
                <xdr:col>8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5203" r:id="rId168" name="Control 83"/>
      </mc:Fallback>
    </mc:AlternateContent>
    <mc:AlternateContent xmlns:mc="http://schemas.openxmlformats.org/markup-compatibility/2006">
      <mc:Choice Requires="x14">
        <control shapeId="5204" r:id="rId170" name="Control 84">
          <controlPr defaultSize="0" r:id="rId171">
            <anchor moveWithCells="1">
              <from>
                <xdr:col>8</xdr:col>
                <xdr:colOff>0</xdr:colOff>
                <xdr:row>85</xdr:row>
                <xdr:rowOff>0</xdr:rowOff>
              </from>
              <to>
                <xdr:col>9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5204" r:id="rId170" name="Control 84"/>
      </mc:Fallback>
    </mc:AlternateContent>
    <mc:AlternateContent xmlns:mc="http://schemas.openxmlformats.org/markup-compatibility/2006">
      <mc:Choice Requires="x14">
        <control shapeId="5205" r:id="rId172" name="Control 85">
          <controlPr defaultSize="0" r:id="rId173">
            <anchor moveWithCells="1">
              <from>
                <xdr:col>7</xdr:col>
                <xdr:colOff>0</xdr:colOff>
                <xdr:row>86</xdr:row>
                <xdr:rowOff>0</xdr:rowOff>
              </from>
              <to>
                <xdr:col>8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5205" r:id="rId172" name="Control 85"/>
      </mc:Fallback>
    </mc:AlternateContent>
    <mc:AlternateContent xmlns:mc="http://schemas.openxmlformats.org/markup-compatibility/2006">
      <mc:Choice Requires="x14">
        <control shapeId="5206" r:id="rId174" name="Control 86">
          <controlPr defaultSize="0" r:id="rId175">
            <anchor moveWithCells="1">
              <from>
                <xdr:col>8</xdr:col>
                <xdr:colOff>0</xdr:colOff>
                <xdr:row>86</xdr:row>
                <xdr:rowOff>0</xdr:rowOff>
              </from>
              <to>
                <xdr:col>9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5206" r:id="rId174" name="Control 86"/>
      </mc:Fallback>
    </mc:AlternateContent>
    <mc:AlternateContent xmlns:mc="http://schemas.openxmlformats.org/markup-compatibility/2006">
      <mc:Choice Requires="x14">
        <control shapeId="5207" r:id="rId176" name="Control 87">
          <controlPr defaultSize="0" r:id="rId177">
            <anchor moveWithCells="1">
              <from>
                <xdr:col>7</xdr:col>
                <xdr:colOff>0</xdr:colOff>
                <xdr:row>87</xdr:row>
                <xdr:rowOff>0</xdr:rowOff>
              </from>
              <to>
                <xdr:col>8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5207" r:id="rId176" name="Control 87"/>
      </mc:Fallback>
    </mc:AlternateContent>
    <mc:AlternateContent xmlns:mc="http://schemas.openxmlformats.org/markup-compatibility/2006">
      <mc:Choice Requires="x14">
        <control shapeId="5208" r:id="rId178" name="Control 88">
          <controlPr defaultSize="0" r:id="rId179">
            <anchor moveWithCells="1">
              <from>
                <xdr:col>8</xdr:col>
                <xdr:colOff>0</xdr:colOff>
                <xdr:row>87</xdr:row>
                <xdr:rowOff>0</xdr:rowOff>
              </from>
              <to>
                <xdr:col>9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5208" r:id="rId178" name="Control 88"/>
      </mc:Fallback>
    </mc:AlternateContent>
    <mc:AlternateContent xmlns:mc="http://schemas.openxmlformats.org/markup-compatibility/2006">
      <mc:Choice Requires="x14">
        <control shapeId="5209" r:id="rId180" name="Control 89">
          <controlPr defaultSize="0" r:id="rId181">
            <anchor moveWithCells="1">
              <from>
                <xdr:col>7</xdr:col>
                <xdr:colOff>0</xdr:colOff>
                <xdr:row>88</xdr:row>
                <xdr:rowOff>0</xdr:rowOff>
              </from>
              <to>
                <xdr:col>8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5209" r:id="rId180" name="Control 89"/>
      </mc:Fallback>
    </mc:AlternateContent>
    <mc:AlternateContent xmlns:mc="http://schemas.openxmlformats.org/markup-compatibility/2006">
      <mc:Choice Requires="x14">
        <control shapeId="5210" r:id="rId182" name="Control 90">
          <controlPr defaultSize="0" r:id="rId183">
            <anchor moveWithCells="1">
              <from>
                <xdr:col>8</xdr:col>
                <xdr:colOff>0</xdr:colOff>
                <xdr:row>88</xdr:row>
                <xdr:rowOff>0</xdr:rowOff>
              </from>
              <to>
                <xdr:col>9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5210" r:id="rId182" name="Control 90"/>
      </mc:Fallback>
    </mc:AlternateContent>
    <mc:AlternateContent xmlns:mc="http://schemas.openxmlformats.org/markup-compatibility/2006">
      <mc:Choice Requires="x14">
        <control shapeId="5211" r:id="rId184" name="Control 91">
          <controlPr defaultSize="0" r:id="rId185">
            <anchor moveWithCells="1">
              <from>
                <xdr:col>7</xdr:col>
                <xdr:colOff>0</xdr:colOff>
                <xdr:row>89</xdr:row>
                <xdr:rowOff>0</xdr:rowOff>
              </from>
              <to>
                <xdr:col>8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5211" r:id="rId184" name="Control 91"/>
      </mc:Fallback>
    </mc:AlternateContent>
    <mc:AlternateContent xmlns:mc="http://schemas.openxmlformats.org/markup-compatibility/2006">
      <mc:Choice Requires="x14">
        <control shapeId="5212" r:id="rId186" name="Control 92">
          <controlPr defaultSize="0" r:id="rId187">
            <anchor moveWithCells="1">
              <from>
                <xdr:col>8</xdr:col>
                <xdr:colOff>0</xdr:colOff>
                <xdr:row>89</xdr:row>
                <xdr:rowOff>0</xdr:rowOff>
              </from>
              <to>
                <xdr:col>9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5212" r:id="rId186" name="Control 92"/>
      </mc:Fallback>
    </mc:AlternateContent>
    <mc:AlternateContent xmlns:mc="http://schemas.openxmlformats.org/markup-compatibility/2006">
      <mc:Choice Requires="x14">
        <control shapeId="5213" r:id="rId188" name="Control 93">
          <controlPr defaultSize="0" r:id="rId189">
            <anchor moveWithCells="1">
              <from>
                <xdr:col>7</xdr:col>
                <xdr:colOff>0</xdr:colOff>
                <xdr:row>90</xdr:row>
                <xdr:rowOff>0</xdr:rowOff>
              </from>
              <to>
                <xdr:col>8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5213" r:id="rId188" name="Control 93"/>
      </mc:Fallback>
    </mc:AlternateContent>
    <mc:AlternateContent xmlns:mc="http://schemas.openxmlformats.org/markup-compatibility/2006">
      <mc:Choice Requires="x14">
        <control shapeId="5214" r:id="rId190" name="Control 94">
          <controlPr defaultSize="0" r:id="rId191">
            <anchor moveWithCells="1">
              <from>
                <xdr:col>8</xdr:col>
                <xdr:colOff>0</xdr:colOff>
                <xdr:row>90</xdr:row>
                <xdr:rowOff>0</xdr:rowOff>
              </from>
              <to>
                <xdr:col>9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5214" r:id="rId190" name="Control 94"/>
      </mc:Fallback>
    </mc:AlternateContent>
    <mc:AlternateContent xmlns:mc="http://schemas.openxmlformats.org/markup-compatibility/2006">
      <mc:Choice Requires="x14">
        <control shapeId="5215" r:id="rId192" name="Control 95">
          <controlPr defaultSize="0" r:id="rId193">
            <anchor moveWithCells="1">
              <from>
                <xdr:col>7</xdr:col>
                <xdr:colOff>0</xdr:colOff>
                <xdr:row>91</xdr:row>
                <xdr:rowOff>0</xdr:rowOff>
              </from>
              <to>
                <xdr:col>8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5215" r:id="rId192" name="Control 95"/>
      </mc:Fallback>
    </mc:AlternateContent>
    <mc:AlternateContent xmlns:mc="http://schemas.openxmlformats.org/markup-compatibility/2006">
      <mc:Choice Requires="x14">
        <control shapeId="5216" r:id="rId194" name="Control 96">
          <controlPr defaultSize="0" r:id="rId195">
            <anchor moveWithCells="1">
              <from>
                <xdr:col>8</xdr:col>
                <xdr:colOff>0</xdr:colOff>
                <xdr:row>91</xdr:row>
                <xdr:rowOff>0</xdr:rowOff>
              </from>
              <to>
                <xdr:col>9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5216" r:id="rId194" name="Control 96"/>
      </mc:Fallback>
    </mc:AlternateContent>
    <mc:AlternateContent xmlns:mc="http://schemas.openxmlformats.org/markup-compatibility/2006">
      <mc:Choice Requires="x14">
        <control shapeId="5217" r:id="rId196" name="Control 97">
          <controlPr defaultSize="0" r:id="rId197">
            <anchor moveWithCells="1">
              <from>
                <xdr:col>7</xdr:col>
                <xdr:colOff>0</xdr:colOff>
                <xdr:row>92</xdr:row>
                <xdr:rowOff>0</xdr:rowOff>
              </from>
              <to>
                <xdr:col>8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5217" r:id="rId196" name="Control 97"/>
      </mc:Fallback>
    </mc:AlternateContent>
    <mc:AlternateContent xmlns:mc="http://schemas.openxmlformats.org/markup-compatibility/2006">
      <mc:Choice Requires="x14">
        <control shapeId="5218" r:id="rId198" name="Control 98">
          <controlPr defaultSize="0" r:id="rId199">
            <anchor moveWithCells="1">
              <from>
                <xdr:col>8</xdr:col>
                <xdr:colOff>0</xdr:colOff>
                <xdr:row>92</xdr:row>
                <xdr:rowOff>0</xdr:rowOff>
              </from>
              <to>
                <xdr:col>9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5218" r:id="rId198" name="Control 98"/>
      </mc:Fallback>
    </mc:AlternateContent>
    <mc:AlternateContent xmlns:mc="http://schemas.openxmlformats.org/markup-compatibility/2006">
      <mc:Choice Requires="x14">
        <control shapeId="5219" r:id="rId200" name="Control 99">
          <controlPr defaultSize="0" r:id="rId201">
            <anchor moveWithCells="1">
              <from>
                <xdr:col>7</xdr:col>
                <xdr:colOff>0</xdr:colOff>
                <xdr:row>93</xdr:row>
                <xdr:rowOff>0</xdr:rowOff>
              </from>
              <to>
                <xdr:col>8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5219" r:id="rId200" name="Control 99"/>
      </mc:Fallback>
    </mc:AlternateContent>
    <mc:AlternateContent xmlns:mc="http://schemas.openxmlformats.org/markup-compatibility/2006">
      <mc:Choice Requires="x14">
        <control shapeId="5220" r:id="rId202" name="Control 100">
          <controlPr defaultSize="0" r:id="rId203">
            <anchor moveWithCells="1">
              <from>
                <xdr:col>8</xdr:col>
                <xdr:colOff>0</xdr:colOff>
                <xdr:row>93</xdr:row>
                <xdr:rowOff>0</xdr:rowOff>
              </from>
              <to>
                <xdr:col>9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5220" r:id="rId202" name="Control 100"/>
      </mc:Fallback>
    </mc:AlternateContent>
    <mc:AlternateContent xmlns:mc="http://schemas.openxmlformats.org/markup-compatibility/2006">
      <mc:Choice Requires="x14">
        <control shapeId="5221" r:id="rId204" name="Control 101">
          <controlPr defaultSize="0" r:id="rId205">
            <anchor moveWithCells="1">
              <from>
                <xdr:col>7</xdr:col>
                <xdr:colOff>0</xdr:colOff>
                <xdr:row>94</xdr:row>
                <xdr:rowOff>0</xdr:rowOff>
              </from>
              <to>
                <xdr:col>8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5221" r:id="rId204" name="Control 101"/>
      </mc:Fallback>
    </mc:AlternateContent>
    <mc:AlternateContent xmlns:mc="http://schemas.openxmlformats.org/markup-compatibility/2006">
      <mc:Choice Requires="x14">
        <control shapeId="5222" r:id="rId206" name="Control 102">
          <controlPr defaultSize="0" r:id="rId207">
            <anchor moveWithCells="1">
              <from>
                <xdr:col>8</xdr:col>
                <xdr:colOff>0</xdr:colOff>
                <xdr:row>94</xdr:row>
                <xdr:rowOff>0</xdr:rowOff>
              </from>
              <to>
                <xdr:col>9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5222" r:id="rId206" name="Control 102"/>
      </mc:Fallback>
    </mc:AlternateContent>
    <mc:AlternateContent xmlns:mc="http://schemas.openxmlformats.org/markup-compatibility/2006">
      <mc:Choice Requires="x14">
        <control shapeId="5223" r:id="rId208" name="Control 103">
          <controlPr defaultSize="0" r:id="rId209">
            <anchor moveWithCells="1">
              <from>
                <xdr:col>7</xdr:col>
                <xdr:colOff>0</xdr:colOff>
                <xdr:row>95</xdr:row>
                <xdr:rowOff>0</xdr:rowOff>
              </from>
              <to>
                <xdr:col>8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5223" r:id="rId208" name="Control 103"/>
      </mc:Fallback>
    </mc:AlternateContent>
    <mc:AlternateContent xmlns:mc="http://schemas.openxmlformats.org/markup-compatibility/2006">
      <mc:Choice Requires="x14">
        <control shapeId="5224" r:id="rId210" name="Control 104">
          <controlPr defaultSize="0" r:id="rId211">
            <anchor moveWithCells="1">
              <from>
                <xdr:col>8</xdr:col>
                <xdr:colOff>0</xdr:colOff>
                <xdr:row>95</xdr:row>
                <xdr:rowOff>0</xdr:rowOff>
              </from>
              <to>
                <xdr:col>9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5224" r:id="rId210" name="Control 104"/>
      </mc:Fallback>
    </mc:AlternateContent>
    <mc:AlternateContent xmlns:mc="http://schemas.openxmlformats.org/markup-compatibility/2006">
      <mc:Choice Requires="x14">
        <control shapeId="5225" r:id="rId212" name="Control 105">
          <controlPr defaultSize="0" r:id="rId213">
            <anchor moveWithCells="1">
              <from>
                <xdr:col>7</xdr:col>
                <xdr:colOff>0</xdr:colOff>
                <xdr:row>96</xdr:row>
                <xdr:rowOff>0</xdr:rowOff>
              </from>
              <to>
                <xdr:col>8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5225" r:id="rId212" name="Control 105"/>
      </mc:Fallback>
    </mc:AlternateContent>
    <mc:AlternateContent xmlns:mc="http://schemas.openxmlformats.org/markup-compatibility/2006">
      <mc:Choice Requires="x14">
        <control shapeId="5226" r:id="rId214" name="Control 106">
          <controlPr defaultSize="0" r:id="rId215">
            <anchor moveWithCells="1">
              <from>
                <xdr:col>8</xdr:col>
                <xdr:colOff>0</xdr:colOff>
                <xdr:row>96</xdr:row>
                <xdr:rowOff>0</xdr:rowOff>
              </from>
              <to>
                <xdr:col>9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5226" r:id="rId214" name="Control 106"/>
      </mc:Fallback>
    </mc:AlternateContent>
    <mc:AlternateContent xmlns:mc="http://schemas.openxmlformats.org/markup-compatibility/2006">
      <mc:Choice Requires="x14">
        <control shapeId="5227" r:id="rId216" name="Control 107">
          <controlPr defaultSize="0" r:id="rId217">
            <anchor moveWithCells="1">
              <from>
                <xdr:col>7</xdr:col>
                <xdr:colOff>0</xdr:colOff>
                <xdr:row>97</xdr:row>
                <xdr:rowOff>0</xdr:rowOff>
              </from>
              <to>
                <xdr:col>8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5227" r:id="rId216" name="Control 107"/>
      </mc:Fallback>
    </mc:AlternateContent>
    <mc:AlternateContent xmlns:mc="http://schemas.openxmlformats.org/markup-compatibility/2006">
      <mc:Choice Requires="x14">
        <control shapeId="5228" r:id="rId218" name="Control 108">
          <controlPr defaultSize="0" r:id="rId219">
            <anchor moveWithCells="1">
              <from>
                <xdr:col>8</xdr:col>
                <xdr:colOff>0</xdr:colOff>
                <xdr:row>97</xdr:row>
                <xdr:rowOff>0</xdr:rowOff>
              </from>
              <to>
                <xdr:col>9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5228" r:id="rId218" name="Control 108"/>
      </mc:Fallback>
    </mc:AlternateContent>
    <mc:AlternateContent xmlns:mc="http://schemas.openxmlformats.org/markup-compatibility/2006">
      <mc:Choice Requires="x14">
        <control shapeId="5229" r:id="rId220" name="Control 109">
          <controlPr defaultSize="0" r:id="rId221">
            <anchor moveWithCells="1">
              <from>
                <xdr:col>7</xdr:col>
                <xdr:colOff>0</xdr:colOff>
                <xdr:row>98</xdr:row>
                <xdr:rowOff>0</xdr:rowOff>
              </from>
              <to>
                <xdr:col>8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5229" r:id="rId220" name="Control 109"/>
      </mc:Fallback>
    </mc:AlternateContent>
    <mc:AlternateContent xmlns:mc="http://schemas.openxmlformats.org/markup-compatibility/2006">
      <mc:Choice Requires="x14">
        <control shapeId="5230" r:id="rId222" name="Control 110">
          <controlPr defaultSize="0" r:id="rId223">
            <anchor moveWithCells="1">
              <from>
                <xdr:col>8</xdr:col>
                <xdr:colOff>0</xdr:colOff>
                <xdr:row>98</xdr:row>
                <xdr:rowOff>0</xdr:rowOff>
              </from>
              <to>
                <xdr:col>9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5230" r:id="rId222" name="Control 110"/>
      </mc:Fallback>
    </mc:AlternateContent>
    <mc:AlternateContent xmlns:mc="http://schemas.openxmlformats.org/markup-compatibility/2006">
      <mc:Choice Requires="x14">
        <control shapeId="5231" r:id="rId224" name="Control 111">
          <controlPr defaultSize="0" r:id="rId225">
            <anchor moveWithCells="1">
              <from>
                <xdr:col>7</xdr:col>
                <xdr:colOff>0</xdr:colOff>
                <xdr:row>99</xdr:row>
                <xdr:rowOff>0</xdr:rowOff>
              </from>
              <to>
                <xdr:col>8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5231" r:id="rId224" name="Control 111"/>
      </mc:Fallback>
    </mc:AlternateContent>
    <mc:AlternateContent xmlns:mc="http://schemas.openxmlformats.org/markup-compatibility/2006">
      <mc:Choice Requires="x14">
        <control shapeId="5232" r:id="rId226" name="Control 112">
          <controlPr defaultSize="0" r:id="rId227">
            <anchor moveWithCells="1">
              <from>
                <xdr:col>8</xdr:col>
                <xdr:colOff>0</xdr:colOff>
                <xdr:row>99</xdr:row>
                <xdr:rowOff>0</xdr:rowOff>
              </from>
              <to>
                <xdr:col>9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5232" r:id="rId226" name="Control 112"/>
      </mc:Fallback>
    </mc:AlternateContent>
    <mc:AlternateContent xmlns:mc="http://schemas.openxmlformats.org/markup-compatibility/2006">
      <mc:Choice Requires="x14">
        <control shapeId="5233" r:id="rId228" name="Control 113">
          <controlPr defaultSize="0" r:id="rId229">
            <anchor moveWithCells="1">
              <from>
                <xdr:col>7</xdr:col>
                <xdr:colOff>0</xdr:colOff>
                <xdr:row>100</xdr:row>
                <xdr:rowOff>0</xdr:rowOff>
              </from>
              <to>
                <xdr:col>8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5233" r:id="rId228" name="Control 113"/>
      </mc:Fallback>
    </mc:AlternateContent>
    <mc:AlternateContent xmlns:mc="http://schemas.openxmlformats.org/markup-compatibility/2006">
      <mc:Choice Requires="x14">
        <control shapeId="5234" r:id="rId230" name="Control 114">
          <controlPr defaultSize="0" r:id="rId231">
            <anchor moveWithCells="1">
              <from>
                <xdr:col>8</xdr:col>
                <xdr:colOff>0</xdr:colOff>
                <xdr:row>100</xdr:row>
                <xdr:rowOff>0</xdr:rowOff>
              </from>
              <to>
                <xdr:col>9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5234" r:id="rId230" name="Control 114"/>
      </mc:Fallback>
    </mc:AlternateContent>
    <mc:AlternateContent xmlns:mc="http://schemas.openxmlformats.org/markup-compatibility/2006">
      <mc:Choice Requires="x14">
        <control shapeId="5235" r:id="rId232" name="Control 115">
          <controlPr defaultSize="0" r:id="rId233">
            <anchor moveWithCells="1">
              <from>
                <xdr:col>7</xdr:col>
                <xdr:colOff>0</xdr:colOff>
                <xdr:row>101</xdr:row>
                <xdr:rowOff>0</xdr:rowOff>
              </from>
              <to>
                <xdr:col>8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5235" r:id="rId232" name="Control 115"/>
      </mc:Fallback>
    </mc:AlternateContent>
    <mc:AlternateContent xmlns:mc="http://schemas.openxmlformats.org/markup-compatibility/2006">
      <mc:Choice Requires="x14">
        <control shapeId="5236" r:id="rId234" name="Control 116">
          <controlPr defaultSize="0" r:id="rId235">
            <anchor moveWithCells="1">
              <from>
                <xdr:col>8</xdr:col>
                <xdr:colOff>0</xdr:colOff>
                <xdr:row>101</xdr:row>
                <xdr:rowOff>0</xdr:rowOff>
              </from>
              <to>
                <xdr:col>9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5236" r:id="rId234" name="Control 116"/>
      </mc:Fallback>
    </mc:AlternateContent>
    <mc:AlternateContent xmlns:mc="http://schemas.openxmlformats.org/markup-compatibility/2006">
      <mc:Choice Requires="x14">
        <control shapeId="5237" r:id="rId236" name="Control 117">
          <controlPr defaultSize="0" r:id="rId237">
            <anchor moveWithCells="1">
              <from>
                <xdr:col>7</xdr:col>
                <xdr:colOff>0</xdr:colOff>
                <xdr:row>102</xdr:row>
                <xdr:rowOff>0</xdr:rowOff>
              </from>
              <to>
                <xdr:col>8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5237" r:id="rId236" name="Control 117"/>
      </mc:Fallback>
    </mc:AlternateContent>
    <mc:AlternateContent xmlns:mc="http://schemas.openxmlformats.org/markup-compatibility/2006">
      <mc:Choice Requires="x14">
        <control shapeId="5238" r:id="rId238" name="Control 118">
          <controlPr defaultSize="0" r:id="rId239">
            <anchor moveWithCells="1">
              <from>
                <xdr:col>8</xdr:col>
                <xdr:colOff>0</xdr:colOff>
                <xdr:row>102</xdr:row>
                <xdr:rowOff>0</xdr:rowOff>
              </from>
              <to>
                <xdr:col>9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5238" r:id="rId238" name="Control 118"/>
      </mc:Fallback>
    </mc:AlternateContent>
    <mc:AlternateContent xmlns:mc="http://schemas.openxmlformats.org/markup-compatibility/2006">
      <mc:Choice Requires="x14">
        <control shapeId="5239" r:id="rId240" name="Control 119">
          <controlPr defaultSize="0" r:id="rId241">
            <anchor moveWithCells="1">
              <from>
                <xdr:col>7</xdr:col>
                <xdr:colOff>0</xdr:colOff>
                <xdr:row>103</xdr:row>
                <xdr:rowOff>0</xdr:rowOff>
              </from>
              <to>
                <xdr:col>8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5239" r:id="rId240" name="Control 119"/>
      </mc:Fallback>
    </mc:AlternateContent>
    <mc:AlternateContent xmlns:mc="http://schemas.openxmlformats.org/markup-compatibility/2006">
      <mc:Choice Requires="x14">
        <control shapeId="5240" r:id="rId242" name="Control 120">
          <controlPr defaultSize="0" r:id="rId243">
            <anchor moveWithCells="1">
              <from>
                <xdr:col>8</xdr:col>
                <xdr:colOff>0</xdr:colOff>
                <xdr:row>103</xdr:row>
                <xdr:rowOff>0</xdr:rowOff>
              </from>
              <to>
                <xdr:col>9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5240" r:id="rId242" name="Control 120"/>
      </mc:Fallback>
    </mc:AlternateContent>
    <mc:AlternateContent xmlns:mc="http://schemas.openxmlformats.org/markup-compatibility/2006">
      <mc:Choice Requires="x14">
        <control shapeId="5241" r:id="rId244" name="Control 121">
          <controlPr defaultSize="0" r:id="rId245">
            <anchor moveWithCells="1">
              <from>
                <xdr:col>7</xdr:col>
                <xdr:colOff>0</xdr:colOff>
                <xdr:row>104</xdr:row>
                <xdr:rowOff>0</xdr:rowOff>
              </from>
              <to>
                <xdr:col>7</xdr:col>
                <xdr:colOff>714375</xdr:colOff>
                <xdr:row>105</xdr:row>
                <xdr:rowOff>95250</xdr:rowOff>
              </to>
            </anchor>
          </controlPr>
        </control>
      </mc:Choice>
      <mc:Fallback>
        <control shapeId="5241" r:id="rId244" name="Control 121"/>
      </mc:Fallback>
    </mc:AlternateContent>
    <mc:AlternateContent xmlns:mc="http://schemas.openxmlformats.org/markup-compatibility/2006">
      <mc:Choice Requires="x14">
        <control shapeId="5242" r:id="rId246" name="Control 122">
          <controlPr defaultSize="0" r:id="rId247">
            <anchor moveWithCells="1">
              <from>
                <xdr:col>18</xdr:col>
                <xdr:colOff>0</xdr:colOff>
                <xdr:row>47</xdr:row>
                <xdr:rowOff>0</xdr:rowOff>
              </from>
              <to>
                <xdr:col>19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5242" r:id="rId246" name="Control 122"/>
      </mc:Fallback>
    </mc:AlternateContent>
    <mc:AlternateContent xmlns:mc="http://schemas.openxmlformats.org/markup-compatibility/2006">
      <mc:Choice Requires="x14">
        <control shapeId="5243" r:id="rId248" name="Control 123">
          <controlPr defaultSize="0" r:id="rId249">
            <anchor moveWithCells="1">
              <from>
                <xdr:col>19</xdr:col>
                <xdr:colOff>0</xdr:colOff>
                <xdr:row>47</xdr:row>
                <xdr:rowOff>0</xdr:rowOff>
              </from>
              <to>
                <xdr:col>20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5243" r:id="rId248" name="Control 123"/>
      </mc:Fallback>
    </mc:AlternateContent>
    <mc:AlternateContent xmlns:mc="http://schemas.openxmlformats.org/markup-compatibility/2006">
      <mc:Choice Requires="x14">
        <control shapeId="5244" r:id="rId250" name="Control 124">
          <controlPr defaultSize="0" r:id="rId251">
            <anchor moveWithCells="1">
              <from>
                <xdr:col>18</xdr:col>
                <xdr:colOff>0</xdr:colOff>
                <xdr:row>48</xdr:row>
                <xdr:rowOff>0</xdr:rowOff>
              </from>
              <to>
                <xdr:col>19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5244" r:id="rId250" name="Control 124"/>
      </mc:Fallback>
    </mc:AlternateContent>
    <mc:AlternateContent xmlns:mc="http://schemas.openxmlformats.org/markup-compatibility/2006">
      <mc:Choice Requires="x14">
        <control shapeId="5245" r:id="rId252" name="Control 125">
          <controlPr defaultSize="0" r:id="rId253">
            <anchor moveWithCells="1">
              <from>
                <xdr:col>19</xdr:col>
                <xdr:colOff>0</xdr:colOff>
                <xdr:row>48</xdr:row>
                <xdr:rowOff>0</xdr:rowOff>
              </from>
              <to>
                <xdr:col>20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5245" r:id="rId252" name="Control 125"/>
      </mc:Fallback>
    </mc:AlternateContent>
    <mc:AlternateContent xmlns:mc="http://schemas.openxmlformats.org/markup-compatibility/2006">
      <mc:Choice Requires="x14">
        <control shapeId="5246" r:id="rId254" name="Control 126">
          <controlPr defaultSize="0" r:id="rId255">
            <anchor moveWithCells="1">
              <from>
                <xdr:col>18</xdr:col>
                <xdr:colOff>0</xdr:colOff>
                <xdr:row>49</xdr:row>
                <xdr:rowOff>0</xdr:rowOff>
              </from>
              <to>
                <xdr:col>19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5246" r:id="rId254" name="Control 126"/>
      </mc:Fallback>
    </mc:AlternateContent>
    <mc:AlternateContent xmlns:mc="http://schemas.openxmlformats.org/markup-compatibility/2006">
      <mc:Choice Requires="x14">
        <control shapeId="5247" r:id="rId256" name="Control 127">
          <controlPr defaultSize="0" r:id="rId257">
            <anchor moveWithCells="1">
              <from>
                <xdr:col>19</xdr:col>
                <xdr:colOff>0</xdr:colOff>
                <xdr:row>49</xdr:row>
                <xdr:rowOff>0</xdr:rowOff>
              </from>
              <to>
                <xdr:col>20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5247" r:id="rId256" name="Control 127"/>
      </mc:Fallback>
    </mc:AlternateContent>
    <mc:AlternateContent xmlns:mc="http://schemas.openxmlformats.org/markup-compatibility/2006">
      <mc:Choice Requires="x14">
        <control shapeId="5248" r:id="rId258" name="Control 128">
          <controlPr defaultSize="0" r:id="rId259">
            <anchor moveWithCells="1">
              <from>
                <xdr:col>18</xdr:col>
                <xdr:colOff>0</xdr:colOff>
                <xdr:row>50</xdr:row>
                <xdr:rowOff>0</xdr:rowOff>
              </from>
              <to>
                <xdr:col>19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5248" r:id="rId258" name="Control 128"/>
      </mc:Fallback>
    </mc:AlternateContent>
    <mc:AlternateContent xmlns:mc="http://schemas.openxmlformats.org/markup-compatibility/2006">
      <mc:Choice Requires="x14">
        <control shapeId="5249" r:id="rId260" name="Control 129">
          <controlPr defaultSize="0" r:id="rId261">
            <anchor moveWithCells="1">
              <from>
                <xdr:col>19</xdr:col>
                <xdr:colOff>0</xdr:colOff>
                <xdr:row>50</xdr:row>
                <xdr:rowOff>0</xdr:rowOff>
              </from>
              <to>
                <xdr:col>20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5249" r:id="rId260" name="Control 129"/>
      </mc:Fallback>
    </mc:AlternateContent>
    <mc:AlternateContent xmlns:mc="http://schemas.openxmlformats.org/markup-compatibility/2006">
      <mc:Choice Requires="x14">
        <control shapeId="5250" r:id="rId262" name="Control 130">
          <controlPr defaultSize="0" r:id="rId263">
            <anchor moveWithCells="1">
              <from>
                <xdr:col>18</xdr:col>
                <xdr:colOff>0</xdr:colOff>
                <xdr:row>51</xdr:row>
                <xdr:rowOff>0</xdr:rowOff>
              </from>
              <to>
                <xdr:col>19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5250" r:id="rId262" name="Control 130"/>
      </mc:Fallback>
    </mc:AlternateContent>
    <mc:AlternateContent xmlns:mc="http://schemas.openxmlformats.org/markup-compatibility/2006">
      <mc:Choice Requires="x14">
        <control shapeId="5251" r:id="rId264" name="Control 131">
          <controlPr defaultSize="0" r:id="rId265">
            <anchor moveWithCells="1">
              <from>
                <xdr:col>19</xdr:col>
                <xdr:colOff>0</xdr:colOff>
                <xdr:row>51</xdr:row>
                <xdr:rowOff>0</xdr:rowOff>
              </from>
              <to>
                <xdr:col>20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5251" r:id="rId264" name="Control 131"/>
      </mc:Fallback>
    </mc:AlternateContent>
    <mc:AlternateContent xmlns:mc="http://schemas.openxmlformats.org/markup-compatibility/2006">
      <mc:Choice Requires="x14">
        <control shapeId="5252" r:id="rId266" name="Control 132">
          <controlPr defaultSize="0" r:id="rId267">
            <anchor moveWithCells="1">
              <from>
                <xdr:col>18</xdr:col>
                <xdr:colOff>0</xdr:colOff>
                <xdr:row>52</xdr:row>
                <xdr:rowOff>0</xdr:rowOff>
              </from>
              <to>
                <xdr:col>19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5252" r:id="rId266" name="Control 132"/>
      </mc:Fallback>
    </mc:AlternateContent>
    <mc:AlternateContent xmlns:mc="http://schemas.openxmlformats.org/markup-compatibility/2006">
      <mc:Choice Requires="x14">
        <control shapeId="5253" r:id="rId268" name="Control 133">
          <controlPr defaultSize="0" r:id="rId269">
            <anchor moveWithCells="1">
              <from>
                <xdr:col>19</xdr:col>
                <xdr:colOff>0</xdr:colOff>
                <xdr:row>52</xdr:row>
                <xdr:rowOff>0</xdr:rowOff>
              </from>
              <to>
                <xdr:col>20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5253" r:id="rId268" name="Control 133"/>
      </mc:Fallback>
    </mc:AlternateContent>
    <mc:AlternateContent xmlns:mc="http://schemas.openxmlformats.org/markup-compatibility/2006">
      <mc:Choice Requires="x14">
        <control shapeId="5254" r:id="rId270" name="Control 134">
          <controlPr defaultSize="0" r:id="rId271">
            <anchor moveWithCells="1">
              <from>
                <xdr:col>18</xdr:col>
                <xdr:colOff>0</xdr:colOff>
                <xdr:row>53</xdr:row>
                <xdr:rowOff>0</xdr:rowOff>
              </from>
              <to>
                <xdr:col>19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5254" r:id="rId270" name="Control 134"/>
      </mc:Fallback>
    </mc:AlternateContent>
    <mc:AlternateContent xmlns:mc="http://schemas.openxmlformats.org/markup-compatibility/2006">
      <mc:Choice Requires="x14">
        <control shapeId="5255" r:id="rId272" name="Control 135">
          <controlPr defaultSize="0" r:id="rId273">
            <anchor moveWithCells="1">
              <from>
                <xdr:col>19</xdr:col>
                <xdr:colOff>0</xdr:colOff>
                <xdr:row>53</xdr:row>
                <xdr:rowOff>0</xdr:rowOff>
              </from>
              <to>
                <xdr:col>20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5255" r:id="rId272" name="Control 135"/>
      </mc:Fallback>
    </mc:AlternateContent>
    <mc:AlternateContent xmlns:mc="http://schemas.openxmlformats.org/markup-compatibility/2006">
      <mc:Choice Requires="x14">
        <control shapeId="5256" r:id="rId274" name="Control 136">
          <controlPr defaultSize="0" r:id="rId275">
            <anchor moveWithCells="1">
              <from>
                <xdr:col>18</xdr:col>
                <xdr:colOff>0</xdr:colOff>
                <xdr:row>54</xdr:row>
                <xdr:rowOff>0</xdr:rowOff>
              </from>
              <to>
                <xdr:col>19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5256" r:id="rId274" name="Control 136"/>
      </mc:Fallback>
    </mc:AlternateContent>
    <mc:AlternateContent xmlns:mc="http://schemas.openxmlformats.org/markup-compatibility/2006">
      <mc:Choice Requires="x14">
        <control shapeId="5257" r:id="rId276" name="Control 137">
          <controlPr defaultSize="0" r:id="rId277">
            <anchor moveWithCells="1">
              <from>
                <xdr:col>19</xdr:col>
                <xdr:colOff>0</xdr:colOff>
                <xdr:row>54</xdr:row>
                <xdr:rowOff>0</xdr:rowOff>
              </from>
              <to>
                <xdr:col>20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5257" r:id="rId276" name="Control 137"/>
      </mc:Fallback>
    </mc:AlternateContent>
    <mc:AlternateContent xmlns:mc="http://schemas.openxmlformats.org/markup-compatibility/2006">
      <mc:Choice Requires="x14">
        <control shapeId="5258" r:id="rId278" name="Control 138">
          <controlPr defaultSize="0" r:id="rId279">
            <anchor moveWithCells="1">
              <from>
                <xdr:col>18</xdr:col>
                <xdr:colOff>0</xdr:colOff>
                <xdr:row>55</xdr:row>
                <xdr:rowOff>0</xdr:rowOff>
              </from>
              <to>
                <xdr:col>19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5258" r:id="rId278" name="Control 138"/>
      </mc:Fallback>
    </mc:AlternateContent>
    <mc:AlternateContent xmlns:mc="http://schemas.openxmlformats.org/markup-compatibility/2006">
      <mc:Choice Requires="x14">
        <control shapeId="5259" r:id="rId280" name="Control 139">
          <controlPr defaultSize="0" r:id="rId281">
            <anchor moveWithCells="1">
              <from>
                <xdr:col>19</xdr:col>
                <xdr:colOff>0</xdr:colOff>
                <xdr:row>55</xdr:row>
                <xdr:rowOff>0</xdr:rowOff>
              </from>
              <to>
                <xdr:col>20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5259" r:id="rId280" name="Control 139"/>
      </mc:Fallback>
    </mc:AlternateContent>
    <mc:AlternateContent xmlns:mc="http://schemas.openxmlformats.org/markup-compatibility/2006">
      <mc:Choice Requires="x14">
        <control shapeId="5260" r:id="rId282" name="Control 140">
          <controlPr defaultSize="0" r:id="rId283">
            <anchor moveWithCells="1">
              <from>
                <xdr:col>18</xdr:col>
                <xdr:colOff>0</xdr:colOff>
                <xdr:row>56</xdr:row>
                <xdr:rowOff>0</xdr:rowOff>
              </from>
              <to>
                <xdr:col>19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5260" r:id="rId282" name="Control 140"/>
      </mc:Fallback>
    </mc:AlternateContent>
    <mc:AlternateContent xmlns:mc="http://schemas.openxmlformats.org/markup-compatibility/2006">
      <mc:Choice Requires="x14">
        <control shapeId="5261" r:id="rId284" name="Control 141">
          <controlPr defaultSize="0" r:id="rId285">
            <anchor moveWithCells="1">
              <from>
                <xdr:col>19</xdr:col>
                <xdr:colOff>0</xdr:colOff>
                <xdr:row>56</xdr:row>
                <xdr:rowOff>0</xdr:rowOff>
              </from>
              <to>
                <xdr:col>20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5261" r:id="rId284" name="Control 141"/>
      </mc:Fallback>
    </mc:AlternateContent>
    <mc:AlternateContent xmlns:mc="http://schemas.openxmlformats.org/markup-compatibility/2006">
      <mc:Choice Requires="x14">
        <control shapeId="5262" r:id="rId286" name="Control 142">
          <controlPr defaultSize="0" r:id="rId287">
            <anchor moveWithCells="1">
              <from>
                <xdr:col>18</xdr:col>
                <xdr:colOff>0</xdr:colOff>
                <xdr:row>57</xdr:row>
                <xdr:rowOff>0</xdr:rowOff>
              </from>
              <to>
                <xdr:col>19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5262" r:id="rId286" name="Control 142"/>
      </mc:Fallback>
    </mc:AlternateContent>
    <mc:AlternateContent xmlns:mc="http://schemas.openxmlformats.org/markup-compatibility/2006">
      <mc:Choice Requires="x14">
        <control shapeId="5263" r:id="rId288" name="Control 143">
          <controlPr defaultSize="0" r:id="rId289">
            <anchor moveWithCells="1">
              <from>
                <xdr:col>19</xdr:col>
                <xdr:colOff>0</xdr:colOff>
                <xdr:row>57</xdr:row>
                <xdr:rowOff>0</xdr:rowOff>
              </from>
              <to>
                <xdr:col>20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5263" r:id="rId288" name="Control 143"/>
      </mc:Fallback>
    </mc:AlternateContent>
    <mc:AlternateContent xmlns:mc="http://schemas.openxmlformats.org/markup-compatibility/2006">
      <mc:Choice Requires="x14">
        <control shapeId="5264" r:id="rId290" name="Control 144">
          <controlPr defaultSize="0" r:id="rId291">
            <anchor moveWithCells="1">
              <from>
                <xdr:col>18</xdr:col>
                <xdr:colOff>0</xdr:colOff>
                <xdr:row>58</xdr:row>
                <xdr:rowOff>0</xdr:rowOff>
              </from>
              <to>
                <xdr:col>19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5264" r:id="rId290" name="Control 144"/>
      </mc:Fallback>
    </mc:AlternateContent>
    <mc:AlternateContent xmlns:mc="http://schemas.openxmlformats.org/markup-compatibility/2006">
      <mc:Choice Requires="x14">
        <control shapeId="5265" r:id="rId292" name="Control 145">
          <controlPr defaultSize="0" r:id="rId293">
            <anchor moveWithCells="1">
              <from>
                <xdr:col>19</xdr:col>
                <xdr:colOff>0</xdr:colOff>
                <xdr:row>58</xdr:row>
                <xdr:rowOff>0</xdr:rowOff>
              </from>
              <to>
                <xdr:col>20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5265" r:id="rId292" name="Control 145"/>
      </mc:Fallback>
    </mc:AlternateContent>
    <mc:AlternateContent xmlns:mc="http://schemas.openxmlformats.org/markup-compatibility/2006">
      <mc:Choice Requires="x14">
        <control shapeId="5266" r:id="rId294" name="Control 146">
          <controlPr defaultSize="0" r:id="rId295">
            <anchor moveWithCells="1">
              <from>
                <xdr:col>18</xdr:col>
                <xdr:colOff>0</xdr:colOff>
                <xdr:row>59</xdr:row>
                <xdr:rowOff>0</xdr:rowOff>
              </from>
              <to>
                <xdr:col>19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5266" r:id="rId294" name="Control 146"/>
      </mc:Fallback>
    </mc:AlternateContent>
    <mc:AlternateContent xmlns:mc="http://schemas.openxmlformats.org/markup-compatibility/2006">
      <mc:Choice Requires="x14">
        <control shapeId="5267" r:id="rId296" name="Control 147">
          <controlPr defaultSize="0" r:id="rId297">
            <anchor moveWithCells="1">
              <from>
                <xdr:col>19</xdr:col>
                <xdr:colOff>0</xdr:colOff>
                <xdr:row>59</xdr:row>
                <xdr:rowOff>0</xdr:rowOff>
              </from>
              <to>
                <xdr:col>20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5267" r:id="rId296" name="Control 147"/>
      </mc:Fallback>
    </mc:AlternateContent>
    <mc:AlternateContent xmlns:mc="http://schemas.openxmlformats.org/markup-compatibility/2006">
      <mc:Choice Requires="x14">
        <control shapeId="5268" r:id="rId298" name="Control 148">
          <controlPr defaultSize="0" r:id="rId299">
            <anchor moveWithCells="1">
              <from>
                <xdr:col>18</xdr:col>
                <xdr:colOff>0</xdr:colOff>
                <xdr:row>60</xdr:row>
                <xdr:rowOff>0</xdr:rowOff>
              </from>
              <to>
                <xdr:col>19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5268" r:id="rId298" name="Control 148"/>
      </mc:Fallback>
    </mc:AlternateContent>
    <mc:AlternateContent xmlns:mc="http://schemas.openxmlformats.org/markup-compatibility/2006">
      <mc:Choice Requires="x14">
        <control shapeId="5269" r:id="rId300" name="Control 149">
          <controlPr defaultSize="0" r:id="rId301">
            <anchor moveWithCells="1">
              <from>
                <xdr:col>19</xdr:col>
                <xdr:colOff>0</xdr:colOff>
                <xdr:row>60</xdr:row>
                <xdr:rowOff>0</xdr:rowOff>
              </from>
              <to>
                <xdr:col>20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5269" r:id="rId300" name="Control 149"/>
      </mc:Fallback>
    </mc:AlternateContent>
    <mc:AlternateContent xmlns:mc="http://schemas.openxmlformats.org/markup-compatibility/2006">
      <mc:Choice Requires="x14">
        <control shapeId="5270" r:id="rId302" name="Control 150">
          <controlPr defaultSize="0" r:id="rId303">
            <anchor moveWithCells="1">
              <from>
                <xdr:col>18</xdr:col>
                <xdr:colOff>0</xdr:colOff>
                <xdr:row>61</xdr:row>
                <xdr:rowOff>0</xdr:rowOff>
              </from>
              <to>
                <xdr:col>19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5270" r:id="rId302" name="Control 150"/>
      </mc:Fallback>
    </mc:AlternateContent>
    <mc:AlternateContent xmlns:mc="http://schemas.openxmlformats.org/markup-compatibility/2006">
      <mc:Choice Requires="x14">
        <control shapeId="5271" r:id="rId304" name="Control 151">
          <controlPr defaultSize="0" r:id="rId305">
            <anchor moveWithCells="1">
              <from>
                <xdr:col>19</xdr:col>
                <xdr:colOff>0</xdr:colOff>
                <xdr:row>61</xdr:row>
                <xdr:rowOff>0</xdr:rowOff>
              </from>
              <to>
                <xdr:col>20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5271" r:id="rId304" name="Control 151"/>
      </mc:Fallback>
    </mc:AlternateContent>
    <mc:AlternateContent xmlns:mc="http://schemas.openxmlformats.org/markup-compatibility/2006">
      <mc:Choice Requires="x14">
        <control shapeId="5272" r:id="rId306" name="Control 152">
          <controlPr defaultSize="0" r:id="rId307">
            <anchor moveWithCells="1">
              <from>
                <xdr:col>18</xdr:col>
                <xdr:colOff>0</xdr:colOff>
                <xdr:row>62</xdr:row>
                <xdr:rowOff>0</xdr:rowOff>
              </from>
              <to>
                <xdr:col>18</xdr:col>
                <xdr:colOff>714375</xdr:colOff>
                <xdr:row>63</xdr:row>
                <xdr:rowOff>0</xdr:rowOff>
              </to>
            </anchor>
          </controlPr>
        </control>
      </mc:Choice>
      <mc:Fallback>
        <control shapeId="5272" r:id="rId306" name="Control 15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2018-01-26T13:23:44Z</dcterms:modified>
</cp:coreProperties>
</file>