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 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3" i="10" l="1"/>
  <c r="T81" i="12"/>
  <c r="P91" i="12"/>
  <c r="C3" i="12" l="1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BH3" i="12"/>
  <c r="BI3" i="12"/>
  <c r="BJ3" i="12"/>
  <c r="BK3" i="12"/>
  <c r="BL3" i="12"/>
  <c r="BM3" i="12"/>
  <c r="BN3" i="12"/>
  <c r="BO3" i="12"/>
  <c r="BP3" i="12"/>
  <c r="BQ3" i="12"/>
  <c r="BR3" i="12"/>
  <c r="BS3" i="12"/>
  <c r="B3" i="12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3" i="10"/>
  <c r="E8" i="10"/>
</calcChain>
</file>

<file path=xl/sharedStrings.xml><?xml version="1.0" encoding="utf-8"?>
<sst xmlns="http://schemas.openxmlformats.org/spreadsheetml/2006/main" count="604" uniqueCount="262">
  <si>
    <t>seq</t>
  </si>
  <si>
    <t>LIKEE</t>
  </si>
  <si>
    <t>do 30k</t>
  </si>
  <si>
    <r>
      <t>y = -3.02978138·10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+ 1.939078276·10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- 3.765790293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+ 32155.97405 x + 38018423.3</t>
    </r>
  </si>
  <si>
    <r>
      <t>y = -3.72937618·10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+ 3.248002241·10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- 8.439794351·10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+ 88891.27396 x - 1612846788</t>
    </r>
  </si>
  <si>
    <r>
      <t>y = -9.530715939·10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+ 4.837988725·10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- 7.104439299·10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+ 407.9363501 x + 2193595.97</t>
    </r>
  </si>
  <si>
    <t>-3.72937618*10^(-12)*x^4 + 3.248002241*10^(-6)*x^3 - 8.439794351*10^(-1)*x^2 + 88891.27396)*x - 1612846788</t>
  </si>
  <si>
    <t>-9.530715939*10^(-14)*x^4 + 4.837988725*10^(-8)*x^3 - 7.104439299*10^(-3)*x^2 + 407.9363501*x + 2193595.97</t>
  </si>
  <si>
    <t>-3,02978138*10^(-9)*B1^4+1,939078276*10^(-4)*B1^3-3,765790293*B1^2+32155,97405)*B1+38018423,3</t>
  </si>
  <si>
    <t>-3.02978138*10^(-9)*x^4 + 1.939078276*10^(-4)*x^3 - 3.765790293*x^2 + 32155.97405*x + 38018423.3</t>
  </si>
  <si>
    <t>x</t>
  </si>
  <si>
    <t>y</t>
  </si>
  <si>
    <t>  </t>
  </si>
  <si>
    <t>Calculated y</t>
  </si>
  <si>
    <t>Error</t>
  </si>
  <si>
    <t>1. </t>
  </si>
  <si>
    <t> 41196556.4 </t>
  </si>
  <si>
    <t> 20555693.6 </t>
  </si>
  <si>
    <t>2. </t>
  </si>
  <si>
    <t> 6030682.596 </t>
  </si>
  <si>
    <t>3. </t>
  </si>
  <si>
    <t> 23381352.4 </t>
  </si>
  <si>
    <t>4. </t>
  </si>
  <si>
    <t> 14670015.4 </t>
  </si>
  <si>
    <t>5. </t>
  </si>
  <si>
    <t> 15447369.4 </t>
  </si>
  <si>
    <t>6. </t>
  </si>
  <si>
    <t> 53179011.86 </t>
  </si>
  <si>
    <t> 5937099.135 </t>
  </si>
  <si>
    <t>7. </t>
  </si>
  <si>
    <t> 3718495.135 </t>
  </si>
  <si>
    <t>8. </t>
  </si>
  <si>
    <t> 6993818.135 </t>
  </si>
  <si>
    <t>9. </t>
  </si>
  <si>
    <t> 2176727.135 </t>
  </si>
  <si>
    <t>10. </t>
  </si>
  <si>
    <t> 7277446.865 </t>
  </si>
  <si>
    <t>11. </t>
  </si>
  <si>
    <t> 66599485.1 </t>
  </si>
  <si>
    <t> 539672.098 </t>
  </si>
  <si>
    <t>12. </t>
  </si>
  <si>
    <t> 16104800.9 </t>
  </si>
  <si>
    <t>13. </t>
  </si>
  <si>
    <t> 5576294.902 </t>
  </si>
  <si>
    <t>14. </t>
  </si>
  <si>
    <t> 6166337.902 </t>
  </si>
  <si>
    <t>15. </t>
  </si>
  <si>
    <t> 11331260.9 </t>
  </si>
  <si>
    <t>16. </t>
  </si>
  <si>
    <t> 88769996.34 </t>
  </si>
  <si>
    <t> 238236.3403 </t>
  </si>
  <si>
    <t>17. </t>
  </si>
  <si>
    <t> 5905500.34 </t>
  </si>
  <si>
    <t>18. </t>
  </si>
  <si>
    <t> 2668265.34 </t>
  </si>
  <si>
    <t>19. </t>
  </si>
  <si>
    <t> 7209682.34 </t>
  </si>
  <si>
    <t>20. </t>
  </si>
  <si>
    <t> 559545.6597 </t>
  </si>
  <si>
    <t>21. </t>
  </si>
  <si>
    <t> 126998401.3 </t>
  </si>
  <si>
    <t> 18572008.31 </t>
  </si>
  <si>
    <t>22. </t>
  </si>
  <si>
    <t> 12741814.31 </t>
  </si>
  <si>
    <t>23. </t>
  </si>
  <si>
    <t> 13231258.31 </t>
  </si>
  <si>
    <t>24. </t>
  </si>
  <si>
    <t> 9066819.311 </t>
  </si>
  <si>
    <t>25. </t>
  </si>
  <si>
    <t> 17079373.69 </t>
  </si>
  <si>
    <t>26. </t>
  </si>
  <si>
    <t> 139580971.8 </t>
  </si>
  <si>
    <t> 4835478.83 </t>
  </si>
  <si>
    <t>27. </t>
  </si>
  <si>
    <t> 36870263.17 </t>
  </si>
  <si>
    <t>28. </t>
  </si>
  <si>
    <t> 2193693.17 </t>
  </si>
  <si>
    <t>29. </t>
  </si>
  <si>
    <t> 9404754.17 </t>
  </si>
  <si>
    <t>30. </t>
  </si>
  <si>
    <t> 5644895.17 </t>
  </si>
  <si>
    <t>31. </t>
  </si>
  <si>
    <t> 146609148.3 </t>
  </si>
  <si>
    <t> 16775369.65 </t>
  </si>
  <si>
    <t>32. </t>
  </si>
  <si>
    <t> 9461894.346 </t>
  </si>
  <si>
    <t>33. </t>
  </si>
  <si>
    <t> 17422296.35 </t>
  </si>
  <si>
    <t>34. </t>
  </si>
  <si>
    <t> 12767037.35 </t>
  </si>
  <si>
    <t>35. </t>
  </si>
  <si>
    <t> 1439754.654 </t>
  </si>
  <si>
    <t>36. </t>
  </si>
  <si>
    <t> 241319387.5 </t>
  </si>
  <si>
    <t> 7992110.483 </t>
  </si>
  <si>
    <t>37. </t>
  </si>
  <si>
    <t> 12343053.48 </t>
  </si>
  <si>
    <t>38. </t>
  </si>
  <si>
    <t> 2842090.517 </t>
  </si>
  <si>
    <t>39. </t>
  </si>
  <si>
    <t> 344249.4833 </t>
  </si>
  <si>
    <t>40. </t>
  </si>
  <si>
    <t> 18805200.52 </t>
  </si>
  <si>
    <t>41. </t>
  </si>
  <si>
    <t> 394874809.7 </t>
  </si>
  <si>
    <t> 22152024.28 </t>
  </si>
  <si>
    <t>42. </t>
  </si>
  <si>
    <t> 20331292.72 </t>
  </si>
  <si>
    <t>43. </t>
  </si>
  <si>
    <t> 25990534.72 </t>
  </si>
  <si>
    <t>44. </t>
  </si>
  <si>
    <t> 13553316.28 </t>
  </si>
  <si>
    <t>45. </t>
  </si>
  <si>
    <t> 10525897.28 </t>
  </si>
  <si>
    <t>Result:  y = -3.02978138·10-9 x4 + 1.9</t>
  </si>
  <si>
    <t> 378985205.3 </t>
  </si>
  <si>
    <t> 38041628.66 </t>
  </si>
  <si>
    <t> 4441688.335 </t>
  </si>
  <si>
    <t> 10100930.34 </t>
  </si>
  <si>
    <t> 29442920.66 </t>
  </si>
  <si>
    <t> 26415501.66 </t>
  </si>
  <si>
    <t> 1104460001 </t>
  </si>
  <si>
    <t> 6132150.462 </t>
  </si>
  <si>
    <t> 9474495.462 </t>
  </si>
  <si>
    <t> 27679905.46 </t>
  </si>
  <si>
    <t> 135740613.5 </t>
  </si>
  <si>
    <t> 70282144.46 </t>
  </si>
  <si>
    <t> 1558865589 </t>
  </si>
  <si>
    <t> 113018919.2 </t>
  </si>
  <si>
    <t> 50461197.15 </t>
  </si>
  <si>
    <t> 137263753.2 </t>
  </si>
  <si>
    <t> 58387466.15 </t>
  </si>
  <si>
    <t> 55211415.85 </t>
  </si>
  <si>
    <t> 1711550880 </t>
  </si>
  <si>
    <t> 25458905.9 </t>
  </si>
  <si>
    <t> 66224972.9 </t>
  </si>
  <si>
    <t> 29251170.9 </t>
  </si>
  <si>
    <t> 2576923.901 </t>
  </si>
  <si>
    <t> 18950488.9 </t>
  </si>
  <si>
    <t> 2423246640 </t>
  </si>
  <si>
    <t> 15249228.64 </t>
  </si>
  <si>
    <t> 32742875.36 </t>
  </si>
  <si>
    <t> 24176566.64 </t>
  </si>
  <si>
    <t> 12892149.64 </t>
  </si>
  <si>
    <t> 31307272.36 </t>
  </si>
  <si>
    <t> 4043416321 </t>
  </si>
  <si>
    <t> 188903822.8 </t>
  </si>
  <si>
    <t> 228484136.2 </t>
  </si>
  <si>
    <t> 80619247.21 </t>
  </si>
  <si>
    <t> 38305440.21 </t>
  </si>
  <si>
    <t> 161742783.8 </t>
  </si>
  <si>
    <t>Result:  y = -3.72937618·10-12 x4 + 3.248002241·10-6 x3 - 8.4397</t>
  </si>
  <si>
    <t> 2234318.609 </t>
  </si>
  <si>
    <t> 916149.6092 </t>
  </si>
  <si>
    <t> 563548.6092 </t>
  </si>
  <si>
    <t> 1245562.609 </t>
  </si>
  <si>
    <t> 1441746.609 </t>
  </si>
  <si>
    <t> 1184588.609 </t>
  </si>
  <si>
    <t> 2395794.077 </t>
  </si>
  <si>
    <t> 1674282.077 </t>
  </si>
  <si>
    <t> 1351983.077 </t>
  </si>
  <si>
    <t> 725398.077 </t>
  </si>
  <si>
    <t> 259182.923 </t>
  </si>
  <si>
    <t> 251964.923 </t>
  </si>
  <si>
    <t> 2594476.166 </t>
  </si>
  <si>
    <t> 628399.1657 </t>
  </si>
  <si>
    <t> 1809437.166 </t>
  </si>
  <si>
    <t> 501932.1657 </t>
  </si>
  <si>
    <t> 1828920.166 </t>
  </si>
  <si>
    <t> 949592.1657 </t>
  </si>
  <si>
    <t> 2981436.427 </t>
  </si>
  <si>
    <t> 2607938.573 </t>
  </si>
  <si>
    <t> 332360.4275 </t>
  </si>
  <si>
    <t> 457780.5725 </t>
  </si>
  <si>
    <t> 4915353.573 </t>
  </si>
  <si>
    <t> 1644252.573 </t>
  </si>
  <si>
    <t> 4061654.657 </t>
  </si>
  <si>
    <t> 2315088.657 </t>
  </si>
  <si>
    <t> 4601945.343 </t>
  </si>
  <si>
    <t> 4204748.343 </t>
  </si>
  <si>
    <t> 154883.3426 </t>
  </si>
  <si>
    <t> 460294.6574 </t>
  </si>
  <si>
    <t> 4873602.593 </t>
  </si>
  <si>
    <t> 3267718.593 </t>
  </si>
  <si>
    <t> 1208733.593 </t>
  </si>
  <si>
    <t> 3649120.593 </t>
  </si>
  <si>
    <t> 1789063.593 </t>
  </si>
  <si>
    <t> 1804281.593 </t>
  </si>
  <si>
    <t> 5609942.357 </t>
  </si>
  <si>
    <t> 3002043.643 </t>
  </si>
  <si>
    <t> 732381.6426 </t>
  </si>
  <si>
    <t> 4250191.357 </t>
  </si>
  <si>
    <t> 2257091.357 </t>
  </si>
  <si>
    <t> 9696832.643 </t>
  </si>
  <si>
    <t> 7882337.206 </t>
  </si>
  <si>
    <t> 6551729.794 </t>
  </si>
  <si>
    <t> 204993.7941 </t>
  </si>
  <si>
    <t> 1679826.206 </t>
  </si>
  <si>
    <t> 10007432.79 </t>
  </si>
  <si>
    <t> 1734565.206 </t>
  </si>
  <si>
    <t> 9266749.262 </t>
  </si>
  <si>
    <t> 3168919.262 </t>
  </si>
  <si>
    <t> 3211074.738 </t>
  </si>
  <si>
    <t> 3158828.738 </t>
  </si>
  <si>
    <t> 2212913.262 </t>
  </si>
  <si>
    <t> 1826916.262 </t>
  </si>
  <si>
    <t>46. </t>
  </si>
  <si>
    <t> 10281131.39 </t>
  </si>
  <si>
    <t> 5495110.39 </t>
  </si>
  <si>
    <t>47. </t>
  </si>
  <si>
    <t> 2793951.39 </t>
  </si>
  <si>
    <t>48. </t>
  </si>
  <si>
    <t> 3008274.39 </t>
  </si>
  <si>
    <t>49. </t>
  </si>
  <si>
    <t> 6370280.39 </t>
  </si>
  <si>
    <t>50. </t>
  </si>
  <si>
    <t> 1596994.39 </t>
  </si>
  <si>
    <t>51. </t>
  </si>
  <si>
    <t> 10221038.02 </t>
  </si>
  <si>
    <t> 6611452.981 </t>
  </si>
  <si>
    <t>52. </t>
  </si>
  <si>
    <t> 2564816.019 </t>
  </si>
  <si>
    <t>53. </t>
  </si>
  <si>
    <t> 1405205.019 </t>
  </si>
  <si>
    <t>54. </t>
  </si>
  <si>
    <t> 11181463.98 </t>
  </si>
  <si>
    <t>55. </t>
  </si>
  <si>
    <t> 883380.0188 </t>
  </si>
  <si>
    <t>56. </t>
  </si>
  <si>
    <t> 10792009.31 </t>
  </si>
  <si>
    <t> 5990378.309 </t>
  </si>
  <si>
    <t>57. </t>
  </si>
  <si>
    <t> 6219841.691 </t>
  </si>
  <si>
    <t>58. </t>
  </si>
  <si>
    <t> 4106724.309 </t>
  </si>
  <si>
    <t>59. </t>
  </si>
  <si>
    <t> 1459483.309 </t>
  </si>
  <si>
    <t>60. </t>
  </si>
  <si>
    <t> 3004431.691 </t>
  </si>
  <si>
    <t>61. </t>
  </si>
  <si>
    <t> 34150937.04 </t>
  </si>
  <si>
    <t> 2438688.043 </t>
  </si>
  <si>
    <t>62. </t>
  </si>
  <si>
    <t> 1889513.043 </t>
  </si>
  <si>
    <t>63. </t>
  </si>
  <si>
    <t> 8484766.043 </t>
  </si>
  <si>
    <t>64. </t>
  </si>
  <si>
    <t> 2841911.957 </t>
  </si>
  <si>
    <t>65. </t>
  </si>
  <si>
    <t> 9610834.957 </t>
  </si>
  <si>
    <t>66. </t>
  </si>
  <si>
    <t> 43792374.28 </t>
  </si>
  <si>
    <t> 1683120.285 </t>
  </si>
  <si>
    <t>67. </t>
  </si>
  <si>
    <t> 2086168.285 </t>
  </si>
  <si>
    <t>68. </t>
  </si>
  <si>
    <t> 7424016.285 </t>
  </si>
  <si>
    <t>69. </t>
  </si>
  <si>
    <t> 98280.71543 </t>
  </si>
  <si>
    <t>70. </t>
  </si>
  <si>
    <t> 11227908.72 </t>
  </si>
  <si>
    <t>Result:  y = -9.530715939·10-14 x4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</si>
</sst>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1" fillId="0" borderId="0" xfId="0" applyFont="1"/>
    <xf numFmtId="0" fontId="0" fillId="0" borderId="0" xfId="0" quotePrefix="1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328970781</c:v>
                </c:pt>
                <c:pt idx="1">
                  <c:v>369586915</c:v>
                </c:pt>
                <c:pt idx="2">
                  <c:v>271240685</c:v>
                </c:pt>
                <c:pt idx="3">
                  <c:v>261676923</c:v>
                </c:pt>
                <c:pt idx="4">
                  <c:v>283812324</c:v>
                </c:pt>
                <c:pt idx="5">
                  <c:v>317575562</c:v>
                </c:pt>
                <c:pt idx="6">
                  <c:v>314441669</c:v>
                </c:pt>
                <c:pt idx="7">
                  <c:v>304935627</c:v>
                </c:pt>
                <c:pt idx="8">
                  <c:v>330071344</c:v>
                </c:pt>
                <c:pt idx="9">
                  <c:v>306644195</c:v>
                </c:pt>
                <c:pt idx="10">
                  <c:v>326342604</c:v>
                </c:pt>
                <c:pt idx="11">
                  <c:v>318861160</c:v>
                </c:pt>
                <c:pt idx="12">
                  <c:v>288672060</c:v>
                </c:pt>
                <c:pt idx="13">
                  <c:v>340451258</c:v>
                </c:pt>
                <c:pt idx="14">
                  <c:v>328109003</c:v>
                </c:pt>
                <c:pt idx="15">
                  <c:v>286105523</c:v>
                </c:pt>
                <c:pt idx="16">
                  <c:v>262174016</c:v>
                </c:pt>
                <c:pt idx="17">
                  <c:v>261976924</c:v>
                </c:pt>
                <c:pt idx="18">
                  <c:v>231989224</c:v>
                </c:pt>
                <c:pt idx="19">
                  <c:v>259611247</c:v>
                </c:pt>
                <c:pt idx="20">
                  <c:v>328245483</c:v>
                </c:pt>
                <c:pt idx="21">
                  <c:v>321288814</c:v>
                </c:pt>
                <c:pt idx="22">
                  <c:v>325424412</c:v>
                </c:pt>
                <c:pt idx="23">
                  <c:v>310801132</c:v>
                </c:pt>
                <c:pt idx="24">
                  <c:v>331731331</c:v>
                </c:pt>
                <c:pt idx="25">
                  <c:v>316490710</c:v>
                </c:pt>
                <c:pt idx="26">
                  <c:v>299263950</c:v>
                </c:pt>
                <c:pt idx="27">
                  <c:v>315819795</c:v>
                </c:pt>
                <c:pt idx="28">
                  <c:v>339028561</c:v>
                </c:pt>
                <c:pt idx="29">
                  <c:v>317685519</c:v>
                </c:pt>
                <c:pt idx="30">
                  <c:v>281607693</c:v>
                </c:pt>
                <c:pt idx="31">
                  <c:v>326055207</c:v>
                </c:pt>
                <c:pt idx="32">
                  <c:v>326591468</c:v>
                </c:pt>
                <c:pt idx="33">
                  <c:v>328611565</c:v>
                </c:pt>
                <c:pt idx="34">
                  <c:v>339778348</c:v>
                </c:pt>
                <c:pt idx="35">
                  <c:v>351159464</c:v>
                </c:pt>
                <c:pt idx="36">
                  <c:v>336558112</c:v>
                </c:pt>
                <c:pt idx="37">
                  <c:v>326878612</c:v>
                </c:pt>
                <c:pt idx="38">
                  <c:v>327013847</c:v>
                </c:pt>
                <c:pt idx="39">
                  <c:v>350219619</c:v>
                </c:pt>
                <c:pt idx="40">
                  <c:v>370933737</c:v>
                </c:pt>
                <c:pt idx="41">
                  <c:v>383665449</c:v>
                </c:pt>
                <c:pt idx="42">
                  <c:v>325581480</c:v>
                </c:pt>
                <c:pt idx="43">
                  <c:v>372742566</c:v>
                </c:pt>
                <c:pt idx="44">
                  <c:v>360462255</c:v>
                </c:pt>
                <c:pt idx="45">
                  <c:v>462042106</c:v>
                </c:pt>
                <c:pt idx="46">
                  <c:v>442547394</c:v>
                </c:pt>
                <c:pt idx="47">
                  <c:v>400974901</c:v>
                </c:pt>
                <c:pt idx="48">
                  <c:v>436793965</c:v>
                </c:pt>
                <c:pt idx="49">
                  <c:v>426211271</c:v>
                </c:pt>
                <c:pt idx="50">
                  <c:v>498159217</c:v>
                </c:pt>
                <c:pt idx="51">
                  <c:v>527513295</c:v>
                </c:pt>
                <c:pt idx="52">
                  <c:v>565846045</c:v>
                </c:pt>
                <c:pt idx="53">
                  <c:v>512817864</c:v>
                </c:pt>
                <c:pt idx="54">
                  <c:v>519348186</c:v>
                </c:pt>
                <c:pt idx="55">
                  <c:v>727050168</c:v>
                </c:pt>
                <c:pt idx="56">
                  <c:v>842267316</c:v>
                </c:pt>
                <c:pt idx="57">
                  <c:v>763228544</c:v>
                </c:pt>
                <c:pt idx="58">
                  <c:v>743409424</c:v>
                </c:pt>
                <c:pt idx="59">
                  <c:v>741491834</c:v>
                </c:pt>
                <c:pt idx="60">
                  <c:v>1142872958</c:v>
                </c:pt>
                <c:pt idx="61">
                  <c:v>1149480469</c:v>
                </c:pt>
                <c:pt idx="62">
                  <c:v>1174813644</c:v>
                </c:pt>
                <c:pt idx="63">
                  <c:v>1170459050</c:v>
                </c:pt>
                <c:pt idx="64">
                  <c:v>1148881728</c:v>
                </c:pt>
                <c:pt idx="65">
                  <c:v>2016324627</c:v>
                </c:pt>
                <c:pt idx="66">
                  <c:v>2517245970</c:v>
                </c:pt>
                <c:pt idx="67">
                  <c:v>1976845404</c:v>
                </c:pt>
                <c:pt idx="68">
                  <c:v>2002889106</c:v>
                </c:pt>
                <c:pt idx="69">
                  <c:v>1980115212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508481</c:v>
                </c:pt>
                <c:pt idx="1">
                  <c:v>509907</c:v>
                </c:pt>
                <c:pt idx="2">
                  <c:v>382633</c:v>
                </c:pt>
                <c:pt idx="3">
                  <c:v>371831</c:v>
                </c:pt>
                <c:pt idx="4">
                  <c:v>473211</c:v>
                </c:pt>
                <c:pt idx="5">
                  <c:v>938529</c:v>
                </c:pt>
                <c:pt idx="6">
                  <c:v>722413</c:v>
                </c:pt>
                <c:pt idx="7">
                  <c:v>914689</c:v>
                </c:pt>
                <c:pt idx="8">
                  <c:v>918276</c:v>
                </c:pt>
                <c:pt idx="9">
                  <c:v>1032352</c:v>
                </c:pt>
                <c:pt idx="10">
                  <c:v>1128329</c:v>
                </c:pt>
                <c:pt idx="11">
                  <c:v>1076082</c:v>
                </c:pt>
                <c:pt idx="12">
                  <c:v>1079311</c:v>
                </c:pt>
                <c:pt idx="13">
                  <c:v>1075568</c:v>
                </c:pt>
                <c:pt idx="14">
                  <c:v>1079320</c:v>
                </c:pt>
                <c:pt idx="15">
                  <c:v>1876558</c:v>
                </c:pt>
                <c:pt idx="16">
                  <c:v>1927704</c:v>
                </c:pt>
                <c:pt idx="17">
                  <c:v>2076290</c:v>
                </c:pt>
                <c:pt idx="18">
                  <c:v>1890028</c:v>
                </c:pt>
                <c:pt idx="19">
                  <c:v>1888514</c:v>
                </c:pt>
                <c:pt idx="20">
                  <c:v>2713816</c:v>
                </c:pt>
                <c:pt idx="21">
                  <c:v>3723528</c:v>
                </c:pt>
                <c:pt idx="22">
                  <c:v>2861687</c:v>
                </c:pt>
                <c:pt idx="23">
                  <c:v>4585133</c:v>
                </c:pt>
                <c:pt idx="24">
                  <c:v>5179704</c:v>
                </c:pt>
                <c:pt idx="25">
                  <c:v>4450453</c:v>
                </c:pt>
                <c:pt idx="26">
                  <c:v>6174640</c:v>
                </c:pt>
                <c:pt idx="27">
                  <c:v>4351785</c:v>
                </c:pt>
                <c:pt idx="28">
                  <c:v>4947468</c:v>
                </c:pt>
                <c:pt idx="29">
                  <c:v>7182409</c:v>
                </c:pt>
                <c:pt idx="30">
                  <c:v>6040368</c:v>
                </c:pt>
                <c:pt idx="31">
                  <c:v>5103684</c:v>
                </c:pt>
                <c:pt idx="32">
                  <c:v>5522421</c:v>
                </c:pt>
                <c:pt idx="33">
                  <c:v>4970775</c:v>
                </c:pt>
                <c:pt idx="34">
                  <c:v>5911236</c:v>
                </c:pt>
                <c:pt idx="35">
                  <c:v>9926975</c:v>
                </c:pt>
                <c:pt idx="36">
                  <c:v>9133196</c:v>
                </c:pt>
                <c:pt idx="37">
                  <c:v>9186007</c:v>
                </c:pt>
                <c:pt idx="38">
                  <c:v>10423975</c:v>
                </c:pt>
                <c:pt idx="39">
                  <c:v>11203243</c:v>
                </c:pt>
                <c:pt idx="40">
                  <c:v>14518895</c:v>
                </c:pt>
                <c:pt idx="41">
                  <c:v>13119105</c:v>
                </c:pt>
                <c:pt idx="42">
                  <c:v>12908033</c:v>
                </c:pt>
                <c:pt idx="43">
                  <c:v>14611712</c:v>
                </c:pt>
                <c:pt idx="44">
                  <c:v>13727504</c:v>
                </c:pt>
                <c:pt idx="45">
                  <c:v>23521746</c:v>
                </c:pt>
                <c:pt idx="46">
                  <c:v>21144810</c:v>
                </c:pt>
                <c:pt idx="47">
                  <c:v>23794393</c:v>
                </c:pt>
                <c:pt idx="48">
                  <c:v>20525494</c:v>
                </c:pt>
                <c:pt idx="49">
                  <c:v>20831871</c:v>
                </c:pt>
                <c:pt idx="50">
                  <c:v>26929333</c:v>
                </c:pt>
                <c:pt idx="51">
                  <c:v>26379109</c:v>
                </c:pt>
                <c:pt idx="52">
                  <c:v>26844402</c:v>
                </c:pt>
                <c:pt idx="53">
                  <c:v>27864893</c:v>
                </c:pt>
                <c:pt idx="54">
                  <c:v>27342018</c:v>
                </c:pt>
                <c:pt idx="55">
                  <c:v>35829721</c:v>
                </c:pt>
                <c:pt idx="56">
                  <c:v>35267854</c:v>
                </c:pt>
                <c:pt idx="57">
                  <c:v>35456534</c:v>
                </c:pt>
                <c:pt idx="58">
                  <c:v>35234331</c:v>
                </c:pt>
                <c:pt idx="59">
                  <c:v>35810497</c:v>
                </c:pt>
                <c:pt idx="60">
                  <c:v>63697312</c:v>
                </c:pt>
                <c:pt idx="61">
                  <c:v>58966070</c:v>
                </c:pt>
                <c:pt idx="62">
                  <c:v>62427863</c:v>
                </c:pt>
                <c:pt idx="63">
                  <c:v>59715932</c:v>
                </c:pt>
                <c:pt idx="64">
                  <c:v>63246569</c:v>
                </c:pt>
                <c:pt idx="65">
                  <c:v>74539125</c:v>
                </c:pt>
                <c:pt idx="66">
                  <c:v>71489758</c:v>
                </c:pt>
                <c:pt idx="67">
                  <c:v>72198258</c:v>
                </c:pt>
                <c:pt idx="68">
                  <c:v>74623885</c:v>
                </c:pt>
                <c:pt idx="69">
                  <c:v>76196504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93908768</c:v>
                </c:pt>
                <c:pt idx="1">
                  <c:v>101607455</c:v>
                </c:pt>
                <c:pt idx="2">
                  <c:v>101415860</c:v>
                </c:pt>
                <c:pt idx="3">
                  <c:v>101907337</c:v>
                </c:pt>
                <c:pt idx="4">
                  <c:v>92610608</c:v>
                </c:pt>
                <c:pt idx="5">
                  <c:v>92196285</c:v>
                </c:pt>
                <c:pt idx="6">
                  <c:v>94172527</c:v>
                </c:pt>
                <c:pt idx="7">
                  <c:v>102291858</c:v>
                </c:pt>
                <c:pt idx="8">
                  <c:v>94793516</c:v>
                </c:pt>
                <c:pt idx="9">
                  <c:v>94199988</c:v>
                </c:pt>
                <c:pt idx="10">
                  <c:v>96490140</c:v>
                </c:pt>
                <c:pt idx="11">
                  <c:v>100323828</c:v>
                </c:pt>
                <c:pt idx="12">
                  <c:v>101728260</c:v>
                </c:pt>
                <c:pt idx="13">
                  <c:v>100027412</c:v>
                </c:pt>
                <c:pt idx="14">
                  <c:v>96288029</c:v>
                </c:pt>
                <c:pt idx="15">
                  <c:v>97182399</c:v>
                </c:pt>
                <c:pt idx="16">
                  <c:v>87507560</c:v>
                </c:pt>
                <c:pt idx="17">
                  <c:v>75532956</c:v>
                </c:pt>
                <c:pt idx="18">
                  <c:v>73245490</c:v>
                </c:pt>
                <c:pt idx="19">
                  <c:v>94016103</c:v>
                </c:pt>
                <c:pt idx="20">
                  <c:v>97806619</c:v>
                </c:pt>
                <c:pt idx="21">
                  <c:v>104564154</c:v>
                </c:pt>
                <c:pt idx="22">
                  <c:v>109371945</c:v>
                </c:pt>
                <c:pt idx="23">
                  <c:v>98999509</c:v>
                </c:pt>
                <c:pt idx="24">
                  <c:v>78046976</c:v>
                </c:pt>
                <c:pt idx="25">
                  <c:v>77615093</c:v>
                </c:pt>
                <c:pt idx="26">
                  <c:v>90791014</c:v>
                </c:pt>
                <c:pt idx="27">
                  <c:v>96457962</c:v>
                </c:pt>
                <c:pt idx="28">
                  <c:v>85457812</c:v>
                </c:pt>
                <c:pt idx="29">
                  <c:v>85536432</c:v>
                </c:pt>
                <c:pt idx="30">
                  <c:v>96485704</c:v>
                </c:pt>
                <c:pt idx="31">
                  <c:v>100791157</c:v>
                </c:pt>
                <c:pt idx="32">
                  <c:v>97730054</c:v>
                </c:pt>
                <c:pt idx="33">
                  <c:v>93154272</c:v>
                </c:pt>
                <c:pt idx="34">
                  <c:v>108272681</c:v>
                </c:pt>
                <c:pt idx="35">
                  <c:v>120402781</c:v>
                </c:pt>
                <c:pt idx="36">
                  <c:v>98186186</c:v>
                </c:pt>
                <c:pt idx="37">
                  <c:v>104914086</c:v>
                </c:pt>
                <c:pt idx="38">
                  <c:v>140159986</c:v>
                </c:pt>
                <c:pt idx="39">
                  <c:v>99525942</c:v>
                </c:pt>
                <c:pt idx="40">
                  <c:v>105325268</c:v>
                </c:pt>
                <c:pt idx="41">
                  <c:v>128579788</c:v>
                </c:pt>
                <c:pt idx="42">
                  <c:v>124918860</c:v>
                </c:pt>
                <c:pt idx="43">
                  <c:v>105672959</c:v>
                </c:pt>
                <c:pt idx="44">
                  <c:v>107921586</c:v>
                </c:pt>
                <c:pt idx="45">
                  <c:v>96033303</c:v>
                </c:pt>
                <c:pt idx="46">
                  <c:v>83340976</c:v>
                </c:pt>
                <c:pt idx="47">
                  <c:v>96135590</c:v>
                </c:pt>
                <c:pt idx="48">
                  <c:v>108199834</c:v>
                </c:pt>
                <c:pt idx="49">
                  <c:v>96947964</c:v>
                </c:pt>
                <c:pt idx="50">
                  <c:v>132153228</c:v>
                </c:pt>
                <c:pt idx="51">
                  <c:v>104001595</c:v>
                </c:pt>
                <c:pt idx="52">
                  <c:v>134111285</c:v>
                </c:pt>
                <c:pt idx="53">
                  <c:v>112961392</c:v>
                </c:pt>
                <c:pt idx="54">
                  <c:v>128199254</c:v>
                </c:pt>
                <c:pt idx="55">
                  <c:v>129599597</c:v>
                </c:pt>
                <c:pt idx="56">
                  <c:v>156211615</c:v>
                </c:pt>
                <c:pt idx="57">
                  <c:v>130869629</c:v>
                </c:pt>
                <c:pt idx="58">
                  <c:v>149485646</c:v>
                </c:pt>
                <c:pt idx="59">
                  <c:v>140901858</c:v>
                </c:pt>
                <c:pt idx="60">
                  <c:v>164189050</c:v>
                </c:pt>
                <c:pt idx="61">
                  <c:v>177447379</c:v>
                </c:pt>
                <c:pt idx="62">
                  <c:v>246090794</c:v>
                </c:pt>
                <c:pt idx="63">
                  <c:v>204088398</c:v>
                </c:pt>
                <c:pt idx="64">
                  <c:v>171633107</c:v>
                </c:pt>
                <c:pt idx="65">
                  <c:v>187739779</c:v>
                </c:pt>
                <c:pt idx="66">
                  <c:v>225517800</c:v>
                </c:pt>
                <c:pt idx="67">
                  <c:v>234206095</c:v>
                </c:pt>
                <c:pt idx="68">
                  <c:v>217054727</c:v>
                </c:pt>
                <c:pt idx="69">
                  <c:v>218414862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'transposed4 '!$B$1:$BS$1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F-43A3-91E7-21EC5F091D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'transposed4 '!$B$2:$BS$2</c:f>
              <c:numCache>
                <c:formatCode>General</c:formatCode>
                <c:ptCount val="70"/>
                <c:pt idx="0">
                  <c:v>61752250</c:v>
                </c:pt>
                <c:pt idx="1">
                  <c:v>47227239</c:v>
                </c:pt>
                <c:pt idx="2">
                  <c:v>17815204</c:v>
                </c:pt>
                <c:pt idx="3">
                  <c:v>26526541</c:v>
                </c:pt>
                <c:pt idx="4">
                  <c:v>25749187</c:v>
                </c:pt>
                <c:pt idx="5">
                  <c:v>59116111</c:v>
                </c:pt>
                <c:pt idx="6">
                  <c:v>56897507</c:v>
                </c:pt>
                <c:pt idx="7">
                  <c:v>60172830</c:v>
                </c:pt>
                <c:pt idx="8">
                  <c:v>55355739</c:v>
                </c:pt>
                <c:pt idx="9">
                  <c:v>45901565</c:v>
                </c:pt>
                <c:pt idx="10">
                  <c:v>66059813</c:v>
                </c:pt>
                <c:pt idx="11">
                  <c:v>82704286</c:v>
                </c:pt>
                <c:pt idx="12">
                  <c:v>72175780</c:v>
                </c:pt>
                <c:pt idx="13">
                  <c:v>72765823</c:v>
                </c:pt>
                <c:pt idx="14">
                  <c:v>77930746</c:v>
                </c:pt>
                <c:pt idx="15">
                  <c:v>88531760</c:v>
                </c:pt>
                <c:pt idx="16">
                  <c:v>82864496</c:v>
                </c:pt>
                <c:pt idx="17">
                  <c:v>86101731</c:v>
                </c:pt>
                <c:pt idx="18">
                  <c:v>81560314</c:v>
                </c:pt>
                <c:pt idx="19">
                  <c:v>89329542</c:v>
                </c:pt>
                <c:pt idx="20">
                  <c:v>108426393</c:v>
                </c:pt>
                <c:pt idx="21">
                  <c:v>114256587</c:v>
                </c:pt>
                <c:pt idx="22">
                  <c:v>113767143</c:v>
                </c:pt>
                <c:pt idx="23">
                  <c:v>117931582</c:v>
                </c:pt>
                <c:pt idx="24">
                  <c:v>144077775</c:v>
                </c:pt>
                <c:pt idx="25">
                  <c:v>134745493</c:v>
                </c:pt>
                <c:pt idx="26">
                  <c:v>176451235</c:v>
                </c:pt>
                <c:pt idx="27">
                  <c:v>141774665</c:v>
                </c:pt>
                <c:pt idx="28">
                  <c:v>148985726</c:v>
                </c:pt>
                <c:pt idx="29">
                  <c:v>145225867</c:v>
                </c:pt>
                <c:pt idx="30">
                  <c:v>163384518</c:v>
                </c:pt>
                <c:pt idx="31">
                  <c:v>137147254</c:v>
                </c:pt>
                <c:pt idx="32">
                  <c:v>129186852</c:v>
                </c:pt>
                <c:pt idx="33">
                  <c:v>133842111</c:v>
                </c:pt>
                <c:pt idx="34">
                  <c:v>148048903</c:v>
                </c:pt>
                <c:pt idx="35">
                  <c:v>233327277</c:v>
                </c:pt>
                <c:pt idx="36">
                  <c:v>228976334</c:v>
                </c:pt>
                <c:pt idx="37">
                  <c:v>244161478</c:v>
                </c:pt>
                <c:pt idx="38">
                  <c:v>240975138</c:v>
                </c:pt>
                <c:pt idx="39">
                  <c:v>260124588</c:v>
                </c:pt>
                <c:pt idx="40">
                  <c:v>417026834</c:v>
                </c:pt>
                <c:pt idx="41">
                  <c:v>374543517</c:v>
                </c:pt>
                <c:pt idx="42">
                  <c:v>368884275</c:v>
                </c:pt>
                <c:pt idx="43">
                  <c:v>408428126</c:v>
                </c:pt>
                <c:pt idx="44">
                  <c:v>405400707</c:v>
                </c:pt>
                <c:pt idx="45">
                  <c:v>1098327851</c:v>
                </c:pt>
                <c:pt idx="46">
                  <c:v>1094985506</c:v>
                </c:pt>
                <c:pt idx="47">
                  <c:v>1076780096</c:v>
                </c:pt>
                <c:pt idx="48">
                  <c:v>968719388</c:v>
                </c:pt>
                <c:pt idx="49">
                  <c:v>1034177857</c:v>
                </c:pt>
                <c:pt idx="50">
                  <c:v>1671884508</c:v>
                </c:pt>
                <c:pt idx="51">
                  <c:v>1609326786</c:v>
                </c:pt>
                <c:pt idx="52">
                  <c:v>1696129342</c:v>
                </c:pt>
                <c:pt idx="53">
                  <c:v>1617253055</c:v>
                </c:pt>
                <c:pt idx="54">
                  <c:v>1503654173</c:v>
                </c:pt>
                <c:pt idx="55">
                  <c:v>1686091974</c:v>
                </c:pt>
                <c:pt idx="56">
                  <c:v>1645325907</c:v>
                </c:pt>
                <c:pt idx="57">
                  <c:v>1682299709</c:v>
                </c:pt>
                <c:pt idx="58">
                  <c:v>1708973956</c:v>
                </c:pt>
                <c:pt idx="59">
                  <c:v>1692600391</c:v>
                </c:pt>
                <c:pt idx="60">
                  <c:v>2407997411</c:v>
                </c:pt>
                <c:pt idx="61">
                  <c:v>2455989515</c:v>
                </c:pt>
                <c:pt idx="62">
                  <c:v>2399070073</c:v>
                </c:pt>
                <c:pt idx="63">
                  <c:v>2410354490</c:v>
                </c:pt>
                <c:pt idx="64">
                  <c:v>2454553912</c:v>
                </c:pt>
                <c:pt idx="65">
                  <c:v>3854512498</c:v>
                </c:pt>
                <c:pt idx="66">
                  <c:v>4271900457</c:v>
                </c:pt>
                <c:pt idx="67">
                  <c:v>4124035568</c:v>
                </c:pt>
                <c:pt idx="68">
                  <c:v>4081721761</c:v>
                </c:pt>
                <c:pt idx="69">
                  <c:v>3881673537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A-4298-BC2D-6C423B3A48C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'transposed4 '!$B$3:$BS$3</c:f>
              <c:numCache>
                <c:formatCode>General</c:formatCode>
                <c:ptCount val="70"/>
                <c:pt idx="0">
                  <c:v>-1603966097.1507218</c:v>
                </c:pt>
                <c:pt idx="1">
                  <c:v>-1603966097.1507218</c:v>
                </c:pt>
                <c:pt idx="2">
                  <c:v>-1603966097.1507218</c:v>
                </c:pt>
                <c:pt idx="3">
                  <c:v>-1603966097.1507218</c:v>
                </c:pt>
                <c:pt idx="4">
                  <c:v>-1603966097.1507218</c:v>
                </c:pt>
                <c:pt idx="5">
                  <c:v>-1568611740.1115808</c:v>
                </c:pt>
                <c:pt idx="6">
                  <c:v>-1568611740.1115808</c:v>
                </c:pt>
                <c:pt idx="7">
                  <c:v>-1568611740.1115808</c:v>
                </c:pt>
                <c:pt idx="8">
                  <c:v>-1568611740.1115808</c:v>
                </c:pt>
                <c:pt idx="9">
                  <c:v>-1568611740.1115808</c:v>
                </c:pt>
                <c:pt idx="10">
                  <c:v>-1524796249.2022352</c:v>
                </c:pt>
                <c:pt idx="11">
                  <c:v>-1524796249.2022352</c:v>
                </c:pt>
                <c:pt idx="12">
                  <c:v>-1524796249.2022352</c:v>
                </c:pt>
                <c:pt idx="13">
                  <c:v>-1524796249.2022352</c:v>
                </c:pt>
                <c:pt idx="14">
                  <c:v>-1524796249.2022352</c:v>
                </c:pt>
                <c:pt idx="15">
                  <c:v>-1438414233.4724908</c:v>
                </c:pt>
                <c:pt idx="16">
                  <c:v>-1438414233.4724908</c:v>
                </c:pt>
                <c:pt idx="17">
                  <c:v>-1438414233.4724908</c:v>
                </c:pt>
                <c:pt idx="18">
                  <c:v>-1438414233.4724908</c:v>
                </c:pt>
                <c:pt idx="19">
                  <c:v>-1438414233.4724908</c:v>
                </c:pt>
                <c:pt idx="20">
                  <c:v>-1189086234.6574874</c:v>
                </c:pt>
                <c:pt idx="21">
                  <c:v>-1189086234.6574874</c:v>
                </c:pt>
                <c:pt idx="22">
                  <c:v>-1189086234.6574874</c:v>
                </c:pt>
                <c:pt idx="23">
                  <c:v>-1189086234.6574874</c:v>
                </c:pt>
                <c:pt idx="24">
                  <c:v>-1189086234.6574874</c:v>
                </c:pt>
                <c:pt idx="25">
                  <c:v>-992277625.5582726</c:v>
                </c:pt>
                <c:pt idx="26">
                  <c:v>-992277625.5582726</c:v>
                </c:pt>
                <c:pt idx="27">
                  <c:v>-992277625.5582726</c:v>
                </c:pt>
                <c:pt idx="28">
                  <c:v>-992277625.5582726</c:v>
                </c:pt>
                <c:pt idx="29">
                  <c:v>-992277625.5582726</c:v>
                </c:pt>
                <c:pt idx="30">
                  <c:v>-805121283.43079996</c:v>
                </c:pt>
                <c:pt idx="31">
                  <c:v>-805121283.43079996</c:v>
                </c:pt>
                <c:pt idx="32">
                  <c:v>-805121283.43079996</c:v>
                </c:pt>
                <c:pt idx="33">
                  <c:v>-805121283.43079996</c:v>
                </c:pt>
                <c:pt idx="34">
                  <c:v>-805121283.43079996</c:v>
                </c:pt>
                <c:pt idx="35">
                  <c:v>-147225765.10080004</c:v>
                </c:pt>
                <c:pt idx="36">
                  <c:v>-147225765.10080004</c:v>
                </c:pt>
                <c:pt idx="37">
                  <c:v>-147225765.10080004</c:v>
                </c:pt>
                <c:pt idx="38">
                  <c:v>-147225765.10080004</c:v>
                </c:pt>
                <c:pt idx="39">
                  <c:v>-147225765.10080004</c:v>
                </c:pt>
                <c:pt idx="40">
                  <c:v>378985205.01120019</c:v>
                </c:pt>
                <c:pt idx="41">
                  <c:v>378985205.01120019</c:v>
                </c:pt>
                <c:pt idx="42">
                  <c:v>378985205.01120019</c:v>
                </c:pt>
                <c:pt idx="43">
                  <c:v>378985205.01120019</c:v>
                </c:pt>
                <c:pt idx="44">
                  <c:v>378985205.01120019</c:v>
                </c:pt>
                <c:pt idx="45">
                  <c:v>1104460001.25</c:v>
                </c:pt>
                <c:pt idx="46">
                  <c:v>1104460001.25</c:v>
                </c:pt>
                <c:pt idx="47">
                  <c:v>1104460001.25</c:v>
                </c:pt>
                <c:pt idx="48">
                  <c:v>1104460001.25</c:v>
                </c:pt>
                <c:pt idx="49">
                  <c:v>1104460001.25</c:v>
                </c:pt>
                <c:pt idx="50">
                  <c:v>1558865588.7890625</c:v>
                </c:pt>
                <c:pt idx="51">
                  <c:v>1558865588.7890625</c:v>
                </c:pt>
                <c:pt idx="52">
                  <c:v>1558865588.7890625</c:v>
                </c:pt>
                <c:pt idx="53">
                  <c:v>1558865588.7890625</c:v>
                </c:pt>
                <c:pt idx="54">
                  <c:v>1558865588.7890625</c:v>
                </c:pt>
                <c:pt idx="55">
                  <c:v>1711550879.999999</c:v>
                </c:pt>
                <c:pt idx="56">
                  <c:v>1711550879.999999</c:v>
                </c:pt>
                <c:pt idx="57">
                  <c:v>1711550879.999999</c:v>
                </c:pt>
                <c:pt idx="58">
                  <c:v>1711550879.999999</c:v>
                </c:pt>
                <c:pt idx="59">
                  <c:v>1711550879.999999</c:v>
                </c:pt>
                <c:pt idx="60">
                  <c:v>2423246639.9999962</c:v>
                </c:pt>
                <c:pt idx="61">
                  <c:v>2423246639.9999962</c:v>
                </c:pt>
                <c:pt idx="62">
                  <c:v>2423246639.9999962</c:v>
                </c:pt>
                <c:pt idx="63">
                  <c:v>2423246639.9999962</c:v>
                </c:pt>
                <c:pt idx="64">
                  <c:v>2423246639.9999962</c:v>
                </c:pt>
                <c:pt idx="65">
                  <c:v>4043416320.7499924</c:v>
                </c:pt>
                <c:pt idx="66">
                  <c:v>4043416320.7499924</c:v>
                </c:pt>
                <c:pt idx="67">
                  <c:v>4043416320.7499924</c:v>
                </c:pt>
                <c:pt idx="68">
                  <c:v>4043416320.7499924</c:v>
                </c:pt>
                <c:pt idx="69">
                  <c:v>4043416320.7499924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A-4298-BC2D-6C423B3A4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1318169</c:v>
                </c:pt>
                <c:pt idx="1">
                  <c:v>1670770</c:v>
                </c:pt>
                <c:pt idx="2">
                  <c:v>988756</c:v>
                </c:pt>
                <c:pt idx="3">
                  <c:v>792572</c:v>
                </c:pt>
                <c:pt idx="4">
                  <c:v>1049730</c:v>
                </c:pt>
                <c:pt idx="5">
                  <c:v>721512</c:v>
                </c:pt>
                <c:pt idx="6">
                  <c:v>1043811</c:v>
                </c:pt>
                <c:pt idx="7">
                  <c:v>1670396</c:v>
                </c:pt>
                <c:pt idx="8">
                  <c:v>2654977</c:v>
                </c:pt>
                <c:pt idx="9">
                  <c:v>2647759</c:v>
                </c:pt>
                <c:pt idx="10">
                  <c:v>1966077</c:v>
                </c:pt>
                <c:pt idx="11">
                  <c:v>785039</c:v>
                </c:pt>
                <c:pt idx="12">
                  <c:v>2092544</c:v>
                </c:pt>
                <c:pt idx="13">
                  <c:v>765556</c:v>
                </c:pt>
                <c:pt idx="14">
                  <c:v>1644884</c:v>
                </c:pt>
                <c:pt idx="15">
                  <c:v>5589375</c:v>
                </c:pt>
                <c:pt idx="16">
                  <c:v>2649076</c:v>
                </c:pt>
                <c:pt idx="17">
                  <c:v>3439217</c:v>
                </c:pt>
                <c:pt idx="18">
                  <c:v>7896790</c:v>
                </c:pt>
                <c:pt idx="19">
                  <c:v>4625689</c:v>
                </c:pt>
                <c:pt idx="20">
                  <c:v>1746566</c:v>
                </c:pt>
                <c:pt idx="21">
                  <c:v>8663600</c:v>
                </c:pt>
                <c:pt idx="22">
                  <c:v>8266403</c:v>
                </c:pt>
                <c:pt idx="23">
                  <c:v>4216538</c:v>
                </c:pt>
                <c:pt idx="24">
                  <c:v>3601360</c:v>
                </c:pt>
                <c:pt idx="25">
                  <c:v>1605884</c:v>
                </c:pt>
                <c:pt idx="26">
                  <c:v>3664869</c:v>
                </c:pt>
                <c:pt idx="27">
                  <c:v>1224482</c:v>
                </c:pt>
                <c:pt idx="28">
                  <c:v>3084539</c:v>
                </c:pt>
                <c:pt idx="29">
                  <c:v>3069321</c:v>
                </c:pt>
                <c:pt idx="30">
                  <c:v>8611986</c:v>
                </c:pt>
                <c:pt idx="31">
                  <c:v>6342324</c:v>
                </c:pt>
                <c:pt idx="32">
                  <c:v>1359751</c:v>
                </c:pt>
                <c:pt idx="33">
                  <c:v>3352851</c:v>
                </c:pt>
                <c:pt idx="34">
                  <c:v>15306775</c:v>
                </c:pt>
                <c:pt idx="35">
                  <c:v>14434067</c:v>
                </c:pt>
                <c:pt idx="36">
                  <c:v>8087331</c:v>
                </c:pt>
                <c:pt idx="37">
                  <c:v>6202511</c:v>
                </c:pt>
                <c:pt idx="38">
                  <c:v>17889770</c:v>
                </c:pt>
                <c:pt idx="39">
                  <c:v>6147772</c:v>
                </c:pt>
                <c:pt idx="40">
                  <c:v>6097830</c:v>
                </c:pt>
                <c:pt idx="41">
                  <c:v>12477824</c:v>
                </c:pt>
                <c:pt idx="42">
                  <c:v>12425578</c:v>
                </c:pt>
                <c:pt idx="43">
                  <c:v>7053836</c:v>
                </c:pt>
                <c:pt idx="44">
                  <c:v>7439833</c:v>
                </c:pt>
                <c:pt idx="45">
                  <c:v>4786021</c:v>
                </c:pt>
                <c:pt idx="46">
                  <c:v>7487180</c:v>
                </c:pt>
                <c:pt idx="47">
                  <c:v>7272857</c:v>
                </c:pt>
                <c:pt idx="48">
                  <c:v>3910851</c:v>
                </c:pt>
                <c:pt idx="49">
                  <c:v>8684137</c:v>
                </c:pt>
                <c:pt idx="50">
                  <c:v>16832491</c:v>
                </c:pt>
                <c:pt idx="51">
                  <c:v>7656222</c:v>
                </c:pt>
                <c:pt idx="52">
                  <c:v>8815833</c:v>
                </c:pt>
                <c:pt idx="53">
                  <c:v>21402502</c:v>
                </c:pt>
                <c:pt idx="54">
                  <c:v>9337658</c:v>
                </c:pt>
                <c:pt idx="55">
                  <c:v>4801631</c:v>
                </c:pt>
                <c:pt idx="56">
                  <c:v>17011851</c:v>
                </c:pt>
                <c:pt idx="57">
                  <c:v>6685285</c:v>
                </c:pt>
                <c:pt idx="58">
                  <c:v>9332526</c:v>
                </c:pt>
                <c:pt idx="59">
                  <c:v>13796441</c:v>
                </c:pt>
                <c:pt idx="60">
                  <c:v>31712249.666666668</c:v>
                </c:pt>
                <c:pt idx="61">
                  <c:v>32261424.666666668</c:v>
                </c:pt>
                <c:pt idx="62">
                  <c:v>25666171.333333332</c:v>
                </c:pt>
                <c:pt idx="63">
                  <c:v>36992849</c:v>
                </c:pt>
                <c:pt idx="64">
                  <c:v>43761772.666666664</c:v>
                </c:pt>
                <c:pt idx="65">
                  <c:v>42109254.200000003</c:v>
                </c:pt>
                <c:pt idx="66">
                  <c:v>41706206.100000001</c:v>
                </c:pt>
                <c:pt idx="67">
                  <c:v>36368358</c:v>
                </c:pt>
                <c:pt idx="68">
                  <c:v>43890655.899999999</c:v>
                </c:pt>
                <c:pt idx="69">
                  <c:v>55020283.5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13</xdr:row>
      <xdr:rowOff>57149</xdr:rowOff>
    </xdr:from>
    <xdr:to>
      <xdr:col>20</xdr:col>
      <xdr:colOff>323849</xdr:colOff>
      <xdr:row>38</xdr:row>
      <xdr:rowOff>104774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16</xdr:row>
      <xdr:rowOff>9524</xdr:rowOff>
    </xdr:from>
    <xdr:to>
      <xdr:col>18</xdr:col>
      <xdr:colOff>857249</xdr:colOff>
      <xdr:row>41</xdr:row>
      <xdr:rowOff>57149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C365DD-B7C4-4317-9766-CD19DDDD6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13</xdr:row>
      <xdr:rowOff>152399</xdr:rowOff>
    </xdr:from>
    <xdr:to>
      <xdr:col>19</xdr:col>
      <xdr:colOff>447674</xdr:colOff>
      <xdr:row>39</xdr:row>
      <xdr:rowOff>9524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opLeftCell="A39" workbookViewId="0">
      <selection activeCell="K1" sqref="K1:K70"/>
    </sheetView>
  </sheetViews>
  <sheetFormatPr defaultRowHeight="15" x14ac:dyDescent="0.25"/>
  <sheetData>
    <row r="1" spans="1:11" x14ac:dyDescent="0.25">
      <c r="A1">
        <v>1024</v>
      </c>
      <c r="B1">
        <v>100</v>
      </c>
      <c r="C1" t="s">
        <v>0</v>
      </c>
      <c r="D1" t="s">
        <v>1</v>
      </c>
      <c r="E1">
        <v>10</v>
      </c>
      <c r="F1">
        <v>2</v>
      </c>
      <c r="G1">
        <v>328970781</v>
      </c>
      <c r="H1">
        <v>508481</v>
      </c>
      <c r="I1">
        <v>93908768</v>
      </c>
      <c r="J1">
        <v>61752250</v>
      </c>
      <c r="K1">
        <v>1318169</v>
      </c>
    </row>
    <row r="2" spans="1:11" x14ac:dyDescent="0.25">
      <c r="A2">
        <v>1024</v>
      </c>
      <c r="B2">
        <v>100</v>
      </c>
      <c r="C2" t="s">
        <v>0</v>
      </c>
      <c r="D2" t="s">
        <v>1</v>
      </c>
      <c r="E2">
        <v>10</v>
      </c>
      <c r="F2">
        <v>2</v>
      </c>
      <c r="G2">
        <v>369586915</v>
      </c>
      <c r="H2">
        <v>509907</v>
      </c>
      <c r="I2">
        <v>101607455</v>
      </c>
      <c r="J2">
        <v>47227239</v>
      </c>
      <c r="K2">
        <v>1670770</v>
      </c>
    </row>
    <row r="3" spans="1:11" x14ac:dyDescent="0.25">
      <c r="A3">
        <v>1024</v>
      </c>
      <c r="B3">
        <v>100</v>
      </c>
      <c r="C3" t="s">
        <v>0</v>
      </c>
      <c r="D3" t="s">
        <v>1</v>
      </c>
      <c r="E3">
        <v>10</v>
      </c>
      <c r="F3">
        <v>2</v>
      </c>
      <c r="G3">
        <v>271240685</v>
      </c>
      <c r="H3">
        <v>382633</v>
      </c>
      <c r="I3">
        <v>101415860</v>
      </c>
      <c r="J3">
        <v>17815204</v>
      </c>
      <c r="K3">
        <v>988756</v>
      </c>
    </row>
    <row r="4" spans="1:11" x14ac:dyDescent="0.25">
      <c r="A4">
        <v>1024</v>
      </c>
      <c r="B4">
        <v>100</v>
      </c>
      <c r="C4" t="s">
        <v>0</v>
      </c>
      <c r="D4" t="s">
        <v>1</v>
      </c>
      <c r="E4">
        <v>10</v>
      </c>
      <c r="F4">
        <v>2</v>
      </c>
      <c r="G4">
        <v>261676923</v>
      </c>
      <c r="H4">
        <v>371831</v>
      </c>
      <c r="I4">
        <v>101907337</v>
      </c>
      <c r="J4">
        <v>26526541</v>
      </c>
      <c r="K4">
        <v>792572</v>
      </c>
    </row>
    <row r="5" spans="1:11" x14ac:dyDescent="0.25">
      <c r="A5">
        <v>1024</v>
      </c>
      <c r="B5">
        <v>100</v>
      </c>
      <c r="C5" t="s">
        <v>0</v>
      </c>
      <c r="D5" t="s">
        <v>1</v>
      </c>
      <c r="E5">
        <v>10</v>
      </c>
      <c r="F5">
        <v>2</v>
      </c>
      <c r="G5">
        <v>283812324</v>
      </c>
      <c r="H5">
        <v>473211</v>
      </c>
      <c r="I5">
        <v>92610608</v>
      </c>
      <c r="J5">
        <v>25749187</v>
      </c>
      <c r="K5">
        <v>1049730</v>
      </c>
    </row>
    <row r="6" spans="1:11" x14ac:dyDescent="0.25">
      <c r="A6">
        <v>1024</v>
      </c>
      <c r="B6">
        <v>500</v>
      </c>
      <c r="C6" t="s">
        <v>0</v>
      </c>
      <c r="D6" t="s">
        <v>1</v>
      </c>
      <c r="E6">
        <v>10</v>
      </c>
      <c r="F6">
        <v>11</v>
      </c>
      <c r="G6">
        <v>317575562</v>
      </c>
      <c r="H6">
        <v>938529</v>
      </c>
      <c r="I6">
        <v>92196285</v>
      </c>
      <c r="J6">
        <v>59116111</v>
      </c>
      <c r="K6">
        <v>721512</v>
      </c>
    </row>
    <row r="7" spans="1:11" x14ac:dyDescent="0.25">
      <c r="A7">
        <v>1024</v>
      </c>
      <c r="B7">
        <v>500</v>
      </c>
      <c r="C7" t="s">
        <v>0</v>
      </c>
      <c r="D7" t="s">
        <v>1</v>
      </c>
      <c r="E7">
        <v>10</v>
      </c>
      <c r="F7">
        <v>11</v>
      </c>
      <c r="G7">
        <v>314441669</v>
      </c>
      <c r="H7">
        <v>722413</v>
      </c>
      <c r="I7">
        <v>94172527</v>
      </c>
      <c r="J7">
        <v>56897507</v>
      </c>
      <c r="K7">
        <v>1043811</v>
      </c>
    </row>
    <row r="8" spans="1:11" x14ac:dyDescent="0.25">
      <c r="A8">
        <v>1024</v>
      </c>
      <c r="B8">
        <v>500</v>
      </c>
      <c r="C8" t="s">
        <v>0</v>
      </c>
      <c r="D8" t="s">
        <v>1</v>
      </c>
      <c r="E8">
        <v>10</v>
      </c>
      <c r="F8">
        <v>11</v>
      </c>
      <c r="G8">
        <v>304935627</v>
      </c>
      <c r="H8">
        <v>914689</v>
      </c>
      <c r="I8">
        <v>102291858</v>
      </c>
      <c r="J8">
        <v>60172830</v>
      </c>
      <c r="K8">
        <v>1670396</v>
      </c>
    </row>
    <row r="9" spans="1:11" x14ac:dyDescent="0.25">
      <c r="A9">
        <v>1024</v>
      </c>
      <c r="B9">
        <v>500</v>
      </c>
      <c r="C9" t="s">
        <v>0</v>
      </c>
      <c r="D9" t="s">
        <v>1</v>
      </c>
      <c r="E9">
        <v>10</v>
      </c>
      <c r="F9">
        <v>11</v>
      </c>
      <c r="G9">
        <v>330071344</v>
      </c>
      <c r="H9">
        <v>918276</v>
      </c>
      <c r="I9">
        <v>94793516</v>
      </c>
      <c r="J9">
        <v>55355739</v>
      </c>
      <c r="K9">
        <v>2654977</v>
      </c>
    </row>
    <row r="10" spans="1:11" x14ac:dyDescent="0.25">
      <c r="A10">
        <v>1024</v>
      </c>
      <c r="B10">
        <v>500</v>
      </c>
      <c r="C10" t="s">
        <v>0</v>
      </c>
      <c r="D10" t="s">
        <v>1</v>
      </c>
      <c r="E10">
        <v>10</v>
      </c>
      <c r="F10">
        <v>11</v>
      </c>
      <c r="G10">
        <v>306644195</v>
      </c>
      <c r="H10">
        <v>1032352</v>
      </c>
      <c r="I10">
        <v>94199988</v>
      </c>
      <c r="J10">
        <v>45901565</v>
      </c>
      <c r="K10">
        <v>2647759</v>
      </c>
    </row>
    <row r="11" spans="1:11" x14ac:dyDescent="0.25">
      <c r="A11">
        <v>1024</v>
      </c>
      <c r="B11">
        <v>1000</v>
      </c>
      <c r="C11" t="s">
        <v>0</v>
      </c>
      <c r="D11" t="s">
        <v>1</v>
      </c>
      <c r="E11">
        <v>10</v>
      </c>
      <c r="F11">
        <v>12</v>
      </c>
      <c r="G11">
        <v>326342604</v>
      </c>
      <c r="H11">
        <v>1128329</v>
      </c>
      <c r="I11">
        <v>96490140</v>
      </c>
      <c r="J11">
        <v>66059813</v>
      </c>
      <c r="K11">
        <v>1966077</v>
      </c>
    </row>
    <row r="12" spans="1:11" x14ac:dyDescent="0.25">
      <c r="A12">
        <v>1024</v>
      </c>
      <c r="B12">
        <v>1000</v>
      </c>
      <c r="C12" t="s">
        <v>0</v>
      </c>
      <c r="D12" t="s">
        <v>1</v>
      </c>
      <c r="E12">
        <v>10</v>
      </c>
      <c r="F12">
        <v>12</v>
      </c>
      <c r="G12">
        <v>318861160</v>
      </c>
      <c r="H12">
        <v>1076082</v>
      </c>
      <c r="I12">
        <v>100323828</v>
      </c>
      <c r="J12">
        <v>82704286</v>
      </c>
      <c r="K12">
        <v>785039</v>
      </c>
    </row>
    <row r="13" spans="1:11" x14ac:dyDescent="0.25">
      <c r="A13">
        <v>1024</v>
      </c>
      <c r="B13">
        <v>1000</v>
      </c>
      <c r="C13" t="s">
        <v>0</v>
      </c>
      <c r="D13" t="s">
        <v>1</v>
      </c>
      <c r="E13">
        <v>10</v>
      </c>
      <c r="F13">
        <v>12</v>
      </c>
      <c r="G13">
        <v>288672060</v>
      </c>
      <c r="H13">
        <v>1079311</v>
      </c>
      <c r="I13">
        <v>101728260</v>
      </c>
      <c r="J13">
        <v>72175780</v>
      </c>
      <c r="K13">
        <v>2092544</v>
      </c>
    </row>
    <row r="14" spans="1:11" x14ac:dyDescent="0.25">
      <c r="A14">
        <v>1024</v>
      </c>
      <c r="B14">
        <v>1000</v>
      </c>
      <c r="C14" t="s">
        <v>0</v>
      </c>
      <c r="D14" t="s">
        <v>1</v>
      </c>
      <c r="E14">
        <v>10</v>
      </c>
      <c r="F14">
        <v>12</v>
      </c>
      <c r="G14">
        <v>340451258</v>
      </c>
      <c r="H14">
        <v>1075568</v>
      </c>
      <c r="I14">
        <v>100027412</v>
      </c>
      <c r="J14">
        <v>72765823</v>
      </c>
      <c r="K14">
        <v>765556</v>
      </c>
    </row>
    <row r="15" spans="1:11" x14ac:dyDescent="0.25">
      <c r="A15">
        <v>1024</v>
      </c>
      <c r="B15">
        <v>1000</v>
      </c>
      <c r="C15" t="s">
        <v>0</v>
      </c>
      <c r="D15" t="s">
        <v>1</v>
      </c>
      <c r="E15">
        <v>10</v>
      </c>
      <c r="F15">
        <v>12</v>
      </c>
      <c r="G15">
        <v>328109003</v>
      </c>
      <c r="H15">
        <v>1079320</v>
      </c>
      <c r="I15">
        <v>96288029</v>
      </c>
      <c r="J15">
        <v>77930746</v>
      </c>
      <c r="K15">
        <v>1644884</v>
      </c>
    </row>
    <row r="16" spans="1:11" x14ac:dyDescent="0.25">
      <c r="A16">
        <v>1024</v>
      </c>
      <c r="B16">
        <v>2000</v>
      </c>
      <c r="C16" t="s">
        <v>0</v>
      </c>
      <c r="D16" t="s">
        <v>1</v>
      </c>
      <c r="E16">
        <v>10</v>
      </c>
      <c r="F16">
        <v>111</v>
      </c>
      <c r="G16">
        <v>286105523</v>
      </c>
      <c r="H16">
        <v>1876558</v>
      </c>
      <c r="I16">
        <v>97182399</v>
      </c>
      <c r="J16">
        <v>88531760</v>
      </c>
      <c r="K16">
        <v>5589375</v>
      </c>
    </row>
    <row r="17" spans="1:11" x14ac:dyDescent="0.25">
      <c r="A17">
        <v>1024</v>
      </c>
      <c r="B17">
        <v>2000</v>
      </c>
      <c r="C17" t="s">
        <v>0</v>
      </c>
      <c r="D17" t="s">
        <v>1</v>
      </c>
      <c r="E17">
        <v>10</v>
      </c>
      <c r="F17">
        <v>111</v>
      </c>
      <c r="G17">
        <v>262174016</v>
      </c>
      <c r="H17">
        <v>1927704</v>
      </c>
      <c r="I17">
        <v>87507560</v>
      </c>
      <c r="J17">
        <v>82864496</v>
      </c>
      <c r="K17">
        <v>2649076</v>
      </c>
    </row>
    <row r="18" spans="1:11" x14ac:dyDescent="0.25">
      <c r="A18">
        <v>1024</v>
      </c>
      <c r="B18">
        <v>2000</v>
      </c>
      <c r="C18" t="s">
        <v>0</v>
      </c>
      <c r="D18" t="s">
        <v>1</v>
      </c>
      <c r="E18">
        <v>10</v>
      </c>
      <c r="F18">
        <v>111</v>
      </c>
      <c r="G18">
        <v>261976924</v>
      </c>
      <c r="H18">
        <v>2076290</v>
      </c>
      <c r="I18">
        <v>75532956</v>
      </c>
      <c r="J18">
        <v>86101731</v>
      </c>
      <c r="K18">
        <v>7439217</v>
      </c>
    </row>
    <row r="19" spans="1:11" x14ac:dyDescent="0.25">
      <c r="A19">
        <v>1024</v>
      </c>
      <c r="B19">
        <v>2000</v>
      </c>
      <c r="C19" t="s">
        <v>0</v>
      </c>
      <c r="D19" t="s">
        <v>1</v>
      </c>
      <c r="E19">
        <v>10</v>
      </c>
      <c r="F19">
        <v>111</v>
      </c>
      <c r="G19">
        <v>231989224</v>
      </c>
      <c r="H19">
        <v>1890028</v>
      </c>
      <c r="I19">
        <v>73245490</v>
      </c>
      <c r="J19">
        <v>81560314</v>
      </c>
      <c r="K19">
        <v>27896790</v>
      </c>
    </row>
    <row r="20" spans="1:11" x14ac:dyDescent="0.25">
      <c r="A20">
        <v>1024</v>
      </c>
      <c r="B20">
        <v>2000</v>
      </c>
      <c r="C20" t="s">
        <v>0</v>
      </c>
      <c r="D20" t="s">
        <v>1</v>
      </c>
      <c r="E20">
        <v>10</v>
      </c>
      <c r="F20">
        <v>111</v>
      </c>
      <c r="G20">
        <v>259611247</v>
      </c>
      <c r="H20">
        <v>1888514</v>
      </c>
      <c r="I20">
        <v>94016103</v>
      </c>
      <c r="J20">
        <v>89329542</v>
      </c>
      <c r="K20">
        <v>4625689</v>
      </c>
    </row>
    <row r="21" spans="1:11" x14ac:dyDescent="0.25">
      <c r="A21">
        <v>1024</v>
      </c>
      <c r="B21">
        <v>5000</v>
      </c>
      <c r="C21" t="s">
        <v>0</v>
      </c>
      <c r="D21" t="s">
        <v>1</v>
      </c>
      <c r="E21">
        <v>10</v>
      </c>
      <c r="F21">
        <v>111</v>
      </c>
      <c r="G21">
        <v>328245483</v>
      </c>
      <c r="H21">
        <v>2713816</v>
      </c>
      <c r="I21">
        <v>97806619</v>
      </c>
      <c r="J21">
        <v>108426393</v>
      </c>
      <c r="K21">
        <v>1746566</v>
      </c>
    </row>
    <row r="22" spans="1:11" x14ac:dyDescent="0.25">
      <c r="A22">
        <v>1024</v>
      </c>
      <c r="B22">
        <v>5000</v>
      </c>
      <c r="C22" t="s">
        <v>0</v>
      </c>
      <c r="D22" t="s">
        <v>1</v>
      </c>
      <c r="E22">
        <v>10</v>
      </c>
      <c r="F22">
        <v>111</v>
      </c>
      <c r="G22">
        <v>321288814</v>
      </c>
      <c r="H22">
        <v>3723528</v>
      </c>
      <c r="I22">
        <v>104564154</v>
      </c>
      <c r="J22">
        <v>114256587</v>
      </c>
      <c r="K22">
        <v>12663600</v>
      </c>
    </row>
    <row r="23" spans="1:11" x14ac:dyDescent="0.25">
      <c r="A23">
        <v>1024</v>
      </c>
      <c r="B23">
        <v>5000</v>
      </c>
      <c r="C23" t="s">
        <v>0</v>
      </c>
      <c r="D23" t="s">
        <v>1</v>
      </c>
      <c r="E23">
        <v>10</v>
      </c>
      <c r="F23">
        <v>111</v>
      </c>
      <c r="G23">
        <v>325424412</v>
      </c>
      <c r="H23">
        <v>2861687</v>
      </c>
      <c r="I23">
        <v>109371945</v>
      </c>
      <c r="J23">
        <v>113767143</v>
      </c>
      <c r="K23">
        <v>18266403</v>
      </c>
    </row>
    <row r="24" spans="1:11" x14ac:dyDescent="0.25">
      <c r="A24">
        <v>1024</v>
      </c>
      <c r="B24">
        <v>5000</v>
      </c>
      <c r="C24" t="s">
        <v>0</v>
      </c>
      <c r="D24" t="s">
        <v>1</v>
      </c>
      <c r="E24">
        <v>10</v>
      </c>
      <c r="F24">
        <v>111</v>
      </c>
      <c r="G24">
        <v>310801132</v>
      </c>
      <c r="H24">
        <v>4585133</v>
      </c>
      <c r="I24">
        <v>98999509</v>
      </c>
      <c r="J24">
        <v>117931582</v>
      </c>
      <c r="K24">
        <v>4216538</v>
      </c>
    </row>
    <row r="25" spans="1:11" x14ac:dyDescent="0.25">
      <c r="A25">
        <v>1024</v>
      </c>
      <c r="B25">
        <v>5000</v>
      </c>
      <c r="C25" t="s">
        <v>0</v>
      </c>
      <c r="D25" t="s">
        <v>1</v>
      </c>
      <c r="E25">
        <v>10</v>
      </c>
      <c r="F25">
        <v>111</v>
      </c>
      <c r="G25">
        <v>331731331</v>
      </c>
      <c r="H25">
        <v>5179704</v>
      </c>
      <c r="I25">
        <v>78046976</v>
      </c>
      <c r="J25">
        <v>144077775</v>
      </c>
      <c r="K25">
        <v>3601360</v>
      </c>
    </row>
    <row r="26" spans="1:11" x14ac:dyDescent="0.25">
      <c r="A26">
        <v>1024</v>
      </c>
      <c r="B26">
        <v>7500</v>
      </c>
      <c r="C26" t="s">
        <v>0</v>
      </c>
      <c r="D26" t="s">
        <v>1</v>
      </c>
      <c r="E26">
        <v>10</v>
      </c>
      <c r="F26">
        <v>111</v>
      </c>
      <c r="G26">
        <v>316490710</v>
      </c>
      <c r="H26">
        <v>4450453</v>
      </c>
      <c r="I26">
        <v>77615093</v>
      </c>
      <c r="J26">
        <v>134745493</v>
      </c>
      <c r="K26">
        <v>1605884</v>
      </c>
    </row>
    <row r="27" spans="1:11" x14ac:dyDescent="0.25">
      <c r="A27">
        <v>1024</v>
      </c>
      <c r="B27">
        <v>7500</v>
      </c>
      <c r="C27" t="s">
        <v>0</v>
      </c>
      <c r="D27" t="s">
        <v>1</v>
      </c>
      <c r="E27">
        <v>10</v>
      </c>
      <c r="F27">
        <v>111</v>
      </c>
      <c r="G27">
        <v>299263950</v>
      </c>
      <c r="H27">
        <v>6174640</v>
      </c>
      <c r="I27">
        <v>90791014</v>
      </c>
      <c r="J27">
        <v>176451235</v>
      </c>
      <c r="K27">
        <v>3664869</v>
      </c>
    </row>
    <row r="28" spans="1:11" x14ac:dyDescent="0.25">
      <c r="A28">
        <v>1024</v>
      </c>
      <c r="B28">
        <v>7500</v>
      </c>
      <c r="C28" t="s">
        <v>0</v>
      </c>
      <c r="D28" t="s">
        <v>1</v>
      </c>
      <c r="E28">
        <v>10</v>
      </c>
      <c r="F28">
        <v>111</v>
      </c>
      <c r="G28">
        <v>315819795</v>
      </c>
      <c r="H28">
        <v>4351785</v>
      </c>
      <c r="I28">
        <v>96457962</v>
      </c>
      <c r="J28">
        <v>141774665</v>
      </c>
      <c r="K28">
        <v>1224482</v>
      </c>
    </row>
    <row r="29" spans="1:11" x14ac:dyDescent="0.25">
      <c r="A29">
        <v>1024</v>
      </c>
      <c r="B29">
        <v>7500</v>
      </c>
      <c r="C29" t="s">
        <v>0</v>
      </c>
      <c r="D29" t="s">
        <v>1</v>
      </c>
      <c r="E29">
        <v>10</v>
      </c>
      <c r="F29">
        <v>111</v>
      </c>
      <c r="G29">
        <v>339028561</v>
      </c>
      <c r="H29">
        <v>4947468</v>
      </c>
      <c r="I29">
        <v>85457812</v>
      </c>
      <c r="J29">
        <v>148985726</v>
      </c>
      <c r="K29">
        <v>3084539</v>
      </c>
    </row>
    <row r="30" spans="1:11" x14ac:dyDescent="0.25">
      <c r="A30">
        <v>1024</v>
      </c>
      <c r="B30">
        <v>7500</v>
      </c>
      <c r="C30" t="s">
        <v>0</v>
      </c>
      <c r="D30" t="s">
        <v>1</v>
      </c>
      <c r="E30">
        <v>10</v>
      </c>
      <c r="F30">
        <v>111</v>
      </c>
      <c r="G30">
        <v>317685519</v>
      </c>
      <c r="H30">
        <v>7182409</v>
      </c>
      <c r="I30">
        <v>85536432</v>
      </c>
      <c r="J30">
        <v>145225867</v>
      </c>
      <c r="K30">
        <v>3069321</v>
      </c>
    </row>
    <row r="31" spans="1:11" x14ac:dyDescent="0.25">
      <c r="A31">
        <v>1024</v>
      </c>
      <c r="B31">
        <v>10000</v>
      </c>
      <c r="C31" t="s">
        <v>0</v>
      </c>
      <c r="D31" t="s">
        <v>1</v>
      </c>
      <c r="E31">
        <v>10</v>
      </c>
      <c r="F31">
        <v>112</v>
      </c>
      <c r="G31">
        <v>281607693</v>
      </c>
      <c r="H31">
        <v>6040368</v>
      </c>
      <c r="I31">
        <v>96485704</v>
      </c>
      <c r="J31">
        <v>163384518</v>
      </c>
      <c r="K31">
        <v>8611986</v>
      </c>
    </row>
    <row r="32" spans="1:11" x14ac:dyDescent="0.25">
      <c r="A32">
        <v>1024</v>
      </c>
      <c r="B32">
        <v>10000</v>
      </c>
      <c r="C32" t="s">
        <v>0</v>
      </c>
      <c r="D32" t="s">
        <v>1</v>
      </c>
      <c r="E32">
        <v>10</v>
      </c>
      <c r="F32">
        <v>112</v>
      </c>
      <c r="G32">
        <v>326055207</v>
      </c>
      <c r="H32">
        <v>5103684</v>
      </c>
      <c r="I32">
        <v>100791157</v>
      </c>
      <c r="J32">
        <v>137147254</v>
      </c>
      <c r="K32">
        <v>6342324</v>
      </c>
    </row>
    <row r="33" spans="1:11" x14ac:dyDescent="0.25">
      <c r="A33">
        <v>1024</v>
      </c>
      <c r="B33">
        <v>10000</v>
      </c>
      <c r="C33" t="s">
        <v>0</v>
      </c>
      <c r="D33" t="s">
        <v>1</v>
      </c>
      <c r="E33">
        <v>10</v>
      </c>
      <c r="F33">
        <v>112</v>
      </c>
      <c r="G33">
        <v>326591468</v>
      </c>
      <c r="H33">
        <v>5522421</v>
      </c>
      <c r="I33">
        <v>97730054</v>
      </c>
      <c r="J33">
        <v>129186852</v>
      </c>
      <c r="K33">
        <v>1359751</v>
      </c>
    </row>
    <row r="34" spans="1:11" x14ac:dyDescent="0.25">
      <c r="A34">
        <v>1024</v>
      </c>
      <c r="B34">
        <v>10000</v>
      </c>
      <c r="C34" t="s">
        <v>0</v>
      </c>
      <c r="D34" t="s">
        <v>1</v>
      </c>
      <c r="E34">
        <v>10</v>
      </c>
      <c r="F34">
        <v>112</v>
      </c>
      <c r="G34">
        <v>328611565</v>
      </c>
      <c r="H34">
        <v>4970775</v>
      </c>
      <c r="I34">
        <v>93154272</v>
      </c>
      <c r="J34">
        <v>133842111</v>
      </c>
      <c r="K34">
        <v>3352851</v>
      </c>
    </row>
    <row r="35" spans="1:11" x14ac:dyDescent="0.25">
      <c r="A35">
        <v>1024</v>
      </c>
      <c r="B35">
        <v>10000</v>
      </c>
      <c r="C35" t="s">
        <v>0</v>
      </c>
      <c r="D35" t="s">
        <v>1</v>
      </c>
      <c r="E35">
        <v>10</v>
      </c>
      <c r="F35">
        <v>112</v>
      </c>
      <c r="G35">
        <v>339778348</v>
      </c>
      <c r="H35">
        <v>5911236</v>
      </c>
      <c r="I35">
        <v>108272681</v>
      </c>
      <c r="J35">
        <v>148048903</v>
      </c>
      <c r="K35">
        <v>15306775</v>
      </c>
    </row>
    <row r="36" spans="1:11" x14ac:dyDescent="0.25">
      <c r="A36">
        <v>1024</v>
      </c>
      <c r="B36">
        <v>20000</v>
      </c>
      <c r="C36" t="s">
        <v>0</v>
      </c>
      <c r="D36" t="s">
        <v>1</v>
      </c>
      <c r="E36">
        <v>10</v>
      </c>
      <c r="F36">
        <v>1111</v>
      </c>
      <c r="G36">
        <v>351159464</v>
      </c>
      <c r="H36">
        <v>9926975</v>
      </c>
      <c r="I36">
        <v>120402781</v>
      </c>
      <c r="J36">
        <v>233327277</v>
      </c>
      <c r="K36">
        <v>14434067</v>
      </c>
    </row>
    <row r="37" spans="1:11" x14ac:dyDescent="0.25">
      <c r="A37">
        <v>1024</v>
      </c>
      <c r="B37">
        <v>20000</v>
      </c>
      <c r="C37" t="s">
        <v>0</v>
      </c>
      <c r="D37" t="s">
        <v>1</v>
      </c>
      <c r="E37">
        <v>10</v>
      </c>
      <c r="F37">
        <v>1111</v>
      </c>
      <c r="G37">
        <v>336558112</v>
      </c>
      <c r="H37">
        <v>9133196</v>
      </c>
      <c r="I37">
        <v>98186186</v>
      </c>
      <c r="J37">
        <v>228976334</v>
      </c>
      <c r="K37">
        <v>8087331</v>
      </c>
    </row>
    <row r="38" spans="1:11" x14ac:dyDescent="0.25">
      <c r="A38">
        <v>1024</v>
      </c>
      <c r="B38">
        <v>20000</v>
      </c>
      <c r="C38" t="s">
        <v>0</v>
      </c>
      <c r="D38" t="s">
        <v>1</v>
      </c>
      <c r="E38">
        <v>10</v>
      </c>
      <c r="F38">
        <v>1111</v>
      </c>
      <c r="G38">
        <v>326878612</v>
      </c>
      <c r="H38">
        <v>9186007</v>
      </c>
      <c r="I38">
        <v>104914086</v>
      </c>
      <c r="J38">
        <v>244161478</v>
      </c>
      <c r="K38">
        <v>6202511</v>
      </c>
    </row>
    <row r="39" spans="1:11" x14ac:dyDescent="0.25">
      <c r="A39">
        <v>1024</v>
      </c>
      <c r="B39">
        <v>20000</v>
      </c>
      <c r="C39" t="s">
        <v>0</v>
      </c>
      <c r="D39" t="s">
        <v>1</v>
      </c>
      <c r="E39">
        <v>10</v>
      </c>
      <c r="F39">
        <v>1111</v>
      </c>
      <c r="G39">
        <v>327013847</v>
      </c>
      <c r="H39">
        <v>10423975</v>
      </c>
      <c r="I39">
        <v>140159986</v>
      </c>
      <c r="J39">
        <v>240975138</v>
      </c>
      <c r="K39">
        <v>17889770</v>
      </c>
    </row>
    <row r="40" spans="1:11" x14ac:dyDescent="0.25">
      <c r="A40">
        <v>1024</v>
      </c>
      <c r="B40">
        <v>20000</v>
      </c>
      <c r="C40" t="s">
        <v>0</v>
      </c>
      <c r="D40" t="s">
        <v>1</v>
      </c>
      <c r="E40">
        <v>10</v>
      </c>
      <c r="F40">
        <v>1111</v>
      </c>
      <c r="G40">
        <v>350219619</v>
      </c>
      <c r="H40">
        <v>11203243</v>
      </c>
      <c r="I40">
        <v>99525942</v>
      </c>
      <c r="J40">
        <v>260124588</v>
      </c>
      <c r="K40">
        <v>6147772</v>
      </c>
    </row>
    <row r="41" spans="1:11" x14ac:dyDescent="0.25">
      <c r="A41">
        <v>1024</v>
      </c>
      <c r="B41">
        <v>30000</v>
      </c>
      <c r="C41" t="s">
        <v>0</v>
      </c>
      <c r="D41" t="s">
        <v>1</v>
      </c>
      <c r="E41">
        <v>10</v>
      </c>
      <c r="F41">
        <v>1111</v>
      </c>
      <c r="G41">
        <v>370933737</v>
      </c>
      <c r="H41">
        <v>14518895</v>
      </c>
      <c r="I41">
        <v>105325268</v>
      </c>
      <c r="J41">
        <v>417026834</v>
      </c>
      <c r="K41">
        <v>6097830</v>
      </c>
    </row>
    <row r="42" spans="1:11" x14ac:dyDescent="0.25">
      <c r="A42">
        <v>1024</v>
      </c>
      <c r="B42">
        <v>30000</v>
      </c>
      <c r="C42" t="s">
        <v>0</v>
      </c>
      <c r="D42" t="s">
        <v>1</v>
      </c>
      <c r="E42">
        <v>10</v>
      </c>
      <c r="F42">
        <v>1111</v>
      </c>
      <c r="G42">
        <v>383665449</v>
      </c>
      <c r="H42">
        <v>13119105</v>
      </c>
      <c r="I42">
        <v>128579788</v>
      </c>
      <c r="J42">
        <v>374543517</v>
      </c>
      <c r="K42">
        <v>12477824</v>
      </c>
    </row>
    <row r="43" spans="1:11" x14ac:dyDescent="0.25">
      <c r="A43">
        <v>1024</v>
      </c>
      <c r="B43">
        <v>30000</v>
      </c>
      <c r="C43" t="s">
        <v>0</v>
      </c>
      <c r="D43" t="s">
        <v>1</v>
      </c>
      <c r="E43">
        <v>10</v>
      </c>
      <c r="F43">
        <v>1111</v>
      </c>
      <c r="G43">
        <v>325581480</v>
      </c>
      <c r="H43">
        <v>12908033</v>
      </c>
      <c r="I43">
        <v>124918860</v>
      </c>
      <c r="J43">
        <v>368884275</v>
      </c>
      <c r="K43">
        <v>12425578</v>
      </c>
    </row>
    <row r="44" spans="1:11" x14ac:dyDescent="0.25">
      <c r="A44">
        <v>1024</v>
      </c>
      <c r="B44">
        <v>30000</v>
      </c>
      <c r="C44" t="s">
        <v>0</v>
      </c>
      <c r="D44" t="s">
        <v>1</v>
      </c>
      <c r="E44">
        <v>10</v>
      </c>
      <c r="F44">
        <v>1111</v>
      </c>
      <c r="G44">
        <v>372742566</v>
      </c>
      <c r="H44">
        <v>14611712</v>
      </c>
      <c r="I44">
        <v>105672959</v>
      </c>
      <c r="J44">
        <v>408428126</v>
      </c>
      <c r="K44">
        <v>7053836</v>
      </c>
    </row>
    <row r="45" spans="1:11" x14ac:dyDescent="0.25">
      <c r="A45">
        <v>1024</v>
      </c>
      <c r="B45">
        <v>30000</v>
      </c>
      <c r="C45" t="s">
        <v>0</v>
      </c>
      <c r="D45" t="s">
        <v>1</v>
      </c>
      <c r="E45">
        <v>10</v>
      </c>
      <c r="F45">
        <v>1111</v>
      </c>
      <c r="G45">
        <v>360462255</v>
      </c>
      <c r="H45">
        <v>13727504</v>
      </c>
      <c r="I45">
        <v>107921586</v>
      </c>
      <c r="J45">
        <v>405400707</v>
      </c>
      <c r="K45">
        <v>7439833</v>
      </c>
    </row>
    <row r="46" spans="1:11" x14ac:dyDescent="0.25">
      <c r="A46">
        <v>1024</v>
      </c>
      <c r="B46">
        <v>50000</v>
      </c>
      <c r="C46" t="s">
        <v>0</v>
      </c>
      <c r="D46" t="s">
        <v>1</v>
      </c>
      <c r="E46">
        <v>10</v>
      </c>
      <c r="F46">
        <v>1111</v>
      </c>
      <c r="G46">
        <v>462042106</v>
      </c>
      <c r="H46">
        <v>23521746</v>
      </c>
      <c r="I46">
        <v>96033303</v>
      </c>
      <c r="J46">
        <v>1098327851</v>
      </c>
      <c r="K46">
        <v>4786021</v>
      </c>
    </row>
    <row r="47" spans="1:11" x14ac:dyDescent="0.25">
      <c r="A47">
        <v>1024</v>
      </c>
      <c r="B47">
        <v>50000</v>
      </c>
      <c r="C47" t="s">
        <v>0</v>
      </c>
      <c r="D47" t="s">
        <v>1</v>
      </c>
      <c r="E47">
        <v>10</v>
      </c>
      <c r="F47">
        <v>1111</v>
      </c>
      <c r="G47">
        <v>442547394</v>
      </c>
      <c r="H47">
        <v>21144810</v>
      </c>
      <c r="I47">
        <v>83340976</v>
      </c>
      <c r="J47">
        <v>1094985506</v>
      </c>
      <c r="K47">
        <v>7487180</v>
      </c>
    </row>
    <row r="48" spans="1:11" x14ac:dyDescent="0.25">
      <c r="A48">
        <v>1024</v>
      </c>
      <c r="B48">
        <v>50000</v>
      </c>
      <c r="C48" t="s">
        <v>0</v>
      </c>
      <c r="D48" t="s">
        <v>1</v>
      </c>
      <c r="E48">
        <v>10</v>
      </c>
      <c r="F48">
        <v>1111</v>
      </c>
      <c r="G48">
        <v>400974901</v>
      </c>
      <c r="H48">
        <v>23794393</v>
      </c>
      <c r="I48">
        <v>96135590</v>
      </c>
      <c r="J48">
        <v>1076780096</v>
      </c>
      <c r="K48">
        <v>7272857</v>
      </c>
    </row>
    <row r="49" spans="1:11" x14ac:dyDescent="0.25">
      <c r="A49">
        <v>1024</v>
      </c>
      <c r="B49">
        <v>50000</v>
      </c>
      <c r="C49" t="s">
        <v>0</v>
      </c>
      <c r="D49" t="s">
        <v>1</v>
      </c>
      <c r="E49">
        <v>10</v>
      </c>
      <c r="F49">
        <v>1111</v>
      </c>
      <c r="G49">
        <v>436793965</v>
      </c>
      <c r="H49">
        <v>20525494</v>
      </c>
      <c r="I49">
        <v>108199834</v>
      </c>
      <c r="J49">
        <v>968719388</v>
      </c>
      <c r="K49">
        <v>3910851</v>
      </c>
    </row>
    <row r="50" spans="1:11" x14ac:dyDescent="0.25">
      <c r="A50">
        <v>1024</v>
      </c>
      <c r="B50">
        <v>50000</v>
      </c>
      <c r="C50" t="s">
        <v>0</v>
      </c>
      <c r="D50" t="s">
        <v>1</v>
      </c>
      <c r="E50">
        <v>10</v>
      </c>
      <c r="F50">
        <v>1111</v>
      </c>
      <c r="G50">
        <v>426211271</v>
      </c>
      <c r="H50">
        <v>20831871</v>
      </c>
      <c r="I50">
        <v>96947964</v>
      </c>
      <c r="J50">
        <v>1034177857</v>
      </c>
      <c r="K50">
        <v>8684137</v>
      </c>
    </row>
    <row r="51" spans="1:11" x14ac:dyDescent="0.25">
      <c r="A51">
        <v>1024</v>
      </c>
      <c r="B51">
        <v>75000</v>
      </c>
      <c r="C51" t="s">
        <v>0</v>
      </c>
      <c r="D51" t="s">
        <v>1</v>
      </c>
      <c r="E51">
        <v>10</v>
      </c>
      <c r="F51">
        <v>1111</v>
      </c>
      <c r="G51">
        <v>498159217</v>
      </c>
      <c r="H51">
        <v>26929333</v>
      </c>
      <c r="I51">
        <v>132153228</v>
      </c>
      <c r="J51">
        <v>1671884508</v>
      </c>
      <c r="K51">
        <v>16832491</v>
      </c>
    </row>
    <row r="52" spans="1:11" x14ac:dyDescent="0.25">
      <c r="A52">
        <v>1024</v>
      </c>
      <c r="B52">
        <v>75000</v>
      </c>
      <c r="C52" t="s">
        <v>0</v>
      </c>
      <c r="D52" t="s">
        <v>1</v>
      </c>
      <c r="E52">
        <v>10</v>
      </c>
      <c r="F52">
        <v>1111</v>
      </c>
      <c r="G52">
        <v>527513295</v>
      </c>
      <c r="H52">
        <v>26379109</v>
      </c>
      <c r="I52">
        <v>104001595</v>
      </c>
      <c r="J52">
        <v>1609326786</v>
      </c>
      <c r="K52">
        <v>7656222</v>
      </c>
    </row>
    <row r="53" spans="1:11" x14ac:dyDescent="0.25">
      <c r="A53">
        <v>1024</v>
      </c>
      <c r="B53">
        <v>75000</v>
      </c>
      <c r="C53" t="s">
        <v>0</v>
      </c>
      <c r="D53" t="s">
        <v>1</v>
      </c>
      <c r="E53">
        <v>10</v>
      </c>
      <c r="F53">
        <v>1111</v>
      </c>
      <c r="G53">
        <v>565846045</v>
      </c>
      <c r="H53">
        <v>26844402</v>
      </c>
      <c r="I53">
        <v>134111285</v>
      </c>
      <c r="J53">
        <v>1696129342</v>
      </c>
      <c r="K53">
        <v>8815833</v>
      </c>
    </row>
    <row r="54" spans="1:11" x14ac:dyDescent="0.25">
      <c r="A54">
        <v>1024</v>
      </c>
      <c r="B54">
        <v>75000</v>
      </c>
      <c r="C54" t="s">
        <v>0</v>
      </c>
      <c r="D54" t="s">
        <v>1</v>
      </c>
      <c r="E54">
        <v>10</v>
      </c>
      <c r="F54">
        <v>1111</v>
      </c>
      <c r="G54">
        <v>512817864</v>
      </c>
      <c r="H54">
        <v>27864893</v>
      </c>
      <c r="I54">
        <v>112961392</v>
      </c>
      <c r="J54">
        <v>1617253055</v>
      </c>
      <c r="K54">
        <v>21402502</v>
      </c>
    </row>
    <row r="55" spans="1:11" x14ac:dyDescent="0.25">
      <c r="A55">
        <v>1024</v>
      </c>
      <c r="B55">
        <v>75000</v>
      </c>
      <c r="C55" t="s">
        <v>0</v>
      </c>
      <c r="D55" t="s">
        <v>1</v>
      </c>
      <c r="E55">
        <v>10</v>
      </c>
      <c r="F55">
        <v>1111</v>
      </c>
      <c r="G55">
        <v>519348186</v>
      </c>
      <c r="H55">
        <v>27342018</v>
      </c>
      <c r="I55">
        <v>128199254</v>
      </c>
      <c r="J55">
        <v>1503654173</v>
      </c>
      <c r="K55">
        <v>9337658</v>
      </c>
    </row>
    <row r="56" spans="1:11" x14ac:dyDescent="0.25">
      <c r="A56">
        <v>1024</v>
      </c>
      <c r="B56">
        <v>100000</v>
      </c>
      <c r="C56" t="s">
        <v>0</v>
      </c>
      <c r="D56" t="s">
        <v>1</v>
      </c>
      <c r="E56">
        <v>10</v>
      </c>
      <c r="F56">
        <v>1112</v>
      </c>
      <c r="G56">
        <v>727050168</v>
      </c>
      <c r="H56">
        <v>35829721</v>
      </c>
      <c r="I56">
        <v>129599597</v>
      </c>
      <c r="J56">
        <v>1686091974</v>
      </c>
      <c r="K56">
        <v>4801631</v>
      </c>
    </row>
    <row r="57" spans="1:11" x14ac:dyDescent="0.25">
      <c r="A57">
        <v>1024</v>
      </c>
      <c r="B57">
        <v>100000</v>
      </c>
      <c r="C57" t="s">
        <v>0</v>
      </c>
      <c r="D57" t="s">
        <v>1</v>
      </c>
      <c r="E57">
        <v>10</v>
      </c>
      <c r="F57">
        <v>1112</v>
      </c>
      <c r="G57">
        <v>842267316</v>
      </c>
      <c r="H57">
        <v>35267854</v>
      </c>
      <c r="I57">
        <v>156211615</v>
      </c>
      <c r="J57">
        <v>1645325907</v>
      </c>
      <c r="K57">
        <v>17011851</v>
      </c>
    </row>
    <row r="58" spans="1:11" x14ac:dyDescent="0.25">
      <c r="A58">
        <v>1024</v>
      </c>
      <c r="B58">
        <v>100000</v>
      </c>
      <c r="C58" t="s">
        <v>0</v>
      </c>
      <c r="D58" t="s">
        <v>1</v>
      </c>
      <c r="E58">
        <v>10</v>
      </c>
      <c r="F58">
        <v>1112</v>
      </c>
      <c r="G58">
        <v>763228544</v>
      </c>
      <c r="H58">
        <v>35456534</v>
      </c>
      <c r="I58">
        <v>130869629</v>
      </c>
      <c r="J58">
        <v>1682299709</v>
      </c>
      <c r="K58">
        <v>6685285</v>
      </c>
    </row>
    <row r="59" spans="1:11" x14ac:dyDescent="0.25">
      <c r="A59">
        <v>1024</v>
      </c>
      <c r="B59">
        <v>100000</v>
      </c>
      <c r="C59" t="s">
        <v>0</v>
      </c>
      <c r="D59" t="s">
        <v>1</v>
      </c>
      <c r="E59">
        <v>10</v>
      </c>
      <c r="F59">
        <v>1112</v>
      </c>
      <c r="G59">
        <v>743409424</v>
      </c>
      <c r="H59">
        <v>35234331</v>
      </c>
      <c r="I59">
        <v>149485646</v>
      </c>
      <c r="J59">
        <v>1708973956</v>
      </c>
      <c r="K59">
        <v>9332526</v>
      </c>
    </row>
    <row r="60" spans="1:11" x14ac:dyDescent="0.25">
      <c r="A60">
        <v>1024</v>
      </c>
      <c r="B60">
        <v>100000</v>
      </c>
      <c r="C60" t="s">
        <v>0</v>
      </c>
      <c r="D60" t="s">
        <v>1</v>
      </c>
      <c r="E60">
        <v>10</v>
      </c>
      <c r="F60">
        <v>1112</v>
      </c>
      <c r="G60">
        <v>741491834</v>
      </c>
      <c r="H60">
        <v>35810497</v>
      </c>
      <c r="I60">
        <v>140901858</v>
      </c>
      <c r="J60">
        <v>1692600391</v>
      </c>
      <c r="K60">
        <v>13796441</v>
      </c>
    </row>
    <row r="61" spans="1:11" x14ac:dyDescent="0.25">
      <c r="A61">
        <v>1024</v>
      </c>
      <c r="B61">
        <v>200000</v>
      </c>
      <c r="C61" t="s">
        <v>0</v>
      </c>
      <c r="D61" t="s">
        <v>1</v>
      </c>
      <c r="E61">
        <v>10</v>
      </c>
      <c r="F61">
        <v>11111</v>
      </c>
      <c r="G61">
        <v>1142872958</v>
      </c>
      <c r="H61">
        <v>63697312</v>
      </c>
      <c r="I61">
        <v>164189050</v>
      </c>
      <c r="J61">
        <v>2407997411</v>
      </c>
      <c r="K61">
        <v>95136749</v>
      </c>
    </row>
    <row r="62" spans="1:11" x14ac:dyDescent="0.25">
      <c r="A62">
        <v>1024</v>
      </c>
      <c r="B62">
        <v>200000</v>
      </c>
      <c r="C62" t="s">
        <v>0</v>
      </c>
      <c r="D62" t="s">
        <v>1</v>
      </c>
      <c r="E62">
        <v>10</v>
      </c>
      <c r="F62">
        <v>11111</v>
      </c>
      <c r="G62">
        <v>1149480469</v>
      </c>
      <c r="H62">
        <v>58966070</v>
      </c>
      <c r="I62">
        <v>177447379</v>
      </c>
      <c r="J62">
        <v>2455989515</v>
      </c>
      <c r="K62">
        <v>96784274</v>
      </c>
    </row>
    <row r="63" spans="1:11" x14ac:dyDescent="0.25">
      <c r="A63">
        <v>1024</v>
      </c>
      <c r="B63">
        <v>200000</v>
      </c>
      <c r="C63" t="s">
        <v>0</v>
      </c>
      <c r="D63" t="s">
        <v>1</v>
      </c>
      <c r="E63">
        <v>10</v>
      </c>
      <c r="F63">
        <v>11111</v>
      </c>
      <c r="G63">
        <v>1174813644</v>
      </c>
      <c r="H63">
        <v>62427863</v>
      </c>
      <c r="I63">
        <v>246090794</v>
      </c>
      <c r="J63">
        <v>2399070073</v>
      </c>
      <c r="K63">
        <v>76998514</v>
      </c>
    </row>
    <row r="64" spans="1:11" x14ac:dyDescent="0.25">
      <c r="A64">
        <v>1024</v>
      </c>
      <c r="B64">
        <v>200000</v>
      </c>
      <c r="C64" t="s">
        <v>0</v>
      </c>
      <c r="D64" t="s">
        <v>1</v>
      </c>
      <c r="E64">
        <v>10</v>
      </c>
      <c r="F64">
        <v>11111</v>
      </c>
      <c r="G64">
        <v>1170459050</v>
      </c>
      <c r="H64">
        <v>59715932</v>
      </c>
      <c r="I64">
        <v>204088398</v>
      </c>
      <c r="J64">
        <v>2410354490</v>
      </c>
      <c r="K64">
        <v>110978547</v>
      </c>
    </row>
    <row r="65" spans="1:11" x14ac:dyDescent="0.25">
      <c r="A65">
        <v>1024</v>
      </c>
      <c r="B65">
        <v>200000</v>
      </c>
      <c r="C65" t="s">
        <v>0</v>
      </c>
      <c r="D65" t="s">
        <v>1</v>
      </c>
      <c r="E65">
        <v>10</v>
      </c>
      <c r="F65">
        <v>11111</v>
      </c>
      <c r="G65">
        <v>1148881728</v>
      </c>
      <c r="H65">
        <v>63246569</v>
      </c>
      <c r="I65">
        <v>171633107</v>
      </c>
      <c r="J65">
        <v>2454553912</v>
      </c>
      <c r="K65">
        <v>131285318</v>
      </c>
    </row>
    <row r="66" spans="1:11" x14ac:dyDescent="0.25">
      <c r="A66">
        <v>1024</v>
      </c>
      <c r="B66">
        <v>250000</v>
      </c>
      <c r="C66" t="s">
        <v>0</v>
      </c>
      <c r="D66" t="s">
        <v>1</v>
      </c>
      <c r="E66">
        <v>10</v>
      </c>
      <c r="F66">
        <v>11111</v>
      </c>
      <c r="G66">
        <v>2016324627</v>
      </c>
      <c r="H66">
        <v>74539125</v>
      </c>
      <c r="I66">
        <v>187739779</v>
      </c>
      <c r="J66">
        <v>3854512498</v>
      </c>
      <c r="K66">
        <v>32391734</v>
      </c>
    </row>
    <row r="67" spans="1:11" x14ac:dyDescent="0.25">
      <c r="A67">
        <v>1024</v>
      </c>
      <c r="B67">
        <v>250000</v>
      </c>
      <c r="C67" t="s">
        <v>0</v>
      </c>
      <c r="D67" t="s">
        <v>1</v>
      </c>
      <c r="E67">
        <v>10</v>
      </c>
      <c r="F67">
        <v>11111</v>
      </c>
      <c r="G67">
        <v>2517245970</v>
      </c>
      <c r="H67">
        <v>71489758</v>
      </c>
      <c r="I67">
        <v>225517800</v>
      </c>
      <c r="J67">
        <v>4271900457</v>
      </c>
      <c r="K67">
        <v>32081697</v>
      </c>
    </row>
    <row r="68" spans="1:11" x14ac:dyDescent="0.25">
      <c r="A68">
        <v>1024</v>
      </c>
      <c r="B68">
        <v>250000</v>
      </c>
      <c r="C68" t="s">
        <v>0</v>
      </c>
      <c r="D68" t="s">
        <v>1</v>
      </c>
      <c r="E68">
        <v>10</v>
      </c>
      <c r="F68">
        <v>11111</v>
      </c>
      <c r="G68">
        <v>1976845404</v>
      </c>
      <c r="H68">
        <v>72198258</v>
      </c>
      <c r="I68">
        <v>234206095</v>
      </c>
      <c r="J68">
        <v>4124035568</v>
      </c>
      <c r="K68">
        <v>27975660</v>
      </c>
    </row>
    <row r="69" spans="1:11" x14ac:dyDescent="0.25">
      <c r="A69">
        <v>1024</v>
      </c>
      <c r="B69">
        <v>250000</v>
      </c>
      <c r="C69" t="s">
        <v>0</v>
      </c>
      <c r="D69" t="s">
        <v>1</v>
      </c>
      <c r="E69">
        <v>10</v>
      </c>
      <c r="F69">
        <v>11111</v>
      </c>
      <c r="G69">
        <v>2002889106</v>
      </c>
      <c r="H69">
        <v>74623885</v>
      </c>
      <c r="I69">
        <v>217054727</v>
      </c>
      <c r="J69">
        <v>4081721761</v>
      </c>
      <c r="K69">
        <v>33762043</v>
      </c>
    </row>
    <row r="70" spans="1:11" x14ac:dyDescent="0.25">
      <c r="A70">
        <v>1024</v>
      </c>
      <c r="B70">
        <v>250000</v>
      </c>
      <c r="C70" t="s">
        <v>0</v>
      </c>
      <c r="D70" t="s">
        <v>1</v>
      </c>
      <c r="E70">
        <v>10</v>
      </c>
      <c r="F70">
        <v>11111</v>
      </c>
      <c r="G70">
        <v>1980115212</v>
      </c>
      <c r="H70">
        <v>76196504</v>
      </c>
      <c r="I70">
        <v>218414862</v>
      </c>
      <c r="J70">
        <v>3881673537</v>
      </c>
      <c r="K70">
        <v>42323295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0"/>
  <sheetViews>
    <sheetView tabSelected="1" workbookViewId="0">
      <selection activeCell="B2" sqref="B2:BS2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328970781</v>
      </c>
      <c r="C2">
        <v>369586915</v>
      </c>
      <c r="D2">
        <v>271240685</v>
      </c>
      <c r="E2">
        <v>261676923</v>
      </c>
      <c r="F2">
        <v>283812324</v>
      </c>
      <c r="G2">
        <v>317575562</v>
      </c>
      <c r="H2">
        <v>314441669</v>
      </c>
      <c r="I2">
        <v>304935627</v>
      </c>
      <c r="J2">
        <v>330071344</v>
      </c>
      <c r="K2">
        <v>306644195</v>
      </c>
      <c r="L2">
        <v>326342604</v>
      </c>
      <c r="M2">
        <v>318861160</v>
      </c>
      <c r="N2">
        <v>288672060</v>
      </c>
      <c r="O2">
        <v>340451258</v>
      </c>
      <c r="P2">
        <v>328109003</v>
      </c>
      <c r="Q2">
        <v>286105523</v>
      </c>
      <c r="R2">
        <v>262174016</v>
      </c>
      <c r="S2">
        <v>261976924</v>
      </c>
      <c r="T2">
        <v>231989224</v>
      </c>
      <c r="U2">
        <v>259611247</v>
      </c>
      <c r="V2">
        <v>328245483</v>
      </c>
      <c r="W2">
        <v>321288814</v>
      </c>
      <c r="X2">
        <v>325424412</v>
      </c>
      <c r="Y2">
        <v>310801132</v>
      </c>
      <c r="Z2">
        <v>331731331</v>
      </c>
      <c r="AA2">
        <v>316490710</v>
      </c>
      <c r="AB2">
        <v>299263950</v>
      </c>
      <c r="AC2">
        <v>315819795</v>
      </c>
      <c r="AD2">
        <v>339028561</v>
      </c>
      <c r="AE2">
        <v>317685519</v>
      </c>
      <c r="AF2">
        <v>281607693</v>
      </c>
      <c r="AG2">
        <v>326055207</v>
      </c>
      <c r="AH2">
        <v>326591468</v>
      </c>
      <c r="AI2">
        <v>328611565</v>
      </c>
      <c r="AJ2">
        <v>339778348</v>
      </c>
      <c r="AK2">
        <v>351159464</v>
      </c>
      <c r="AL2">
        <v>336558112</v>
      </c>
      <c r="AM2">
        <v>326878612</v>
      </c>
      <c r="AN2">
        <v>327013847</v>
      </c>
      <c r="AO2">
        <v>350219619</v>
      </c>
      <c r="AP2">
        <v>370933737</v>
      </c>
      <c r="AQ2">
        <v>383665449</v>
      </c>
      <c r="AR2">
        <v>325581480</v>
      </c>
      <c r="AS2">
        <v>372742566</v>
      </c>
      <c r="AT2">
        <v>360462255</v>
      </c>
      <c r="AU2">
        <v>462042106</v>
      </c>
      <c r="AV2">
        <v>442547394</v>
      </c>
      <c r="AW2">
        <v>400974901</v>
      </c>
      <c r="AX2">
        <v>436793965</v>
      </c>
      <c r="AY2">
        <v>426211271</v>
      </c>
      <c r="AZ2">
        <v>498159217</v>
      </c>
      <c r="BA2">
        <v>527513295</v>
      </c>
      <c r="BB2">
        <v>565846045</v>
      </c>
      <c r="BC2">
        <v>512817864</v>
      </c>
      <c r="BD2">
        <v>519348186</v>
      </c>
      <c r="BE2">
        <v>727050168</v>
      </c>
      <c r="BF2">
        <v>842267316</v>
      </c>
      <c r="BG2">
        <v>763228544</v>
      </c>
      <c r="BH2">
        <v>743409424</v>
      </c>
      <c r="BI2">
        <v>741491834</v>
      </c>
      <c r="BJ2">
        <v>1142872958</v>
      </c>
      <c r="BK2">
        <v>1149480469</v>
      </c>
      <c r="BL2">
        <v>1174813644</v>
      </c>
      <c r="BM2">
        <v>1170459050</v>
      </c>
      <c r="BN2">
        <v>1148881728</v>
      </c>
      <c r="BO2">
        <v>2016324627</v>
      </c>
      <c r="BP2">
        <v>2517245970</v>
      </c>
      <c r="BQ2">
        <v>1976845404</v>
      </c>
      <c r="BR2">
        <v>2002889106</v>
      </c>
      <c r="BS2">
        <v>1980115212</v>
      </c>
    </row>
    <row r="7" spans="2:71" x14ac:dyDescent="0.25">
      <c r="F7" s="2"/>
      <c r="H7" s="2"/>
    </row>
    <row r="10" spans="2:71" x14ac:dyDescent="0.25">
      <c r="F10" s="2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B1:BS14"/>
  <sheetViews>
    <sheetView workbookViewId="0">
      <selection activeCell="E39" sqref="E39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508481</v>
      </c>
      <c r="C2">
        <v>509907</v>
      </c>
      <c r="D2">
        <v>382633</v>
      </c>
      <c r="E2">
        <v>371831</v>
      </c>
      <c r="F2">
        <v>473211</v>
      </c>
      <c r="G2">
        <v>938529</v>
      </c>
      <c r="H2">
        <v>722413</v>
      </c>
      <c r="I2">
        <v>914689</v>
      </c>
      <c r="J2">
        <v>918276</v>
      </c>
      <c r="K2">
        <v>1032352</v>
      </c>
      <c r="L2">
        <v>1128329</v>
      </c>
      <c r="M2">
        <v>1076082</v>
      </c>
      <c r="N2">
        <v>1079311</v>
      </c>
      <c r="O2">
        <v>1075568</v>
      </c>
      <c r="P2">
        <v>1079320</v>
      </c>
      <c r="Q2">
        <v>1876558</v>
      </c>
      <c r="R2">
        <v>1927704</v>
      </c>
      <c r="S2">
        <v>2076290</v>
      </c>
      <c r="T2">
        <v>1890028</v>
      </c>
      <c r="U2">
        <v>1888514</v>
      </c>
      <c r="V2">
        <v>2713816</v>
      </c>
      <c r="W2">
        <v>3723528</v>
      </c>
      <c r="X2">
        <v>2861687</v>
      </c>
      <c r="Y2">
        <v>4585133</v>
      </c>
      <c r="Z2">
        <v>5179704</v>
      </c>
      <c r="AA2">
        <v>4450453</v>
      </c>
      <c r="AB2">
        <v>6174640</v>
      </c>
      <c r="AC2">
        <v>4351785</v>
      </c>
      <c r="AD2">
        <v>4947468</v>
      </c>
      <c r="AE2">
        <v>7182409</v>
      </c>
      <c r="AF2">
        <v>6040368</v>
      </c>
      <c r="AG2">
        <v>5103684</v>
      </c>
      <c r="AH2">
        <v>5522421</v>
      </c>
      <c r="AI2">
        <v>4970775</v>
      </c>
      <c r="AJ2">
        <v>5911236</v>
      </c>
      <c r="AK2">
        <v>9926975</v>
      </c>
      <c r="AL2">
        <v>9133196</v>
      </c>
      <c r="AM2">
        <v>9186007</v>
      </c>
      <c r="AN2">
        <v>10423975</v>
      </c>
      <c r="AO2">
        <v>11203243</v>
      </c>
      <c r="AP2">
        <v>14518895</v>
      </c>
      <c r="AQ2">
        <v>13119105</v>
      </c>
      <c r="AR2">
        <v>12908033</v>
      </c>
      <c r="AS2">
        <v>14611712</v>
      </c>
      <c r="AT2">
        <v>13727504</v>
      </c>
      <c r="AU2">
        <v>23521746</v>
      </c>
      <c r="AV2">
        <v>21144810</v>
      </c>
      <c r="AW2">
        <v>23794393</v>
      </c>
      <c r="AX2">
        <v>20525494</v>
      </c>
      <c r="AY2">
        <v>20831871</v>
      </c>
      <c r="AZ2">
        <v>26929333</v>
      </c>
      <c r="BA2">
        <v>26379109</v>
      </c>
      <c r="BB2">
        <v>26844402</v>
      </c>
      <c r="BC2">
        <v>27864893</v>
      </c>
      <c r="BD2">
        <v>27342018</v>
      </c>
      <c r="BE2">
        <v>35829721</v>
      </c>
      <c r="BF2">
        <v>35267854</v>
      </c>
      <c r="BG2">
        <v>35456534</v>
      </c>
      <c r="BH2">
        <v>35234331</v>
      </c>
      <c r="BI2">
        <v>35810497</v>
      </c>
      <c r="BJ2">
        <v>63697312</v>
      </c>
      <c r="BK2">
        <v>58966070</v>
      </c>
      <c r="BL2">
        <v>62427863</v>
      </c>
      <c r="BM2">
        <v>59715932</v>
      </c>
      <c r="BN2">
        <v>63246569</v>
      </c>
      <c r="BO2">
        <v>74539125</v>
      </c>
      <c r="BP2">
        <v>71489758</v>
      </c>
      <c r="BQ2">
        <v>72198258</v>
      </c>
      <c r="BR2">
        <v>74623885</v>
      </c>
      <c r="BS2">
        <v>76196504</v>
      </c>
    </row>
    <row r="7" spans="2:71" x14ac:dyDescent="0.25">
      <c r="H7" s="2"/>
    </row>
    <row r="9" spans="2:71" x14ac:dyDescent="0.25">
      <c r="B9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B1:BS14"/>
  <sheetViews>
    <sheetView workbookViewId="0">
      <selection activeCell="B2" sqref="B2:BS2"/>
    </sheetView>
  </sheetViews>
  <sheetFormatPr defaultColWidth="9.140625" defaultRowHeight="15" x14ac:dyDescent="0.25"/>
  <cols>
    <col min="1" max="56" width="9.140625" style="1"/>
    <col min="57" max="57" width="11" style="1" bestFit="1" customWidth="1"/>
    <col min="58" max="16384" width="9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93908768</v>
      </c>
      <c r="C2">
        <v>101607455</v>
      </c>
      <c r="D2">
        <v>101415860</v>
      </c>
      <c r="E2">
        <v>101907337</v>
      </c>
      <c r="F2">
        <v>92610608</v>
      </c>
      <c r="G2">
        <v>92196285</v>
      </c>
      <c r="H2">
        <v>94172527</v>
      </c>
      <c r="I2">
        <v>102291858</v>
      </c>
      <c r="J2">
        <v>94793516</v>
      </c>
      <c r="K2">
        <v>94199988</v>
      </c>
      <c r="L2">
        <v>96490140</v>
      </c>
      <c r="M2">
        <v>100323828</v>
      </c>
      <c r="N2">
        <v>101728260</v>
      </c>
      <c r="O2">
        <v>100027412</v>
      </c>
      <c r="P2">
        <v>96288029</v>
      </c>
      <c r="Q2">
        <v>97182399</v>
      </c>
      <c r="R2">
        <v>87507560</v>
      </c>
      <c r="S2">
        <v>75532956</v>
      </c>
      <c r="T2">
        <v>73245490</v>
      </c>
      <c r="U2">
        <v>94016103</v>
      </c>
      <c r="V2">
        <v>97806619</v>
      </c>
      <c r="W2">
        <v>104564154</v>
      </c>
      <c r="X2">
        <v>109371945</v>
      </c>
      <c r="Y2">
        <v>98999509</v>
      </c>
      <c r="Z2">
        <v>78046976</v>
      </c>
      <c r="AA2">
        <v>77615093</v>
      </c>
      <c r="AB2">
        <v>90791014</v>
      </c>
      <c r="AC2">
        <v>96457962</v>
      </c>
      <c r="AD2">
        <v>85457812</v>
      </c>
      <c r="AE2">
        <v>85536432</v>
      </c>
      <c r="AF2">
        <v>96485704</v>
      </c>
      <c r="AG2">
        <v>100791157</v>
      </c>
      <c r="AH2">
        <v>97730054</v>
      </c>
      <c r="AI2">
        <v>93154272</v>
      </c>
      <c r="AJ2">
        <v>108272681</v>
      </c>
      <c r="AK2">
        <v>120402781</v>
      </c>
      <c r="AL2">
        <v>98186186</v>
      </c>
      <c r="AM2">
        <v>104914086</v>
      </c>
      <c r="AN2">
        <v>140159986</v>
      </c>
      <c r="AO2">
        <v>99525942</v>
      </c>
      <c r="AP2">
        <v>105325268</v>
      </c>
      <c r="AQ2">
        <v>128579788</v>
      </c>
      <c r="AR2">
        <v>124918860</v>
      </c>
      <c r="AS2">
        <v>105672959</v>
      </c>
      <c r="AT2">
        <v>107921586</v>
      </c>
      <c r="AU2">
        <v>96033303</v>
      </c>
      <c r="AV2">
        <v>83340976</v>
      </c>
      <c r="AW2">
        <v>96135590</v>
      </c>
      <c r="AX2">
        <v>108199834</v>
      </c>
      <c r="AY2">
        <v>96947964</v>
      </c>
      <c r="AZ2">
        <v>132153228</v>
      </c>
      <c r="BA2">
        <v>104001595</v>
      </c>
      <c r="BB2">
        <v>134111285</v>
      </c>
      <c r="BC2">
        <v>112961392</v>
      </c>
      <c r="BD2">
        <v>128199254</v>
      </c>
      <c r="BE2">
        <v>129599597</v>
      </c>
      <c r="BF2">
        <v>156211615</v>
      </c>
      <c r="BG2">
        <v>130869629</v>
      </c>
      <c r="BH2">
        <v>149485646</v>
      </c>
      <c r="BI2">
        <v>140901858</v>
      </c>
      <c r="BJ2">
        <v>164189050</v>
      </c>
      <c r="BK2">
        <v>177447379</v>
      </c>
      <c r="BL2">
        <v>246090794</v>
      </c>
      <c r="BM2">
        <v>204088398</v>
      </c>
      <c r="BN2">
        <v>171633107</v>
      </c>
      <c r="BO2">
        <v>187739779</v>
      </c>
      <c r="BP2">
        <v>225517800</v>
      </c>
      <c r="BQ2">
        <v>234206095</v>
      </c>
      <c r="BR2">
        <v>217054727</v>
      </c>
      <c r="BS2">
        <v>218414862</v>
      </c>
    </row>
    <row r="7" spans="2:71" x14ac:dyDescent="0.25">
      <c r="G7" s="2"/>
      <c r="H7" s="2"/>
    </row>
    <row r="9" spans="2:71" x14ac:dyDescent="0.25">
      <c r="B9" s="2"/>
    </row>
    <row r="12" spans="2:71" x14ac:dyDescent="0.25">
      <c r="G12" s="2"/>
    </row>
    <row r="14" spans="2:71" x14ac:dyDescent="0.25">
      <c r="B14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6E408-ED3B-4252-830A-3DD20D77025E}">
  <sheetPr codeName="List1"/>
  <dimension ref="B1:BS93"/>
  <sheetViews>
    <sheetView topLeftCell="F61" workbookViewId="0">
      <selection activeCell="T81" sqref="T81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61752250</v>
      </c>
      <c r="C2">
        <v>47227239</v>
      </c>
      <c r="D2">
        <v>17815204</v>
      </c>
      <c r="E2">
        <v>26526541</v>
      </c>
      <c r="F2">
        <v>25749187</v>
      </c>
      <c r="G2">
        <v>59116111</v>
      </c>
      <c r="H2">
        <v>56897507</v>
      </c>
      <c r="I2">
        <v>60172830</v>
      </c>
      <c r="J2">
        <v>55355739</v>
      </c>
      <c r="K2">
        <v>45901565</v>
      </c>
      <c r="L2">
        <v>66059813</v>
      </c>
      <c r="M2">
        <v>82704286</v>
      </c>
      <c r="N2">
        <v>72175780</v>
      </c>
      <c r="O2">
        <v>72765823</v>
      </c>
      <c r="P2">
        <v>77930746</v>
      </c>
      <c r="Q2">
        <v>88531760</v>
      </c>
      <c r="R2">
        <v>82864496</v>
      </c>
      <c r="S2">
        <v>86101731</v>
      </c>
      <c r="T2">
        <v>81560314</v>
      </c>
      <c r="U2">
        <v>89329542</v>
      </c>
      <c r="V2">
        <v>108426393</v>
      </c>
      <c r="W2">
        <v>114256587</v>
      </c>
      <c r="X2">
        <v>113767143</v>
      </c>
      <c r="Y2">
        <v>117931582</v>
      </c>
      <c r="Z2">
        <v>144077775</v>
      </c>
      <c r="AA2">
        <v>134745493</v>
      </c>
      <c r="AB2">
        <v>176451235</v>
      </c>
      <c r="AC2">
        <v>141774665</v>
      </c>
      <c r="AD2">
        <v>148985726</v>
      </c>
      <c r="AE2">
        <v>145225867</v>
      </c>
      <c r="AF2">
        <v>163384518</v>
      </c>
      <c r="AG2">
        <v>137147254</v>
      </c>
      <c r="AH2">
        <v>129186852</v>
      </c>
      <c r="AI2">
        <v>133842111</v>
      </c>
      <c r="AJ2">
        <v>148048903</v>
      </c>
      <c r="AK2">
        <v>233327277</v>
      </c>
      <c r="AL2">
        <v>228976334</v>
      </c>
      <c r="AM2">
        <v>244161478</v>
      </c>
      <c r="AN2">
        <v>240975138</v>
      </c>
      <c r="AO2">
        <v>260124588</v>
      </c>
      <c r="AP2">
        <v>417026834</v>
      </c>
      <c r="AQ2">
        <v>374543517</v>
      </c>
      <c r="AR2">
        <v>368884275</v>
      </c>
      <c r="AS2">
        <v>408428126</v>
      </c>
      <c r="AT2">
        <v>405400707</v>
      </c>
      <c r="AU2">
        <v>1098327851</v>
      </c>
      <c r="AV2">
        <v>1094985506</v>
      </c>
      <c r="AW2">
        <v>1076780096</v>
      </c>
      <c r="AX2">
        <v>968719388</v>
      </c>
      <c r="AY2">
        <v>1034177857</v>
      </c>
      <c r="AZ2">
        <v>1671884508</v>
      </c>
      <c r="BA2">
        <v>1609326786</v>
      </c>
      <c r="BB2">
        <v>1696129342</v>
      </c>
      <c r="BC2">
        <v>1617253055</v>
      </c>
      <c r="BD2">
        <v>1503654173</v>
      </c>
      <c r="BE2">
        <v>1686091974</v>
      </c>
      <c r="BF2">
        <v>1645325907</v>
      </c>
      <c r="BG2">
        <v>1682299709</v>
      </c>
      <c r="BH2">
        <v>1708973956</v>
      </c>
      <c r="BI2">
        <v>1692600391</v>
      </c>
      <c r="BJ2">
        <v>2407997411</v>
      </c>
      <c r="BK2">
        <v>2455989515</v>
      </c>
      <c r="BL2">
        <v>2399070073</v>
      </c>
      <c r="BM2">
        <v>2410354490</v>
      </c>
      <c r="BN2">
        <v>2454553912</v>
      </c>
      <c r="BO2">
        <v>3854512498</v>
      </c>
      <c r="BP2">
        <v>4271900457</v>
      </c>
      <c r="BQ2">
        <v>4124035568</v>
      </c>
      <c r="BR2">
        <v>4081721761</v>
      </c>
      <c r="BS2">
        <v>3881673537</v>
      </c>
    </row>
    <row r="3" spans="2:71" ht="18" customHeight="1" x14ac:dyDescent="0.25">
      <c r="B3" s="1">
        <f>-3.72937618*10^(-12)*B1^4+3.248002241*10^(-6)*B1^3-8.439794351*10^(-1)*B1^2+88891.27396*B1-1612846788</f>
        <v>-1603966097.1507218</v>
      </c>
      <c r="C3" s="1">
        <f t="shared" ref="C3:BN3" si="0">-3.72937618*10^(-12)*C1^4+3.248002241*10^(-6)*C1^3-8.439794351*10^(-1)*C1^2+88891.27396*C1-1612846788</f>
        <v>-1603966097.1507218</v>
      </c>
      <c r="D3" s="1">
        <f t="shared" si="0"/>
        <v>-1603966097.1507218</v>
      </c>
      <c r="E3" s="1">
        <f t="shared" si="0"/>
        <v>-1603966097.1507218</v>
      </c>
      <c r="F3" s="1">
        <f t="shared" si="0"/>
        <v>-1603966097.1507218</v>
      </c>
      <c r="G3" s="1">
        <f t="shared" si="0"/>
        <v>-1568611740.1115808</v>
      </c>
      <c r="H3" s="1">
        <f t="shared" si="0"/>
        <v>-1568611740.1115808</v>
      </c>
      <c r="I3" s="1">
        <f t="shared" si="0"/>
        <v>-1568611740.1115808</v>
      </c>
      <c r="J3" s="1">
        <f t="shared" si="0"/>
        <v>-1568611740.1115808</v>
      </c>
      <c r="K3" s="1">
        <f t="shared" si="0"/>
        <v>-1568611740.1115808</v>
      </c>
      <c r="L3" s="1">
        <f t="shared" si="0"/>
        <v>-1524796249.2022352</v>
      </c>
      <c r="M3" s="1">
        <f t="shared" si="0"/>
        <v>-1524796249.2022352</v>
      </c>
      <c r="N3" s="1">
        <f t="shared" si="0"/>
        <v>-1524796249.2022352</v>
      </c>
      <c r="O3" s="1">
        <f t="shared" si="0"/>
        <v>-1524796249.2022352</v>
      </c>
      <c r="P3" s="1">
        <f t="shared" si="0"/>
        <v>-1524796249.2022352</v>
      </c>
      <c r="Q3" s="1">
        <f t="shared" si="0"/>
        <v>-1438414233.4724908</v>
      </c>
      <c r="R3" s="1">
        <f t="shared" si="0"/>
        <v>-1438414233.4724908</v>
      </c>
      <c r="S3" s="1">
        <f t="shared" si="0"/>
        <v>-1438414233.4724908</v>
      </c>
      <c r="T3" s="1">
        <f t="shared" si="0"/>
        <v>-1438414233.4724908</v>
      </c>
      <c r="U3" s="1">
        <f t="shared" si="0"/>
        <v>-1438414233.4724908</v>
      </c>
      <c r="V3" s="1">
        <f t="shared" si="0"/>
        <v>-1189086234.6574874</v>
      </c>
      <c r="W3" s="1">
        <f t="shared" si="0"/>
        <v>-1189086234.6574874</v>
      </c>
      <c r="X3" s="1">
        <f t="shared" si="0"/>
        <v>-1189086234.6574874</v>
      </c>
      <c r="Y3" s="1">
        <f t="shared" si="0"/>
        <v>-1189086234.6574874</v>
      </c>
      <c r="Z3" s="1">
        <f t="shared" si="0"/>
        <v>-1189086234.6574874</v>
      </c>
      <c r="AA3" s="1">
        <f t="shared" si="0"/>
        <v>-992277625.5582726</v>
      </c>
      <c r="AB3" s="1">
        <f t="shared" si="0"/>
        <v>-992277625.5582726</v>
      </c>
      <c r="AC3" s="1">
        <f t="shared" si="0"/>
        <v>-992277625.5582726</v>
      </c>
      <c r="AD3" s="1">
        <f t="shared" si="0"/>
        <v>-992277625.5582726</v>
      </c>
      <c r="AE3" s="1">
        <f t="shared" si="0"/>
        <v>-992277625.5582726</v>
      </c>
      <c r="AF3" s="1">
        <f t="shared" si="0"/>
        <v>-805121283.43079996</v>
      </c>
      <c r="AG3" s="1">
        <f t="shared" si="0"/>
        <v>-805121283.43079996</v>
      </c>
      <c r="AH3" s="1">
        <f t="shared" si="0"/>
        <v>-805121283.43079996</v>
      </c>
      <c r="AI3" s="1">
        <f t="shared" si="0"/>
        <v>-805121283.43079996</v>
      </c>
      <c r="AJ3" s="1">
        <f t="shared" si="0"/>
        <v>-805121283.43079996</v>
      </c>
      <c r="AK3" s="1">
        <f t="shared" si="0"/>
        <v>-147225765.10080004</v>
      </c>
      <c r="AL3" s="1">
        <f t="shared" si="0"/>
        <v>-147225765.10080004</v>
      </c>
      <c r="AM3" s="1">
        <f t="shared" si="0"/>
        <v>-147225765.10080004</v>
      </c>
      <c r="AN3" s="1">
        <f t="shared" si="0"/>
        <v>-147225765.10080004</v>
      </c>
      <c r="AO3" s="1">
        <f t="shared" si="0"/>
        <v>-147225765.10080004</v>
      </c>
      <c r="AP3" s="1">
        <f t="shared" si="0"/>
        <v>378985205.01120019</v>
      </c>
      <c r="AQ3" s="1">
        <f t="shared" si="0"/>
        <v>378985205.01120019</v>
      </c>
      <c r="AR3" s="1">
        <f t="shared" si="0"/>
        <v>378985205.01120019</v>
      </c>
      <c r="AS3" s="1">
        <f t="shared" si="0"/>
        <v>378985205.01120019</v>
      </c>
      <c r="AT3" s="1">
        <f t="shared" si="0"/>
        <v>378985205.01120019</v>
      </c>
      <c r="AU3" s="1">
        <f t="shared" si="0"/>
        <v>1104460001.25</v>
      </c>
      <c r="AV3" s="1">
        <f t="shared" si="0"/>
        <v>1104460001.25</v>
      </c>
      <c r="AW3" s="1">
        <f t="shared" si="0"/>
        <v>1104460001.25</v>
      </c>
      <c r="AX3" s="1">
        <f t="shared" si="0"/>
        <v>1104460001.25</v>
      </c>
      <c r="AY3" s="1">
        <f t="shared" si="0"/>
        <v>1104460001.25</v>
      </c>
      <c r="AZ3" s="1">
        <f t="shared" si="0"/>
        <v>1558865588.7890625</v>
      </c>
      <c r="BA3" s="1">
        <f t="shared" si="0"/>
        <v>1558865588.7890625</v>
      </c>
      <c r="BB3" s="1">
        <f t="shared" si="0"/>
        <v>1558865588.7890625</v>
      </c>
      <c r="BC3" s="1">
        <f t="shared" si="0"/>
        <v>1558865588.7890625</v>
      </c>
      <c r="BD3" s="1">
        <f t="shared" si="0"/>
        <v>1558865588.7890625</v>
      </c>
      <c r="BE3" s="1">
        <f t="shared" si="0"/>
        <v>1711550879.999999</v>
      </c>
      <c r="BF3" s="1">
        <f t="shared" si="0"/>
        <v>1711550879.999999</v>
      </c>
      <c r="BG3" s="1">
        <f t="shared" si="0"/>
        <v>1711550879.999999</v>
      </c>
      <c r="BH3" s="1">
        <f t="shared" si="0"/>
        <v>1711550879.999999</v>
      </c>
      <c r="BI3" s="1">
        <f t="shared" si="0"/>
        <v>1711550879.999999</v>
      </c>
      <c r="BJ3" s="1">
        <f t="shared" si="0"/>
        <v>2423246639.9999962</v>
      </c>
      <c r="BK3" s="1">
        <f t="shared" si="0"/>
        <v>2423246639.9999962</v>
      </c>
      <c r="BL3" s="1">
        <f t="shared" si="0"/>
        <v>2423246639.9999962</v>
      </c>
      <c r="BM3" s="1">
        <f t="shared" si="0"/>
        <v>2423246639.9999962</v>
      </c>
      <c r="BN3" s="1">
        <f t="shared" si="0"/>
        <v>2423246639.9999962</v>
      </c>
      <c r="BO3" s="1">
        <f t="shared" ref="BO3:BS3" si="1">-3.72937618*10^(-12)*BO1^4+3.248002241*10^(-6)*BO1^3-8.439794351*10^(-1)*BO1^2+88891.27396*BO1-1612846788</f>
        <v>4043416320.7499924</v>
      </c>
      <c r="BP3" s="1">
        <f t="shared" si="1"/>
        <v>4043416320.7499924</v>
      </c>
      <c r="BQ3" s="1">
        <f t="shared" si="1"/>
        <v>4043416320.7499924</v>
      </c>
      <c r="BR3" s="1">
        <f t="shared" si="1"/>
        <v>4043416320.7499924</v>
      </c>
      <c r="BS3" s="1">
        <f t="shared" si="1"/>
        <v>4043416320.7499924</v>
      </c>
    </row>
    <row r="6" spans="2:71" x14ac:dyDescent="0.25">
      <c r="B6" s="1">
        <v>100</v>
      </c>
      <c r="C6">
        <v>61752250</v>
      </c>
      <c r="F6" s="2"/>
      <c r="G6" s="1" t="s">
        <v>2</v>
      </c>
    </row>
    <row r="7" spans="2:71" x14ac:dyDescent="0.25">
      <c r="B7" s="1">
        <v>100</v>
      </c>
      <c r="C7">
        <v>47227239</v>
      </c>
      <c r="G7" s="4" t="s">
        <v>3</v>
      </c>
      <c r="H7" s="2"/>
    </row>
    <row r="8" spans="2:71" x14ac:dyDescent="0.25">
      <c r="B8" s="1">
        <v>100</v>
      </c>
      <c r="C8">
        <v>17815204</v>
      </c>
      <c r="G8" s="5" t="s">
        <v>9</v>
      </c>
    </row>
    <row r="9" spans="2:71" x14ac:dyDescent="0.25">
      <c r="B9" s="1">
        <v>100</v>
      </c>
      <c r="C9">
        <v>26526541</v>
      </c>
      <c r="G9" s="1" t="s">
        <v>8</v>
      </c>
      <c r="AV9" s="1">
        <v>30000</v>
      </c>
      <c r="AW9">
        <v>417026834</v>
      </c>
    </row>
    <row r="10" spans="2:71" x14ac:dyDescent="0.25">
      <c r="B10" s="1">
        <v>100</v>
      </c>
      <c r="C10">
        <v>25749187</v>
      </c>
      <c r="AV10" s="1">
        <v>30000</v>
      </c>
      <c r="AW10">
        <v>374543517</v>
      </c>
    </row>
    <row r="11" spans="2:71" x14ac:dyDescent="0.25">
      <c r="B11" s="1">
        <v>500</v>
      </c>
      <c r="C11">
        <v>59116111</v>
      </c>
      <c r="G11" s="4" t="s">
        <v>4</v>
      </c>
      <c r="AV11" s="1">
        <v>30000</v>
      </c>
      <c r="AW11">
        <v>368884275</v>
      </c>
    </row>
    <row r="12" spans="2:71" x14ac:dyDescent="0.25">
      <c r="B12" s="1">
        <v>500</v>
      </c>
      <c r="C12">
        <v>56897507</v>
      </c>
      <c r="G12" s="5" t="s">
        <v>6</v>
      </c>
      <c r="AV12" s="1">
        <v>30000</v>
      </c>
      <c r="AW12">
        <v>408428126</v>
      </c>
    </row>
    <row r="13" spans="2:71" x14ac:dyDescent="0.25">
      <c r="B13" s="1">
        <v>500</v>
      </c>
      <c r="C13">
        <v>60172830</v>
      </c>
      <c r="AV13" s="1">
        <v>30000</v>
      </c>
      <c r="AW13">
        <v>405400707</v>
      </c>
    </row>
    <row r="14" spans="2:71" x14ac:dyDescent="0.25">
      <c r="B14" s="1">
        <v>500</v>
      </c>
      <c r="C14">
        <v>55355739</v>
      </c>
      <c r="AV14" s="1">
        <v>50000</v>
      </c>
      <c r="AW14">
        <v>1098327851</v>
      </c>
    </row>
    <row r="15" spans="2:71" x14ac:dyDescent="0.25">
      <c r="B15" s="1">
        <v>500</v>
      </c>
      <c r="C15">
        <v>45901565</v>
      </c>
      <c r="AP15" s="1">
        <v>100</v>
      </c>
      <c r="AQ15">
        <v>61752250</v>
      </c>
      <c r="AV15" s="1">
        <v>50000</v>
      </c>
      <c r="AW15">
        <v>1094985506</v>
      </c>
    </row>
    <row r="16" spans="2:71" x14ac:dyDescent="0.25">
      <c r="B16" s="1">
        <v>1000</v>
      </c>
      <c r="C16">
        <v>66059813</v>
      </c>
      <c r="AP16" s="1">
        <v>100</v>
      </c>
      <c r="AQ16">
        <v>47227239</v>
      </c>
      <c r="AV16" s="1">
        <v>50000</v>
      </c>
      <c r="AW16">
        <v>1076780096</v>
      </c>
    </row>
    <row r="17" spans="2:49" x14ac:dyDescent="0.25">
      <c r="B17" s="1">
        <v>1000</v>
      </c>
      <c r="C17">
        <v>82704286</v>
      </c>
      <c r="AP17" s="1">
        <v>100</v>
      </c>
      <c r="AQ17">
        <v>17815204</v>
      </c>
      <c r="AV17" s="1">
        <v>50000</v>
      </c>
      <c r="AW17">
        <v>968719388</v>
      </c>
    </row>
    <row r="18" spans="2:49" x14ac:dyDescent="0.25">
      <c r="B18" s="1">
        <v>1000</v>
      </c>
      <c r="C18">
        <v>72175780</v>
      </c>
      <c r="AP18" s="1">
        <v>100</v>
      </c>
      <c r="AQ18">
        <v>26526541</v>
      </c>
      <c r="AV18" s="1">
        <v>50000</v>
      </c>
      <c r="AW18">
        <v>1034177857</v>
      </c>
    </row>
    <row r="19" spans="2:49" x14ac:dyDescent="0.25">
      <c r="B19" s="1">
        <v>1000</v>
      </c>
      <c r="C19">
        <v>72765823</v>
      </c>
      <c r="AP19" s="1">
        <v>100</v>
      </c>
      <c r="AQ19">
        <v>25749187</v>
      </c>
      <c r="AV19" s="1">
        <v>75000</v>
      </c>
      <c r="AW19">
        <v>1671884508</v>
      </c>
    </row>
    <row r="20" spans="2:49" x14ac:dyDescent="0.25">
      <c r="B20" s="1">
        <v>1000</v>
      </c>
      <c r="C20">
        <v>77930746</v>
      </c>
      <c r="AP20" s="1">
        <v>500</v>
      </c>
      <c r="AQ20">
        <v>59116111</v>
      </c>
      <c r="AV20" s="1">
        <v>75000</v>
      </c>
      <c r="AW20">
        <v>1609326786</v>
      </c>
    </row>
    <row r="21" spans="2:49" x14ac:dyDescent="0.25">
      <c r="B21" s="1">
        <v>2000</v>
      </c>
      <c r="C21">
        <v>88531760</v>
      </c>
      <c r="AP21" s="1">
        <v>500</v>
      </c>
      <c r="AQ21">
        <v>56897507</v>
      </c>
      <c r="AV21" s="1">
        <v>75000</v>
      </c>
      <c r="AW21">
        <v>1696129342</v>
      </c>
    </row>
    <row r="22" spans="2:49" x14ac:dyDescent="0.25">
      <c r="B22" s="1">
        <v>2000</v>
      </c>
      <c r="C22">
        <v>82864496</v>
      </c>
      <c r="AP22" s="1">
        <v>500</v>
      </c>
      <c r="AQ22">
        <v>60172830</v>
      </c>
      <c r="AV22" s="1">
        <v>75000</v>
      </c>
      <c r="AW22">
        <v>1617253055</v>
      </c>
    </row>
    <row r="23" spans="2:49" x14ac:dyDescent="0.25">
      <c r="B23" s="1">
        <v>2000</v>
      </c>
      <c r="C23">
        <v>86101731</v>
      </c>
      <c r="AP23" s="1">
        <v>500</v>
      </c>
      <c r="AQ23">
        <v>55355739</v>
      </c>
      <c r="AV23" s="1">
        <v>75000</v>
      </c>
      <c r="AW23">
        <v>1503654173</v>
      </c>
    </row>
    <row r="24" spans="2:49" x14ac:dyDescent="0.25">
      <c r="B24" s="1">
        <v>2000</v>
      </c>
      <c r="C24">
        <v>81560314</v>
      </c>
      <c r="AP24" s="1">
        <v>500</v>
      </c>
      <c r="AQ24">
        <v>45901565</v>
      </c>
      <c r="AV24" s="1">
        <v>100000</v>
      </c>
      <c r="AW24">
        <v>1686091974</v>
      </c>
    </row>
    <row r="25" spans="2:49" x14ac:dyDescent="0.25">
      <c r="B25" s="1">
        <v>2000</v>
      </c>
      <c r="C25">
        <v>89329542</v>
      </c>
      <c r="AP25" s="1">
        <v>1000</v>
      </c>
      <c r="AQ25">
        <v>66059813</v>
      </c>
      <c r="AV25" s="1">
        <v>100000</v>
      </c>
      <c r="AW25">
        <v>1645325907</v>
      </c>
    </row>
    <row r="26" spans="2:49" x14ac:dyDescent="0.25">
      <c r="B26" s="1">
        <v>5000</v>
      </c>
      <c r="C26">
        <v>108426393</v>
      </c>
      <c r="AP26" s="1">
        <v>1000</v>
      </c>
      <c r="AQ26">
        <v>82704286</v>
      </c>
      <c r="AV26" s="1">
        <v>100000</v>
      </c>
      <c r="AW26">
        <v>1682299709</v>
      </c>
    </row>
    <row r="27" spans="2:49" x14ac:dyDescent="0.25">
      <c r="B27" s="1">
        <v>5000</v>
      </c>
      <c r="C27">
        <v>114256587</v>
      </c>
      <c r="AP27" s="1">
        <v>1000</v>
      </c>
      <c r="AQ27">
        <v>72175780</v>
      </c>
      <c r="AV27" s="1">
        <v>100000</v>
      </c>
      <c r="AW27">
        <v>1708973956</v>
      </c>
    </row>
    <row r="28" spans="2:49" x14ac:dyDescent="0.25">
      <c r="B28" s="1">
        <v>5000</v>
      </c>
      <c r="C28">
        <v>113767143</v>
      </c>
      <c r="AP28" s="1">
        <v>1000</v>
      </c>
      <c r="AQ28">
        <v>72765823</v>
      </c>
      <c r="AV28" s="1">
        <v>100000</v>
      </c>
      <c r="AW28">
        <v>1692600391</v>
      </c>
    </row>
    <row r="29" spans="2:49" x14ac:dyDescent="0.25">
      <c r="B29" s="1">
        <v>5000</v>
      </c>
      <c r="C29">
        <v>117931582</v>
      </c>
      <c r="AP29" s="1">
        <v>1000</v>
      </c>
      <c r="AQ29">
        <v>77930746</v>
      </c>
      <c r="AV29" s="1">
        <v>200000</v>
      </c>
      <c r="AW29">
        <v>2407997411</v>
      </c>
    </row>
    <row r="30" spans="2:49" x14ac:dyDescent="0.25">
      <c r="B30" s="1">
        <v>5000</v>
      </c>
      <c r="C30">
        <v>144077775</v>
      </c>
      <c r="AP30" s="1">
        <v>2000</v>
      </c>
      <c r="AQ30">
        <v>88531760</v>
      </c>
      <c r="AV30" s="1">
        <v>200000</v>
      </c>
      <c r="AW30">
        <v>2455989515</v>
      </c>
    </row>
    <row r="31" spans="2:49" x14ac:dyDescent="0.25">
      <c r="B31" s="1">
        <v>7500</v>
      </c>
      <c r="C31">
        <v>134745493</v>
      </c>
      <c r="AP31" s="1">
        <v>2000</v>
      </c>
      <c r="AQ31">
        <v>82864496</v>
      </c>
      <c r="AV31" s="1">
        <v>200000</v>
      </c>
      <c r="AW31">
        <v>2399070073</v>
      </c>
    </row>
    <row r="32" spans="2:49" x14ac:dyDescent="0.25">
      <c r="B32" s="1">
        <v>7500</v>
      </c>
      <c r="C32">
        <v>176451235</v>
      </c>
      <c r="AP32" s="1">
        <v>2000</v>
      </c>
      <c r="AQ32">
        <v>86101731</v>
      </c>
      <c r="AV32" s="1">
        <v>200000</v>
      </c>
      <c r="AW32">
        <v>2410354490</v>
      </c>
    </row>
    <row r="33" spans="2:49" x14ac:dyDescent="0.25">
      <c r="B33" s="1">
        <v>7500</v>
      </c>
      <c r="C33">
        <v>141774665</v>
      </c>
      <c r="AP33" s="1">
        <v>2000</v>
      </c>
      <c r="AQ33">
        <v>81560314</v>
      </c>
      <c r="AV33" s="1">
        <v>200000</v>
      </c>
      <c r="AW33">
        <v>2454553912</v>
      </c>
    </row>
    <row r="34" spans="2:49" x14ac:dyDescent="0.25">
      <c r="B34" s="1">
        <v>7500</v>
      </c>
      <c r="C34">
        <v>148985726</v>
      </c>
      <c r="AP34" s="1">
        <v>2000</v>
      </c>
      <c r="AQ34">
        <v>89329542</v>
      </c>
      <c r="AV34" s="1">
        <v>250000</v>
      </c>
      <c r="AW34">
        <v>3854512498</v>
      </c>
    </row>
    <row r="35" spans="2:49" x14ac:dyDescent="0.25">
      <c r="B35" s="1">
        <v>7500</v>
      </c>
      <c r="C35">
        <v>145225867</v>
      </c>
      <c r="AP35" s="1">
        <v>5000</v>
      </c>
      <c r="AQ35">
        <v>108426393</v>
      </c>
      <c r="AV35" s="1">
        <v>250000</v>
      </c>
      <c r="AW35">
        <v>4271900457</v>
      </c>
    </row>
    <row r="36" spans="2:49" x14ac:dyDescent="0.25">
      <c r="B36" s="1">
        <v>10000</v>
      </c>
      <c r="C36">
        <v>163384518</v>
      </c>
      <c r="AP36" s="1">
        <v>5000</v>
      </c>
      <c r="AQ36">
        <v>114256587</v>
      </c>
      <c r="AV36" s="1">
        <v>250000</v>
      </c>
      <c r="AW36">
        <v>4124035568</v>
      </c>
    </row>
    <row r="37" spans="2:49" x14ac:dyDescent="0.25">
      <c r="B37" s="1">
        <v>10000</v>
      </c>
      <c r="C37">
        <v>137147254</v>
      </c>
      <c r="AP37" s="1">
        <v>5000</v>
      </c>
      <c r="AQ37">
        <v>113767143</v>
      </c>
      <c r="AV37" s="1">
        <v>250000</v>
      </c>
      <c r="AW37">
        <v>4081721761</v>
      </c>
    </row>
    <row r="38" spans="2:49" x14ac:dyDescent="0.25">
      <c r="B38" s="1">
        <v>10000</v>
      </c>
      <c r="C38">
        <v>129186852</v>
      </c>
      <c r="AP38" s="1">
        <v>5000</v>
      </c>
      <c r="AQ38">
        <v>117931582</v>
      </c>
      <c r="AV38" s="1">
        <v>250000</v>
      </c>
      <c r="AW38">
        <v>3881673537</v>
      </c>
    </row>
    <row r="39" spans="2:49" x14ac:dyDescent="0.25">
      <c r="B39" s="1">
        <v>10000</v>
      </c>
      <c r="C39">
        <v>133842111</v>
      </c>
      <c r="AP39" s="1">
        <v>5000</v>
      </c>
      <c r="AQ39">
        <v>144077775</v>
      </c>
    </row>
    <row r="40" spans="2:49" x14ac:dyDescent="0.25">
      <c r="B40" s="1">
        <v>10000</v>
      </c>
      <c r="C40">
        <v>148048903</v>
      </c>
      <c r="AP40" s="1">
        <v>7500</v>
      </c>
      <c r="AQ40">
        <v>134745493</v>
      </c>
    </row>
    <row r="41" spans="2:49" x14ac:dyDescent="0.25">
      <c r="B41" s="1">
        <v>20000</v>
      </c>
      <c r="C41">
        <v>233327277</v>
      </c>
      <c r="AP41" s="1">
        <v>7500</v>
      </c>
      <c r="AQ41">
        <v>176451235</v>
      </c>
    </row>
    <row r="42" spans="2:49" x14ac:dyDescent="0.25">
      <c r="B42" s="1">
        <v>20000</v>
      </c>
      <c r="C42">
        <v>228976334</v>
      </c>
      <c r="AP42" s="1">
        <v>7500</v>
      </c>
      <c r="AQ42">
        <v>141774665</v>
      </c>
    </row>
    <row r="43" spans="2:49" x14ac:dyDescent="0.25">
      <c r="B43" s="1">
        <v>20000</v>
      </c>
      <c r="C43">
        <v>244161478</v>
      </c>
      <c r="AP43" s="1">
        <v>7500</v>
      </c>
      <c r="AQ43">
        <v>148985726</v>
      </c>
    </row>
    <row r="44" spans="2:49" x14ac:dyDescent="0.25">
      <c r="B44" s="1">
        <v>20000</v>
      </c>
      <c r="C44">
        <v>240975138</v>
      </c>
      <c r="AP44" s="1">
        <v>7500</v>
      </c>
      <c r="AQ44">
        <v>145225867</v>
      </c>
    </row>
    <row r="45" spans="2:49" x14ac:dyDescent="0.25">
      <c r="B45" s="1">
        <v>20000</v>
      </c>
      <c r="C45">
        <v>260124588</v>
      </c>
      <c r="G45" s="1" t="s">
        <v>10</v>
      </c>
      <c r="H45" s="1" t="s">
        <v>11</v>
      </c>
      <c r="I45" s="1" t="s">
        <v>12</v>
      </c>
      <c r="K45" s="1" t="s">
        <v>13</v>
      </c>
      <c r="L45" s="1" t="s">
        <v>12</v>
      </c>
      <c r="M45" s="1" t="s">
        <v>14</v>
      </c>
      <c r="AP45" s="1">
        <v>10000</v>
      </c>
      <c r="AQ45">
        <v>163384518</v>
      </c>
    </row>
    <row r="46" spans="2:49" x14ac:dyDescent="0.25">
      <c r="B46" s="1">
        <v>30000</v>
      </c>
      <c r="C46">
        <v>417026834</v>
      </c>
      <c r="G46" s="1" t="s">
        <v>15</v>
      </c>
      <c r="L46" s="1" t="s">
        <v>16</v>
      </c>
      <c r="N46" s="1" t="s">
        <v>17</v>
      </c>
      <c r="P46" s="1">
        <v>20555693.600000001</v>
      </c>
      <c r="AP46" s="1">
        <v>10000</v>
      </c>
      <c r="AQ46">
        <v>137147254</v>
      </c>
    </row>
    <row r="47" spans="2:49" x14ac:dyDescent="0.25">
      <c r="B47" s="1">
        <v>30000</v>
      </c>
      <c r="C47">
        <v>374543517</v>
      </c>
      <c r="G47" s="1" t="s">
        <v>18</v>
      </c>
      <c r="L47" s="1" t="s">
        <v>16</v>
      </c>
      <c r="N47" s="1" t="s">
        <v>19</v>
      </c>
      <c r="P47" s="1">
        <v>6030682.5959999999</v>
      </c>
      <c r="AP47" s="1">
        <v>10000</v>
      </c>
      <c r="AQ47">
        <v>129186852</v>
      </c>
    </row>
    <row r="48" spans="2:49" x14ac:dyDescent="0.25">
      <c r="B48" s="1">
        <v>30000</v>
      </c>
      <c r="C48">
        <v>368884275</v>
      </c>
      <c r="G48" s="1" t="s">
        <v>20</v>
      </c>
      <c r="L48" s="1" t="s">
        <v>16</v>
      </c>
      <c r="N48" s="1" t="s">
        <v>21</v>
      </c>
      <c r="P48" s="1">
        <v>23381352.399999999</v>
      </c>
      <c r="AP48" s="1">
        <v>10000</v>
      </c>
      <c r="AQ48">
        <v>133842111</v>
      </c>
    </row>
    <row r="49" spans="2:43" x14ac:dyDescent="0.25">
      <c r="B49" s="1">
        <v>30000</v>
      </c>
      <c r="C49">
        <v>408428126</v>
      </c>
      <c r="G49" s="1" t="s">
        <v>22</v>
      </c>
      <c r="L49" s="1" t="s">
        <v>16</v>
      </c>
      <c r="N49" s="1" t="s">
        <v>23</v>
      </c>
      <c r="P49" s="1">
        <v>14670015.4</v>
      </c>
      <c r="AP49" s="1">
        <v>10000</v>
      </c>
      <c r="AQ49">
        <v>148048903</v>
      </c>
    </row>
    <row r="50" spans="2:43" x14ac:dyDescent="0.25">
      <c r="B50" s="1">
        <v>30000</v>
      </c>
      <c r="C50">
        <v>405400707</v>
      </c>
      <c r="G50" s="1" t="s">
        <v>24</v>
      </c>
      <c r="L50" s="1" t="s">
        <v>16</v>
      </c>
      <c r="N50" s="1" t="s">
        <v>25</v>
      </c>
      <c r="P50" s="1">
        <v>15447369.4</v>
      </c>
      <c r="R50" s="1" t="s">
        <v>10</v>
      </c>
      <c r="S50" s="1" t="s">
        <v>11</v>
      </c>
      <c r="T50" s="1" t="s">
        <v>12</v>
      </c>
      <c r="V50" s="1" t="s">
        <v>13</v>
      </c>
      <c r="W50" s="1" t="s">
        <v>12</v>
      </c>
      <c r="X50" s="1" t="s">
        <v>14</v>
      </c>
      <c r="AP50" s="1">
        <v>20000</v>
      </c>
      <c r="AQ50">
        <v>233327277</v>
      </c>
    </row>
    <row r="51" spans="2:43" x14ac:dyDescent="0.25">
      <c r="B51" s="1">
        <v>50000</v>
      </c>
      <c r="C51">
        <v>1098327851</v>
      </c>
      <c r="G51" s="1" t="s">
        <v>26</v>
      </c>
      <c r="L51" s="1" t="s">
        <v>27</v>
      </c>
      <c r="N51" s="1" t="s">
        <v>28</v>
      </c>
      <c r="P51" s="1">
        <v>5937099.1349999998</v>
      </c>
      <c r="R51" s="1" t="s">
        <v>15</v>
      </c>
      <c r="T51" s="1">
        <v>38041628.659999996</v>
      </c>
      <c r="W51" s="1" t="s">
        <v>115</v>
      </c>
      <c r="Y51" s="1" t="s">
        <v>116</v>
      </c>
      <c r="AP51" s="1">
        <v>20000</v>
      </c>
      <c r="AQ51">
        <v>228976334</v>
      </c>
    </row>
    <row r="52" spans="2:43" x14ac:dyDescent="0.25">
      <c r="B52" s="1">
        <v>50000</v>
      </c>
      <c r="C52">
        <v>1094985506</v>
      </c>
      <c r="G52" s="1" t="s">
        <v>29</v>
      </c>
      <c r="L52" s="1" t="s">
        <v>27</v>
      </c>
      <c r="N52" s="1" t="s">
        <v>30</v>
      </c>
      <c r="P52" s="1">
        <v>3718495.1349999998</v>
      </c>
      <c r="R52" s="1" t="s">
        <v>18</v>
      </c>
      <c r="T52" s="1">
        <v>4441688.335</v>
      </c>
      <c r="W52" s="1" t="s">
        <v>115</v>
      </c>
      <c r="Y52" s="1" t="s">
        <v>117</v>
      </c>
      <c r="AP52" s="1">
        <v>20000</v>
      </c>
      <c r="AQ52">
        <v>244161478</v>
      </c>
    </row>
    <row r="53" spans="2:43" x14ac:dyDescent="0.25">
      <c r="B53" s="1">
        <v>50000</v>
      </c>
      <c r="C53">
        <v>1076780096</v>
      </c>
      <c r="G53" s="1" t="s">
        <v>31</v>
      </c>
      <c r="L53" s="1" t="s">
        <v>27</v>
      </c>
      <c r="N53" s="1" t="s">
        <v>32</v>
      </c>
      <c r="P53" s="1">
        <v>6993818.1349999998</v>
      </c>
      <c r="R53" s="1" t="s">
        <v>20</v>
      </c>
      <c r="T53" s="1">
        <v>10100930.34</v>
      </c>
      <c r="W53" s="1" t="s">
        <v>115</v>
      </c>
      <c r="Y53" s="1" t="s">
        <v>118</v>
      </c>
      <c r="AP53" s="1">
        <v>20000</v>
      </c>
      <c r="AQ53">
        <v>240975138</v>
      </c>
    </row>
    <row r="54" spans="2:43" x14ac:dyDescent="0.25">
      <c r="B54" s="1">
        <v>50000</v>
      </c>
      <c r="C54">
        <v>968719388</v>
      </c>
      <c r="G54" s="1" t="s">
        <v>33</v>
      </c>
      <c r="L54" s="1" t="s">
        <v>27</v>
      </c>
      <c r="N54" s="1" t="s">
        <v>34</v>
      </c>
      <c r="P54" s="1">
        <v>2176727.1349999998</v>
      </c>
      <c r="R54" s="1" t="s">
        <v>22</v>
      </c>
      <c r="T54" s="1">
        <v>29442920.66</v>
      </c>
      <c r="W54" s="1" t="s">
        <v>115</v>
      </c>
      <c r="Y54" s="1" t="s">
        <v>119</v>
      </c>
      <c r="AP54" s="1">
        <v>20000</v>
      </c>
      <c r="AQ54">
        <v>260124588</v>
      </c>
    </row>
    <row r="55" spans="2:43" x14ac:dyDescent="0.25">
      <c r="B55" s="1">
        <v>50000</v>
      </c>
      <c r="C55">
        <v>1034177857</v>
      </c>
      <c r="G55" s="1" t="s">
        <v>35</v>
      </c>
      <c r="L55" s="1" t="s">
        <v>27</v>
      </c>
      <c r="N55" s="1" t="s">
        <v>36</v>
      </c>
      <c r="P55" s="1">
        <v>7277446.8650000002</v>
      </c>
      <c r="R55" s="1" t="s">
        <v>24</v>
      </c>
      <c r="T55" s="1">
        <v>26415501.66</v>
      </c>
      <c r="W55" s="1" t="s">
        <v>115</v>
      </c>
      <c r="Y55" s="1" t="s">
        <v>120</v>
      </c>
      <c r="AP55" s="1">
        <v>30000</v>
      </c>
      <c r="AQ55">
        <v>417026834</v>
      </c>
    </row>
    <row r="56" spans="2:43" x14ac:dyDescent="0.25">
      <c r="B56" s="1">
        <v>75000</v>
      </c>
      <c r="C56">
        <v>1671884508</v>
      </c>
      <c r="G56" s="1" t="s">
        <v>37</v>
      </c>
      <c r="L56" s="1" t="s">
        <v>38</v>
      </c>
      <c r="N56" s="1" t="s">
        <v>39</v>
      </c>
      <c r="P56" s="1">
        <v>539672.098</v>
      </c>
      <c r="R56" s="1" t="s">
        <v>26</v>
      </c>
      <c r="T56" s="1">
        <v>6132150.4620000003</v>
      </c>
      <c r="W56" s="1" t="s">
        <v>121</v>
      </c>
      <c r="Y56" s="1" t="s">
        <v>122</v>
      </c>
      <c r="AP56" s="1">
        <v>30000</v>
      </c>
      <c r="AQ56">
        <v>374543517</v>
      </c>
    </row>
    <row r="57" spans="2:43" x14ac:dyDescent="0.25">
      <c r="B57" s="1">
        <v>75000</v>
      </c>
      <c r="C57">
        <v>1609326786</v>
      </c>
      <c r="G57" s="1" t="s">
        <v>40</v>
      </c>
      <c r="L57" s="1" t="s">
        <v>38</v>
      </c>
      <c r="N57" s="1" t="s">
        <v>41</v>
      </c>
      <c r="P57" s="1">
        <v>16104800.9</v>
      </c>
      <c r="R57" s="1" t="s">
        <v>29</v>
      </c>
      <c r="T57" s="1">
        <v>9474495.4619999994</v>
      </c>
      <c r="W57" s="1" t="s">
        <v>121</v>
      </c>
      <c r="Y57" s="1" t="s">
        <v>123</v>
      </c>
      <c r="AP57" s="1">
        <v>30000</v>
      </c>
      <c r="AQ57">
        <v>368884275</v>
      </c>
    </row>
    <row r="58" spans="2:43" x14ac:dyDescent="0.25">
      <c r="B58" s="1">
        <v>75000</v>
      </c>
      <c r="C58">
        <v>1696129342</v>
      </c>
      <c r="G58" s="1" t="s">
        <v>42</v>
      </c>
      <c r="L58" s="1" t="s">
        <v>38</v>
      </c>
      <c r="N58" s="1" t="s">
        <v>43</v>
      </c>
      <c r="P58" s="1">
        <v>5576294.9019999998</v>
      </c>
      <c r="R58" s="1" t="s">
        <v>31</v>
      </c>
      <c r="T58" s="1">
        <v>27679905.460000001</v>
      </c>
      <c r="W58" s="1" t="s">
        <v>121</v>
      </c>
      <c r="Y58" s="1" t="s">
        <v>124</v>
      </c>
      <c r="AP58" s="1">
        <v>30000</v>
      </c>
      <c r="AQ58">
        <v>408428126</v>
      </c>
    </row>
    <row r="59" spans="2:43" x14ac:dyDescent="0.25">
      <c r="B59" s="1">
        <v>75000</v>
      </c>
      <c r="C59">
        <v>1617253055</v>
      </c>
      <c r="G59" s="1" t="s">
        <v>44</v>
      </c>
      <c r="L59" s="1" t="s">
        <v>38</v>
      </c>
      <c r="N59" s="1" t="s">
        <v>45</v>
      </c>
      <c r="P59" s="1">
        <v>6166337.9019999998</v>
      </c>
      <c r="R59" s="1" t="s">
        <v>33</v>
      </c>
      <c r="T59" s="1">
        <v>135740613.5</v>
      </c>
      <c r="W59" s="1" t="s">
        <v>121</v>
      </c>
      <c r="Y59" s="1" t="s">
        <v>125</v>
      </c>
      <c r="AP59" s="1">
        <v>30000</v>
      </c>
      <c r="AQ59">
        <v>405400707</v>
      </c>
    </row>
    <row r="60" spans="2:43" x14ac:dyDescent="0.25">
      <c r="B60" s="1">
        <v>75000</v>
      </c>
      <c r="C60">
        <v>1503654173</v>
      </c>
      <c r="G60" s="1" t="s">
        <v>46</v>
      </c>
      <c r="L60" s="1" t="s">
        <v>38</v>
      </c>
      <c r="N60" s="1" t="s">
        <v>47</v>
      </c>
      <c r="P60" s="1">
        <v>11331260.9</v>
      </c>
      <c r="R60" s="1" t="s">
        <v>35</v>
      </c>
      <c r="T60" s="1">
        <v>70282144.459999993</v>
      </c>
      <c r="W60" s="1" t="s">
        <v>121</v>
      </c>
      <c r="Y60" s="1" t="s">
        <v>126</v>
      </c>
    </row>
    <row r="61" spans="2:43" x14ac:dyDescent="0.25">
      <c r="B61" s="1">
        <v>100000</v>
      </c>
      <c r="C61">
        <v>1686091974</v>
      </c>
      <c r="G61" s="1" t="s">
        <v>48</v>
      </c>
      <c r="L61" s="1" t="s">
        <v>49</v>
      </c>
      <c r="N61" s="1" t="s">
        <v>50</v>
      </c>
      <c r="P61" s="1">
        <v>238236.34030000001</v>
      </c>
      <c r="R61" s="1" t="s">
        <v>37</v>
      </c>
      <c r="T61" s="1">
        <v>113018919.2</v>
      </c>
      <c r="W61" s="1" t="s">
        <v>127</v>
      </c>
      <c r="Y61" s="1" t="s">
        <v>128</v>
      </c>
    </row>
    <row r="62" spans="2:43" x14ac:dyDescent="0.25">
      <c r="B62" s="1">
        <v>100000</v>
      </c>
      <c r="C62">
        <v>1645325907</v>
      </c>
      <c r="G62" s="1" t="s">
        <v>51</v>
      </c>
      <c r="L62" s="1" t="s">
        <v>49</v>
      </c>
      <c r="N62" s="1" t="s">
        <v>52</v>
      </c>
      <c r="P62" s="1">
        <v>5905500.3399999999</v>
      </c>
      <c r="R62" s="1" t="s">
        <v>40</v>
      </c>
      <c r="T62" s="1">
        <v>50461197.149999999</v>
      </c>
      <c r="W62" s="1" t="s">
        <v>127</v>
      </c>
      <c r="Y62" s="1" t="s">
        <v>129</v>
      </c>
    </row>
    <row r="63" spans="2:43" x14ac:dyDescent="0.25">
      <c r="B63" s="1">
        <v>100000</v>
      </c>
      <c r="C63">
        <v>1682299709</v>
      </c>
      <c r="G63" s="1" t="s">
        <v>53</v>
      </c>
      <c r="L63" s="1" t="s">
        <v>49</v>
      </c>
      <c r="N63" s="1" t="s">
        <v>54</v>
      </c>
      <c r="P63" s="1">
        <v>2668265.34</v>
      </c>
      <c r="R63" s="1" t="s">
        <v>42</v>
      </c>
      <c r="T63" s="1">
        <v>137263753.19999999</v>
      </c>
      <c r="W63" s="1" t="s">
        <v>127</v>
      </c>
      <c r="Y63" s="1" t="s">
        <v>130</v>
      </c>
    </row>
    <row r="64" spans="2:43" x14ac:dyDescent="0.25">
      <c r="B64" s="1">
        <v>100000</v>
      </c>
      <c r="C64">
        <v>1708973956</v>
      </c>
      <c r="G64" s="1" t="s">
        <v>55</v>
      </c>
      <c r="L64" s="1" t="s">
        <v>49</v>
      </c>
      <c r="N64" s="1" t="s">
        <v>56</v>
      </c>
      <c r="P64" s="1">
        <v>7209682.3399999999</v>
      </c>
      <c r="R64" s="1" t="s">
        <v>44</v>
      </c>
      <c r="T64" s="1">
        <v>58387466.149999999</v>
      </c>
      <c r="W64" s="1" t="s">
        <v>127</v>
      </c>
      <c r="Y64" s="1" t="s">
        <v>131</v>
      </c>
    </row>
    <row r="65" spans="2:25" x14ac:dyDescent="0.25">
      <c r="B65" s="1">
        <v>100000</v>
      </c>
      <c r="C65">
        <v>1692600391</v>
      </c>
      <c r="G65" s="1" t="s">
        <v>57</v>
      </c>
      <c r="L65" s="1" t="s">
        <v>49</v>
      </c>
      <c r="N65" s="1" t="s">
        <v>58</v>
      </c>
      <c r="P65" s="1">
        <v>559545.65969999996</v>
      </c>
      <c r="R65" s="1" t="s">
        <v>46</v>
      </c>
      <c r="T65" s="1">
        <v>55211415.850000001</v>
      </c>
      <c r="W65" s="1" t="s">
        <v>127</v>
      </c>
      <c r="Y65" s="1" t="s">
        <v>132</v>
      </c>
    </row>
    <row r="66" spans="2:25" x14ac:dyDescent="0.25">
      <c r="B66" s="1">
        <v>200000</v>
      </c>
      <c r="C66">
        <v>2407997411</v>
      </c>
      <c r="G66" s="1" t="s">
        <v>59</v>
      </c>
      <c r="L66" s="1" t="s">
        <v>60</v>
      </c>
      <c r="N66" s="1" t="s">
        <v>61</v>
      </c>
      <c r="P66" s="1">
        <v>18572008.309999999</v>
      </c>
      <c r="R66" s="1" t="s">
        <v>48</v>
      </c>
      <c r="T66" s="1">
        <v>25458905.899999999</v>
      </c>
      <c r="W66" s="1" t="s">
        <v>133</v>
      </c>
      <c r="Y66" s="1" t="s">
        <v>134</v>
      </c>
    </row>
    <row r="67" spans="2:25" x14ac:dyDescent="0.25">
      <c r="B67" s="1">
        <v>200000</v>
      </c>
      <c r="C67">
        <v>2455989515</v>
      </c>
      <c r="G67" s="1" t="s">
        <v>62</v>
      </c>
      <c r="L67" s="1" t="s">
        <v>60</v>
      </c>
      <c r="N67" s="1" t="s">
        <v>63</v>
      </c>
      <c r="P67" s="1">
        <v>12741814.310000001</v>
      </c>
      <c r="R67" s="1" t="s">
        <v>51</v>
      </c>
      <c r="T67" s="1">
        <v>66224972.899999999</v>
      </c>
      <c r="W67" s="1" t="s">
        <v>133</v>
      </c>
      <c r="Y67" s="1" t="s">
        <v>135</v>
      </c>
    </row>
    <row r="68" spans="2:25" x14ac:dyDescent="0.25">
      <c r="B68" s="1">
        <v>200000</v>
      </c>
      <c r="C68">
        <v>2399070073</v>
      </c>
      <c r="G68" s="1" t="s">
        <v>64</v>
      </c>
      <c r="L68" s="1" t="s">
        <v>60</v>
      </c>
      <c r="N68" s="1" t="s">
        <v>65</v>
      </c>
      <c r="P68" s="1">
        <v>13231258.310000001</v>
      </c>
      <c r="R68" s="1" t="s">
        <v>53</v>
      </c>
      <c r="T68" s="1">
        <v>29251170.899999999</v>
      </c>
      <c r="W68" s="1" t="s">
        <v>133</v>
      </c>
      <c r="Y68" s="1" t="s">
        <v>136</v>
      </c>
    </row>
    <row r="69" spans="2:25" x14ac:dyDescent="0.25">
      <c r="B69" s="1">
        <v>200000</v>
      </c>
      <c r="C69">
        <v>2410354490</v>
      </c>
      <c r="G69" s="1" t="s">
        <v>66</v>
      </c>
      <c r="L69" s="1" t="s">
        <v>60</v>
      </c>
      <c r="N69" s="1" t="s">
        <v>67</v>
      </c>
      <c r="P69" s="1">
        <v>9066819.3110000007</v>
      </c>
      <c r="R69" s="1" t="s">
        <v>55</v>
      </c>
      <c r="T69" s="1">
        <v>2576923.9010000001</v>
      </c>
      <c r="W69" s="1" t="s">
        <v>133</v>
      </c>
      <c r="Y69" s="1" t="s">
        <v>137</v>
      </c>
    </row>
    <row r="70" spans="2:25" x14ac:dyDescent="0.25">
      <c r="B70" s="1">
        <v>200000</v>
      </c>
      <c r="C70">
        <v>2454553912</v>
      </c>
      <c r="G70" s="1" t="s">
        <v>68</v>
      </c>
      <c r="L70" s="1" t="s">
        <v>60</v>
      </c>
      <c r="N70" s="1" t="s">
        <v>69</v>
      </c>
      <c r="P70" s="1">
        <v>17079373.690000001</v>
      </c>
      <c r="R70" s="1" t="s">
        <v>57</v>
      </c>
      <c r="T70" s="1">
        <v>18950488.899999999</v>
      </c>
      <c r="W70" s="1" t="s">
        <v>133</v>
      </c>
      <c r="Y70" s="1" t="s">
        <v>138</v>
      </c>
    </row>
    <row r="71" spans="2:25" x14ac:dyDescent="0.25">
      <c r="B71" s="1">
        <v>250000</v>
      </c>
      <c r="C71">
        <v>3854512498</v>
      </c>
      <c r="G71" s="1" t="s">
        <v>70</v>
      </c>
      <c r="L71" s="1" t="s">
        <v>71</v>
      </c>
      <c r="N71" s="1" t="s">
        <v>72</v>
      </c>
      <c r="P71" s="1">
        <v>4835478.83</v>
      </c>
      <c r="R71" s="1" t="s">
        <v>59</v>
      </c>
      <c r="T71" s="1">
        <v>15249228.640000001</v>
      </c>
      <c r="W71" s="1" t="s">
        <v>139</v>
      </c>
      <c r="Y71" s="1" t="s">
        <v>140</v>
      </c>
    </row>
    <row r="72" spans="2:25" x14ac:dyDescent="0.25">
      <c r="B72" s="1">
        <v>250000</v>
      </c>
      <c r="C72">
        <v>4271900457</v>
      </c>
      <c r="G72" s="1" t="s">
        <v>73</v>
      </c>
      <c r="L72" s="1" t="s">
        <v>71</v>
      </c>
      <c r="N72" s="1" t="s">
        <v>74</v>
      </c>
      <c r="P72" s="1">
        <v>36870263.170000002</v>
      </c>
      <c r="R72" s="1" t="s">
        <v>62</v>
      </c>
      <c r="T72" s="1">
        <v>32742875.359999999</v>
      </c>
      <c r="W72" s="1" t="s">
        <v>139</v>
      </c>
      <c r="Y72" s="1" t="s">
        <v>141</v>
      </c>
    </row>
    <row r="73" spans="2:25" x14ac:dyDescent="0.25">
      <c r="B73" s="1">
        <v>250000</v>
      </c>
      <c r="C73">
        <v>4124035568</v>
      </c>
      <c r="G73" s="1" t="s">
        <v>75</v>
      </c>
      <c r="L73" s="1" t="s">
        <v>71</v>
      </c>
      <c r="N73" s="1" t="s">
        <v>76</v>
      </c>
      <c r="P73" s="1">
        <v>2193693.17</v>
      </c>
      <c r="R73" s="1" t="s">
        <v>64</v>
      </c>
      <c r="T73" s="1">
        <v>24176566.640000001</v>
      </c>
      <c r="W73" s="1" t="s">
        <v>139</v>
      </c>
      <c r="Y73" s="1" t="s">
        <v>142</v>
      </c>
    </row>
    <row r="74" spans="2:25" x14ac:dyDescent="0.25">
      <c r="B74" s="1">
        <v>250000</v>
      </c>
      <c r="C74">
        <v>4081721761</v>
      </c>
      <c r="G74" s="1" t="s">
        <v>77</v>
      </c>
      <c r="L74" s="1" t="s">
        <v>71</v>
      </c>
      <c r="N74" s="1" t="s">
        <v>78</v>
      </c>
      <c r="P74" s="1">
        <v>9404754.1699999999</v>
      </c>
      <c r="R74" s="1" t="s">
        <v>66</v>
      </c>
      <c r="T74" s="1">
        <v>12892149.640000001</v>
      </c>
      <c r="W74" s="1" t="s">
        <v>139</v>
      </c>
      <c r="Y74" s="1" t="s">
        <v>143</v>
      </c>
    </row>
    <row r="75" spans="2:25" x14ac:dyDescent="0.25">
      <c r="B75" s="1">
        <v>250000</v>
      </c>
      <c r="C75">
        <v>3881673537</v>
      </c>
      <c r="G75" s="1" t="s">
        <v>79</v>
      </c>
      <c r="L75" s="1" t="s">
        <v>71</v>
      </c>
      <c r="N75" s="1" t="s">
        <v>80</v>
      </c>
      <c r="P75" s="1">
        <v>5644895.1699999999</v>
      </c>
      <c r="R75" s="1" t="s">
        <v>68</v>
      </c>
      <c r="T75" s="1">
        <v>31307272.359999999</v>
      </c>
      <c r="W75" s="1" t="s">
        <v>139</v>
      </c>
      <c r="Y75" s="1" t="s">
        <v>144</v>
      </c>
    </row>
    <row r="76" spans="2:25" x14ac:dyDescent="0.25">
      <c r="G76" s="1" t="s">
        <v>81</v>
      </c>
      <c r="L76" s="1" t="s">
        <v>82</v>
      </c>
      <c r="N76" s="1" t="s">
        <v>83</v>
      </c>
      <c r="P76" s="1">
        <v>16775369.65</v>
      </c>
      <c r="R76" s="1" t="s">
        <v>70</v>
      </c>
      <c r="T76" s="1">
        <v>188903822.80000001</v>
      </c>
      <c r="W76" s="1" t="s">
        <v>145</v>
      </c>
      <c r="Y76" s="1" t="s">
        <v>146</v>
      </c>
    </row>
    <row r="77" spans="2:25" x14ac:dyDescent="0.25">
      <c r="G77" s="1" t="s">
        <v>84</v>
      </c>
      <c r="L77" s="1" t="s">
        <v>82</v>
      </c>
      <c r="N77" s="1" t="s">
        <v>85</v>
      </c>
      <c r="P77" s="1">
        <v>9461894.3460000008</v>
      </c>
      <c r="R77" s="1" t="s">
        <v>73</v>
      </c>
      <c r="T77" s="1">
        <v>228484136.19999999</v>
      </c>
      <c r="W77" s="1" t="s">
        <v>145</v>
      </c>
      <c r="Y77" s="1" t="s">
        <v>147</v>
      </c>
    </row>
    <row r="78" spans="2:25" x14ac:dyDescent="0.25">
      <c r="G78" s="1" t="s">
        <v>86</v>
      </c>
      <c r="L78" s="1" t="s">
        <v>82</v>
      </c>
      <c r="N78" s="1" t="s">
        <v>87</v>
      </c>
      <c r="P78" s="1">
        <v>17422296.350000001</v>
      </c>
      <c r="R78" s="1" t="s">
        <v>75</v>
      </c>
      <c r="T78" s="1">
        <v>80619247.209999993</v>
      </c>
      <c r="W78" s="1" t="s">
        <v>145</v>
      </c>
      <c r="Y78" s="1" t="s">
        <v>148</v>
      </c>
    </row>
    <row r="79" spans="2:25" x14ac:dyDescent="0.25">
      <c r="G79" s="1" t="s">
        <v>88</v>
      </c>
      <c r="L79" s="1" t="s">
        <v>82</v>
      </c>
      <c r="N79" s="1" t="s">
        <v>89</v>
      </c>
      <c r="P79" s="1">
        <v>12767037.35</v>
      </c>
      <c r="R79" s="1" t="s">
        <v>77</v>
      </c>
      <c r="T79" s="1">
        <v>38305440.210000001</v>
      </c>
      <c r="W79" s="1" t="s">
        <v>145</v>
      </c>
      <c r="Y79" s="1" t="s">
        <v>149</v>
      </c>
    </row>
    <row r="80" spans="2:25" x14ac:dyDescent="0.25">
      <c r="G80" s="1" t="s">
        <v>90</v>
      </c>
      <c r="L80" s="1" t="s">
        <v>82</v>
      </c>
      <c r="N80" s="1" t="s">
        <v>91</v>
      </c>
      <c r="P80" s="1">
        <v>1439754.6540000001</v>
      </c>
      <c r="R80" s="1" t="s">
        <v>79</v>
      </c>
      <c r="T80" s="1">
        <v>161742783.80000001</v>
      </c>
      <c r="W80" s="1" t="s">
        <v>145</v>
      </c>
      <c r="Y80" s="1" t="s">
        <v>150</v>
      </c>
    </row>
    <row r="81" spans="7:20" x14ac:dyDescent="0.25">
      <c r="G81" s="1" t="s">
        <v>92</v>
      </c>
      <c r="L81" s="1" t="s">
        <v>93</v>
      </c>
      <c r="N81" s="1" t="s">
        <v>94</v>
      </c>
      <c r="P81" s="1">
        <v>7992110.483</v>
      </c>
      <c r="T81" s="1">
        <f>AVERAGE(T51:T80)</f>
        <v>57632690.530333325</v>
      </c>
    </row>
    <row r="82" spans="7:20" x14ac:dyDescent="0.25">
      <c r="G82" s="1" t="s">
        <v>95</v>
      </c>
      <c r="L82" s="1" t="s">
        <v>93</v>
      </c>
      <c r="N82" s="1" t="s">
        <v>96</v>
      </c>
      <c r="P82" s="1">
        <v>12343053.48</v>
      </c>
    </row>
    <row r="83" spans="7:20" x14ac:dyDescent="0.25">
      <c r="G83" s="1" t="s">
        <v>97</v>
      </c>
      <c r="L83" s="1" t="s">
        <v>93</v>
      </c>
      <c r="N83" s="1" t="s">
        <v>98</v>
      </c>
      <c r="P83" s="1">
        <v>2842090.517</v>
      </c>
      <c r="R83" s="1" t="s">
        <v>151</v>
      </c>
    </row>
    <row r="84" spans="7:20" x14ac:dyDescent="0.25">
      <c r="G84" s="1" t="s">
        <v>99</v>
      </c>
      <c r="L84" s="1" t="s">
        <v>93</v>
      </c>
      <c r="N84" s="1" t="s">
        <v>100</v>
      </c>
      <c r="P84" s="1">
        <v>344249.48330000002</v>
      </c>
    </row>
    <row r="85" spans="7:20" x14ac:dyDescent="0.25">
      <c r="G85" s="1" t="s">
        <v>101</v>
      </c>
      <c r="L85" s="1" t="s">
        <v>93</v>
      </c>
      <c r="N85" s="1" t="s">
        <v>102</v>
      </c>
      <c r="P85" s="1">
        <v>18805200.52</v>
      </c>
    </row>
    <row r="86" spans="7:20" x14ac:dyDescent="0.25">
      <c r="G86" s="1" t="s">
        <v>103</v>
      </c>
      <c r="L86" s="1" t="s">
        <v>104</v>
      </c>
      <c r="N86" s="1" t="s">
        <v>105</v>
      </c>
      <c r="P86" s="1">
        <v>22152024.280000001</v>
      </c>
    </row>
    <row r="87" spans="7:20" x14ac:dyDescent="0.25">
      <c r="G87" s="1" t="s">
        <v>106</v>
      </c>
      <c r="L87" s="1" t="s">
        <v>104</v>
      </c>
      <c r="N87" s="1" t="s">
        <v>107</v>
      </c>
      <c r="P87" s="1">
        <v>20331292.719999999</v>
      </c>
    </row>
    <row r="88" spans="7:20" x14ac:dyDescent="0.25">
      <c r="G88" s="1" t="s">
        <v>108</v>
      </c>
      <c r="L88" s="1" t="s">
        <v>104</v>
      </c>
      <c r="N88" s="1" t="s">
        <v>109</v>
      </c>
      <c r="P88" s="1">
        <v>25990534.719999999</v>
      </c>
    </row>
    <row r="89" spans="7:20" x14ac:dyDescent="0.25">
      <c r="G89" s="1" t="s">
        <v>110</v>
      </c>
      <c r="L89" s="1" t="s">
        <v>104</v>
      </c>
      <c r="N89" s="1" t="s">
        <v>111</v>
      </c>
      <c r="P89" s="1">
        <v>13553316.279999999</v>
      </c>
    </row>
    <row r="90" spans="7:20" x14ac:dyDescent="0.25">
      <c r="G90" s="1" t="s">
        <v>112</v>
      </c>
      <c r="L90" s="1" t="s">
        <v>104</v>
      </c>
      <c r="N90" s="1" t="s">
        <v>113</v>
      </c>
      <c r="P90" s="1">
        <v>10525897.279999999</v>
      </c>
    </row>
    <row r="91" spans="7:20" x14ac:dyDescent="0.25">
      <c r="P91" s="1">
        <f>AVERAGE(P46:P90)</f>
        <v>10774995.046162223</v>
      </c>
    </row>
    <row r="93" spans="7:20" x14ac:dyDescent="0.25">
      <c r="G93" s="1" t="s">
        <v>114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2"/>
  <dimension ref="B1:BS118"/>
  <sheetViews>
    <sheetView topLeftCell="A76" workbookViewId="0">
      <selection activeCell="Q113" sqref="Q113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>
        <v>1318169</v>
      </c>
      <c r="C2">
        <v>1670770</v>
      </c>
      <c r="D2">
        <v>988756</v>
      </c>
      <c r="E2">
        <v>792572</v>
      </c>
      <c r="F2">
        <v>1049730</v>
      </c>
      <c r="G2">
        <v>721512</v>
      </c>
      <c r="H2">
        <v>1043811</v>
      </c>
      <c r="I2">
        <v>1670396</v>
      </c>
      <c r="J2">
        <v>2654977</v>
      </c>
      <c r="K2">
        <v>2647759</v>
      </c>
      <c r="L2">
        <v>1966077</v>
      </c>
      <c r="M2">
        <v>785039</v>
      </c>
      <c r="N2">
        <v>2092544</v>
      </c>
      <c r="O2">
        <v>765556</v>
      </c>
      <c r="P2">
        <v>1644884</v>
      </c>
      <c r="Q2">
        <v>5589375</v>
      </c>
      <c r="R2">
        <v>2649076</v>
      </c>
      <c r="S2">
        <v>3439217</v>
      </c>
      <c r="T2">
        <v>7896790</v>
      </c>
      <c r="U2">
        <v>4625689</v>
      </c>
      <c r="V2">
        <v>1746566</v>
      </c>
      <c r="W2">
        <v>8663600</v>
      </c>
      <c r="X2">
        <v>8266403</v>
      </c>
      <c r="Y2">
        <v>4216538</v>
      </c>
      <c r="Z2">
        <v>3601360</v>
      </c>
      <c r="AA2">
        <v>1605884</v>
      </c>
      <c r="AB2">
        <v>3664869</v>
      </c>
      <c r="AC2">
        <v>1224482</v>
      </c>
      <c r="AD2">
        <v>3084539</v>
      </c>
      <c r="AE2">
        <v>3069321</v>
      </c>
      <c r="AF2">
        <v>8611986</v>
      </c>
      <c r="AG2">
        <v>6342324</v>
      </c>
      <c r="AH2">
        <v>1359751</v>
      </c>
      <c r="AI2">
        <v>3352851</v>
      </c>
      <c r="AJ2">
        <v>15306775</v>
      </c>
      <c r="AK2">
        <v>14434067</v>
      </c>
      <c r="AL2">
        <v>8087331</v>
      </c>
      <c r="AM2">
        <v>6202511</v>
      </c>
      <c r="AN2">
        <v>17889770</v>
      </c>
      <c r="AO2">
        <v>6147772</v>
      </c>
      <c r="AP2">
        <v>6097830</v>
      </c>
      <c r="AQ2">
        <v>12477824</v>
      </c>
      <c r="AR2">
        <v>12425578</v>
      </c>
      <c r="AS2">
        <v>7053836</v>
      </c>
      <c r="AT2">
        <v>7439833</v>
      </c>
      <c r="AU2">
        <v>4786021</v>
      </c>
      <c r="AV2">
        <v>7487180</v>
      </c>
      <c r="AW2">
        <v>7272857</v>
      </c>
      <c r="AX2">
        <v>3910851</v>
      </c>
      <c r="AY2">
        <v>8684137</v>
      </c>
      <c r="AZ2">
        <v>16832491</v>
      </c>
      <c r="BA2">
        <v>7656222</v>
      </c>
      <c r="BB2">
        <v>8815833</v>
      </c>
      <c r="BC2">
        <v>21402502</v>
      </c>
      <c r="BD2">
        <v>9337658</v>
      </c>
      <c r="BE2">
        <v>4801631</v>
      </c>
      <c r="BF2">
        <v>17011851</v>
      </c>
      <c r="BG2">
        <v>6685285</v>
      </c>
      <c r="BH2">
        <v>9332526</v>
      </c>
      <c r="BI2">
        <v>13796441</v>
      </c>
      <c r="BJ2">
        <v>31712249.666666668</v>
      </c>
      <c r="BK2">
        <v>32261424.666666668</v>
      </c>
      <c r="BL2">
        <v>25666171.333333332</v>
      </c>
      <c r="BM2">
        <v>36992849</v>
      </c>
      <c r="BN2">
        <v>43761772.666666664</v>
      </c>
      <c r="BO2">
        <v>42109254.200000003</v>
      </c>
      <c r="BP2">
        <v>41706206.100000001</v>
      </c>
      <c r="BQ2">
        <v>36368358</v>
      </c>
      <c r="BR2">
        <v>43890655.899999999</v>
      </c>
      <c r="BS2">
        <v>55020283.5</v>
      </c>
    </row>
    <row r="3" spans="2:71" x14ac:dyDescent="0.25">
      <c r="B3" s="1">
        <f>-9.530715939*10^(-14)*B1^4+4.837988725*10^(-8)*B1^3-7.104439299*10^(-3)*B1^2+407.9363501*B1+2193595.97</f>
        <v>2234318.6089873668</v>
      </c>
      <c r="C3" s="1">
        <f t="shared" ref="C3:BN3" si="0">-9.530715939*10^(-14)*C1^4+4.837988725*10^(-8)*C1^3-7.104439299*10^(-3)*C1^2+407.9363501*C1+2193595.97</f>
        <v>2234318.6089873668</v>
      </c>
      <c r="D3" s="1">
        <f t="shared" si="0"/>
        <v>2234318.6089873668</v>
      </c>
      <c r="E3" s="1">
        <f t="shared" si="0"/>
        <v>2234318.6089873668</v>
      </c>
      <c r="F3" s="1">
        <f t="shared" si="0"/>
        <v>2234318.6089873668</v>
      </c>
      <c r="G3" s="1">
        <f t="shared" si="0"/>
        <v>2395794.0767544592</v>
      </c>
      <c r="H3" s="1">
        <f t="shared" si="0"/>
        <v>2395794.0767544592</v>
      </c>
      <c r="I3" s="1">
        <f t="shared" si="0"/>
        <v>2395794.0767544592</v>
      </c>
      <c r="J3" s="1">
        <f t="shared" si="0"/>
        <v>2395794.0767544592</v>
      </c>
      <c r="K3" s="1">
        <f t="shared" si="0"/>
        <v>2395794.0767544592</v>
      </c>
      <c r="L3" s="1">
        <f t="shared" si="0"/>
        <v>2594476.1653810907</v>
      </c>
      <c r="M3" s="1">
        <f t="shared" si="0"/>
        <v>2594476.1653810907</v>
      </c>
      <c r="N3" s="1">
        <f t="shared" si="0"/>
        <v>2594476.1653810907</v>
      </c>
      <c r="O3" s="1">
        <f t="shared" si="0"/>
        <v>2594476.1653810907</v>
      </c>
      <c r="P3" s="1">
        <f t="shared" si="0"/>
        <v>2594476.1653810907</v>
      </c>
      <c r="Q3" s="1">
        <f t="shared" si="0"/>
        <v>2981436.4271874502</v>
      </c>
      <c r="R3" s="1">
        <f t="shared" si="0"/>
        <v>2981436.4271874502</v>
      </c>
      <c r="S3" s="1">
        <f t="shared" si="0"/>
        <v>2981436.4271874502</v>
      </c>
      <c r="T3" s="1">
        <f t="shared" si="0"/>
        <v>2981436.4271874502</v>
      </c>
      <c r="U3" s="1">
        <f t="shared" si="0"/>
        <v>2981436.4271874502</v>
      </c>
      <c r="V3" s="1">
        <f t="shared" si="0"/>
        <v>4061654.6569566317</v>
      </c>
      <c r="W3" s="1">
        <f t="shared" si="0"/>
        <v>4061654.6569566317</v>
      </c>
      <c r="X3" s="1">
        <f t="shared" si="0"/>
        <v>4061654.6569566317</v>
      </c>
      <c r="Y3" s="1">
        <f t="shared" si="0"/>
        <v>4061654.6569566317</v>
      </c>
      <c r="Z3" s="1">
        <f t="shared" si="0"/>
        <v>4061654.6569566317</v>
      </c>
      <c r="AA3" s="1">
        <f t="shared" si="0"/>
        <v>4873602.5923058372</v>
      </c>
      <c r="AB3" s="1">
        <f t="shared" si="0"/>
        <v>4873602.5923058372</v>
      </c>
      <c r="AC3" s="1">
        <f t="shared" si="0"/>
        <v>4873602.5923058372</v>
      </c>
      <c r="AD3" s="1">
        <f t="shared" si="0"/>
        <v>4873602.5923058372</v>
      </c>
      <c r="AE3" s="1">
        <f t="shared" si="0"/>
        <v>4873602.5923058372</v>
      </c>
      <c r="AF3" s="1">
        <f t="shared" si="0"/>
        <v>5609942.3567561004</v>
      </c>
      <c r="AG3" s="1">
        <f t="shared" si="0"/>
        <v>5609942.3567561004</v>
      </c>
      <c r="AH3" s="1">
        <f t="shared" si="0"/>
        <v>5609942.3567561004</v>
      </c>
      <c r="AI3" s="1">
        <f t="shared" si="0"/>
        <v>5609942.3567561004</v>
      </c>
      <c r="AJ3" s="1">
        <f t="shared" si="0"/>
        <v>5609942.3567561004</v>
      </c>
      <c r="AK3" s="1">
        <f t="shared" si="0"/>
        <v>7882337.2048976012</v>
      </c>
      <c r="AL3" s="1">
        <f t="shared" si="0"/>
        <v>7882337.2048976012</v>
      </c>
      <c r="AM3" s="1">
        <f t="shared" si="0"/>
        <v>7882337.2048976012</v>
      </c>
      <c r="AN3" s="1">
        <f t="shared" si="0"/>
        <v>7882337.2048976012</v>
      </c>
      <c r="AO3" s="1">
        <f t="shared" si="0"/>
        <v>7882337.2048976012</v>
      </c>
      <c r="AP3" s="1">
        <f t="shared" si="0"/>
        <v>9266749.2605441008</v>
      </c>
      <c r="AQ3" s="1">
        <f t="shared" si="0"/>
        <v>9266749.2605441008</v>
      </c>
      <c r="AR3" s="1">
        <f t="shared" si="0"/>
        <v>9266749.2605441008</v>
      </c>
      <c r="AS3" s="1">
        <f t="shared" si="0"/>
        <v>9266749.2605441008</v>
      </c>
      <c r="AT3" s="1">
        <f t="shared" si="0"/>
        <v>9266749.2605441008</v>
      </c>
      <c r="AU3" s="1">
        <f t="shared" si="0"/>
        <v>10281131.387562504</v>
      </c>
      <c r="AV3" s="1">
        <f t="shared" si="0"/>
        <v>10281131.387562504</v>
      </c>
      <c r="AW3" s="1">
        <f t="shared" si="0"/>
        <v>10281131.387562504</v>
      </c>
      <c r="AX3" s="1">
        <f t="shared" si="0"/>
        <v>10281131.387562504</v>
      </c>
      <c r="AY3" s="1">
        <f t="shared" si="0"/>
        <v>10281131.387562504</v>
      </c>
      <c r="AZ3" s="1">
        <f t="shared" si="0"/>
        <v>10221038.014144534</v>
      </c>
      <c r="BA3" s="1">
        <f t="shared" si="0"/>
        <v>10221038.014144534</v>
      </c>
      <c r="BB3" s="1">
        <f t="shared" si="0"/>
        <v>10221038.014144534</v>
      </c>
      <c r="BC3" s="1">
        <f t="shared" si="0"/>
        <v>10221038.014144534</v>
      </c>
      <c r="BD3" s="1">
        <f t="shared" si="0"/>
        <v>10221038.014144534</v>
      </c>
      <c r="BE3" s="1">
        <f t="shared" si="0"/>
        <v>10792009.301000008</v>
      </c>
      <c r="BF3" s="1">
        <f t="shared" si="0"/>
        <v>10792009.301000008</v>
      </c>
      <c r="BG3" s="1">
        <f t="shared" si="0"/>
        <v>10792009.301000008</v>
      </c>
      <c r="BH3" s="1">
        <f t="shared" si="0"/>
        <v>10792009.301000008</v>
      </c>
      <c r="BI3" s="1">
        <f t="shared" si="0"/>
        <v>10792009.301000008</v>
      </c>
      <c r="BJ3" s="1">
        <f t="shared" si="0"/>
        <v>34150937.006000012</v>
      </c>
      <c r="BK3" s="1">
        <f t="shared" si="0"/>
        <v>34150937.006000012</v>
      </c>
      <c r="BL3" s="1">
        <f t="shared" si="0"/>
        <v>34150937.006000012</v>
      </c>
      <c r="BM3" s="1">
        <f t="shared" si="0"/>
        <v>34150937.006000012</v>
      </c>
      <c r="BN3" s="1">
        <f t="shared" si="0"/>
        <v>34150937.006000012</v>
      </c>
      <c r="BO3" s="1">
        <f t="shared" ref="BO3:BS3" si="1">-9.530715939*10^(-14)*BO1^4+4.837988725*10^(-8)*BO1^3-7.104439299*10^(-3)*BO1^2+407.9363501*BO1+2193595.97</f>
        <v>43792374.221562505</v>
      </c>
      <c r="BP3" s="1">
        <f t="shared" si="1"/>
        <v>43792374.221562505</v>
      </c>
      <c r="BQ3" s="1">
        <f t="shared" si="1"/>
        <v>43792374.221562505</v>
      </c>
      <c r="BR3" s="1">
        <f t="shared" si="1"/>
        <v>43792374.221562505</v>
      </c>
      <c r="BS3" s="1">
        <f t="shared" si="1"/>
        <v>43792374.221562505</v>
      </c>
    </row>
    <row r="6" spans="2:71" x14ac:dyDescent="0.25">
      <c r="E6" s="4" t="s">
        <v>5</v>
      </c>
      <c r="F6" s="2"/>
    </row>
    <row r="7" spans="2:71" x14ac:dyDescent="0.25">
      <c r="E7" s="1" t="s">
        <v>7</v>
      </c>
      <c r="G7" s="2"/>
      <c r="H7" s="2"/>
    </row>
    <row r="8" spans="2:71" x14ac:dyDescent="0.25">
      <c r="B8" s="1">
        <v>100</v>
      </c>
      <c r="C8">
        <v>1318169</v>
      </c>
      <c r="E8" s="1">
        <f>-9.530715939*10^(-14)*B1^4+4.837988725*10^(-8)*B1^3-7.104439299*10^(-3)*B1^2+407.9363501*B1+2193595.97</f>
        <v>2234318.6089873668</v>
      </c>
    </row>
    <row r="9" spans="2:71" x14ac:dyDescent="0.25">
      <c r="B9" s="1">
        <v>100</v>
      </c>
      <c r="C9">
        <v>1670770</v>
      </c>
    </row>
    <row r="10" spans="2:71" x14ac:dyDescent="0.25">
      <c r="B10" s="1">
        <v>100</v>
      </c>
      <c r="C10">
        <v>988756</v>
      </c>
    </row>
    <row r="11" spans="2:71" x14ac:dyDescent="0.25">
      <c r="B11" s="1">
        <v>100</v>
      </c>
      <c r="C11">
        <v>792572</v>
      </c>
    </row>
    <row r="12" spans="2:71" x14ac:dyDescent="0.25">
      <c r="B12" s="1">
        <v>100</v>
      </c>
      <c r="C12">
        <v>1049730</v>
      </c>
    </row>
    <row r="13" spans="2:71" x14ac:dyDescent="0.25">
      <c r="B13" s="1">
        <v>500</v>
      </c>
      <c r="C13">
        <v>721512</v>
      </c>
    </row>
    <row r="14" spans="2:71" x14ac:dyDescent="0.25">
      <c r="B14" s="1">
        <v>500</v>
      </c>
      <c r="C14">
        <v>1043811</v>
      </c>
    </row>
    <row r="15" spans="2:71" x14ac:dyDescent="0.25">
      <c r="B15" s="1">
        <v>500</v>
      </c>
      <c r="C15">
        <v>1670396</v>
      </c>
    </row>
    <row r="16" spans="2:71" x14ac:dyDescent="0.25">
      <c r="B16" s="1">
        <v>500</v>
      </c>
      <c r="C16">
        <v>2654977</v>
      </c>
    </row>
    <row r="17" spans="2:3" x14ac:dyDescent="0.25">
      <c r="B17" s="1">
        <v>500</v>
      </c>
      <c r="C17">
        <v>2647759</v>
      </c>
    </row>
    <row r="18" spans="2:3" x14ac:dyDescent="0.25">
      <c r="B18" s="1">
        <v>1000</v>
      </c>
      <c r="C18">
        <v>1966077</v>
      </c>
    </row>
    <row r="19" spans="2:3" x14ac:dyDescent="0.25">
      <c r="B19" s="1">
        <v>1000</v>
      </c>
      <c r="C19">
        <v>785039</v>
      </c>
    </row>
    <row r="20" spans="2:3" x14ac:dyDescent="0.25">
      <c r="B20" s="1">
        <v>1000</v>
      </c>
      <c r="C20">
        <v>2092544</v>
      </c>
    </row>
    <row r="21" spans="2:3" x14ac:dyDescent="0.25">
      <c r="B21" s="1">
        <v>1000</v>
      </c>
      <c r="C21">
        <v>765556</v>
      </c>
    </row>
    <row r="22" spans="2:3" x14ac:dyDescent="0.25">
      <c r="B22" s="1">
        <v>1000</v>
      </c>
      <c r="C22">
        <v>1644884</v>
      </c>
    </row>
    <row r="23" spans="2:3" x14ac:dyDescent="0.25">
      <c r="B23" s="1">
        <v>2000</v>
      </c>
      <c r="C23">
        <v>5589375</v>
      </c>
    </row>
    <row r="24" spans="2:3" x14ac:dyDescent="0.25">
      <c r="B24" s="1">
        <v>2000</v>
      </c>
      <c r="C24">
        <v>2649076</v>
      </c>
    </row>
    <row r="25" spans="2:3" x14ac:dyDescent="0.25">
      <c r="B25" s="1">
        <v>2000</v>
      </c>
      <c r="C25">
        <v>3439217</v>
      </c>
    </row>
    <row r="26" spans="2:3" x14ac:dyDescent="0.25">
      <c r="B26" s="1">
        <v>2000</v>
      </c>
      <c r="C26">
        <v>7896790</v>
      </c>
    </row>
    <row r="27" spans="2:3" x14ac:dyDescent="0.25">
      <c r="B27" s="1">
        <v>2000</v>
      </c>
      <c r="C27">
        <v>4625689</v>
      </c>
    </row>
    <row r="28" spans="2:3" x14ac:dyDescent="0.25">
      <c r="B28" s="1">
        <v>5000</v>
      </c>
      <c r="C28">
        <v>1746566</v>
      </c>
    </row>
    <row r="29" spans="2:3" x14ac:dyDescent="0.25">
      <c r="B29" s="1">
        <v>5000</v>
      </c>
      <c r="C29">
        <v>8663600</v>
      </c>
    </row>
    <row r="30" spans="2:3" x14ac:dyDescent="0.25">
      <c r="B30" s="1">
        <v>5000</v>
      </c>
      <c r="C30">
        <v>8266403</v>
      </c>
    </row>
    <row r="31" spans="2:3" x14ac:dyDescent="0.25">
      <c r="B31" s="1">
        <v>5000</v>
      </c>
      <c r="C31">
        <v>4216538</v>
      </c>
    </row>
    <row r="32" spans="2:3" x14ac:dyDescent="0.25">
      <c r="B32" s="1">
        <v>5000</v>
      </c>
      <c r="C32">
        <v>3601360</v>
      </c>
    </row>
    <row r="33" spans="2:17" x14ac:dyDescent="0.25">
      <c r="B33" s="1">
        <v>7500</v>
      </c>
      <c r="C33">
        <v>1605884</v>
      </c>
    </row>
    <row r="34" spans="2:17" x14ac:dyDescent="0.25">
      <c r="B34" s="1">
        <v>7500</v>
      </c>
      <c r="C34">
        <v>3664869</v>
      </c>
    </row>
    <row r="35" spans="2:17" x14ac:dyDescent="0.25">
      <c r="B35" s="1">
        <v>7500</v>
      </c>
      <c r="C35">
        <v>1224482</v>
      </c>
    </row>
    <row r="36" spans="2:17" x14ac:dyDescent="0.25">
      <c r="B36" s="1">
        <v>7500</v>
      </c>
      <c r="C36">
        <v>3084539</v>
      </c>
    </row>
    <row r="37" spans="2:17" x14ac:dyDescent="0.25">
      <c r="B37" s="1">
        <v>7500</v>
      </c>
      <c r="C37">
        <v>3069321</v>
      </c>
    </row>
    <row r="38" spans="2:17" x14ac:dyDescent="0.25">
      <c r="B38" s="1">
        <v>10000</v>
      </c>
      <c r="C38">
        <v>8611986</v>
      </c>
    </row>
    <row r="39" spans="2:17" x14ac:dyDescent="0.25">
      <c r="B39" s="1">
        <v>10000</v>
      </c>
      <c r="C39">
        <v>6342324</v>
      </c>
    </row>
    <row r="40" spans="2:17" x14ac:dyDescent="0.25">
      <c r="B40" s="1">
        <v>10000</v>
      </c>
      <c r="C40">
        <v>1359751</v>
      </c>
    </row>
    <row r="41" spans="2:17" x14ac:dyDescent="0.25">
      <c r="B41" s="1">
        <v>10000</v>
      </c>
      <c r="C41">
        <v>3352851</v>
      </c>
    </row>
    <row r="42" spans="2:17" x14ac:dyDescent="0.25">
      <c r="B42" s="1">
        <v>10000</v>
      </c>
      <c r="C42">
        <v>15306775</v>
      </c>
    </row>
    <row r="43" spans="2:17" x14ac:dyDescent="0.25">
      <c r="B43" s="1">
        <v>20000</v>
      </c>
      <c r="C43">
        <v>14434067</v>
      </c>
      <c r="Q43" s="1">
        <v>916149.60919999995</v>
      </c>
    </row>
    <row r="44" spans="2:17" x14ac:dyDescent="0.25">
      <c r="B44" s="1">
        <v>20000</v>
      </c>
      <c r="C44">
        <v>8087331</v>
      </c>
      <c r="Q44" s="1">
        <v>563548.60919999995</v>
      </c>
    </row>
    <row r="45" spans="2:17" x14ac:dyDescent="0.25">
      <c r="B45" s="1">
        <v>20000</v>
      </c>
      <c r="C45">
        <v>6202511</v>
      </c>
      <c r="H45" s="1" t="s">
        <v>10</v>
      </c>
      <c r="I45" s="1" t="s">
        <v>11</v>
      </c>
      <c r="J45" s="1" t="s">
        <v>12</v>
      </c>
      <c r="L45" s="1" t="s">
        <v>13</v>
      </c>
      <c r="M45" s="1" t="s">
        <v>12</v>
      </c>
      <c r="N45" s="1" t="s">
        <v>14</v>
      </c>
      <c r="Q45" s="1">
        <v>1245562.6089999999</v>
      </c>
    </row>
    <row r="46" spans="2:17" x14ac:dyDescent="0.25">
      <c r="B46" s="1">
        <v>20000</v>
      </c>
      <c r="C46">
        <v>17889770</v>
      </c>
      <c r="H46" s="1" t="s">
        <v>15</v>
      </c>
      <c r="M46" s="1" t="s">
        <v>152</v>
      </c>
      <c r="O46" s="1" t="s">
        <v>153</v>
      </c>
      <c r="Q46" s="1">
        <v>1441746.6089999999</v>
      </c>
    </row>
    <row r="47" spans="2:17" x14ac:dyDescent="0.25">
      <c r="B47" s="1">
        <v>20000</v>
      </c>
      <c r="C47">
        <v>6147772</v>
      </c>
      <c r="H47" s="1" t="s">
        <v>18</v>
      </c>
      <c r="M47" s="1" t="s">
        <v>152</v>
      </c>
      <c r="O47" s="1" t="s">
        <v>154</v>
      </c>
      <c r="Q47" s="1">
        <v>1184588.6089999999</v>
      </c>
    </row>
    <row r="48" spans="2:17" x14ac:dyDescent="0.25">
      <c r="B48" s="1">
        <v>30000</v>
      </c>
      <c r="C48">
        <v>6097830</v>
      </c>
      <c r="H48" s="1" t="s">
        <v>20</v>
      </c>
      <c r="M48" s="1" t="s">
        <v>152</v>
      </c>
      <c r="O48" s="1" t="s">
        <v>155</v>
      </c>
      <c r="Q48" s="1">
        <v>1674282.077</v>
      </c>
    </row>
    <row r="49" spans="2:17" x14ac:dyDescent="0.25">
      <c r="B49" s="1">
        <v>30000</v>
      </c>
      <c r="C49">
        <v>12477824</v>
      </c>
      <c r="H49" s="1" t="s">
        <v>22</v>
      </c>
      <c r="M49" s="1" t="s">
        <v>152</v>
      </c>
      <c r="O49" s="1" t="s">
        <v>156</v>
      </c>
      <c r="Q49" s="1">
        <v>1351983.077</v>
      </c>
    </row>
    <row r="50" spans="2:17" x14ac:dyDescent="0.25">
      <c r="B50" s="1">
        <v>30000</v>
      </c>
      <c r="C50">
        <v>12425578</v>
      </c>
      <c r="H50" s="1" t="s">
        <v>24</v>
      </c>
      <c r="M50" s="1" t="s">
        <v>152</v>
      </c>
      <c r="O50" s="1" t="s">
        <v>157</v>
      </c>
      <c r="Q50" s="1">
        <v>725398.07700000005</v>
      </c>
    </row>
    <row r="51" spans="2:17" x14ac:dyDescent="0.25">
      <c r="B51" s="1">
        <v>30000</v>
      </c>
      <c r="C51">
        <v>7053836</v>
      </c>
      <c r="H51" s="1" t="s">
        <v>26</v>
      </c>
      <c r="M51" s="1" t="s">
        <v>158</v>
      </c>
      <c r="O51" s="1" t="s">
        <v>159</v>
      </c>
      <c r="Q51" s="1">
        <v>259182.92300000001</v>
      </c>
    </row>
    <row r="52" spans="2:17" x14ac:dyDescent="0.25">
      <c r="B52" s="1">
        <v>30000</v>
      </c>
      <c r="C52">
        <v>7439833</v>
      </c>
      <c r="H52" s="1" t="s">
        <v>29</v>
      </c>
      <c r="M52" s="1" t="s">
        <v>158</v>
      </c>
      <c r="O52" s="1" t="s">
        <v>160</v>
      </c>
      <c r="Q52" s="1">
        <v>251964.92300000001</v>
      </c>
    </row>
    <row r="53" spans="2:17" x14ac:dyDescent="0.25">
      <c r="B53" s="1">
        <v>50000</v>
      </c>
      <c r="C53">
        <v>4786021</v>
      </c>
      <c r="H53" s="1" t="s">
        <v>31</v>
      </c>
      <c r="M53" s="1" t="s">
        <v>158</v>
      </c>
      <c r="O53" s="1" t="s">
        <v>161</v>
      </c>
      <c r="Q53" s="1">
        <v>628399.16570000001</v>
      </c>
    </row>
    <row r="54" spans="2:17" x14ac:dyDescent="0.25">
      <c r="B54" s="1">
        <v>50000</v>
      </c>
      <c r="C54">
        <v>7487180</v>
      </c>
      <c r="H54" s="1" t="s">
        <v>33</v>
      </c>
      <c r="M54" s="1" t="s">
        <v>158</v>
      </c>
      <c r="O54" s="1" t="s">
        <v>162</v>
      </c>
      <c r="Q54" s="1">
        <v>1809437.166</v>
      </c>
    </row>
    <row r="55" spans="2:17" x14ac:dyDescent="0.25">
      <c r="B55" s="1">
        <v>50000</v>
      </c>
      <c r="C55">
        <v>7272857</v>
      </c>
      <c r="H55" s="1" t="s">
        <v>35</v>
      </c>
      <c r="M55" s="1" t="s">
        <v>158</v>
      </c>
      <c r="O55" s="1" t="s">
        <v>163</v>
      </c>
      <c r="Q55" s="1">
        <v>501932.16570000001</v>
      </c>
    </row>
    <row r="56" spans="2:17" x14ac:dyDescent="0.25">
      <c r="B56" s="1">
        <v>50000</v>
      </c>
      <c r="C56">
        <v>3910851</v>
      </c>
      <c r="H56" s="1" t="s">
        <v>37</v>
      </c>
      <c r="M56" s="1" t="s">
        <v>164</v>
      </c>
      <c r="O56" s="1" t="s">
        <v>165</v>
      </c>
      <c r="Q56" s="1">
        <v>1828920.166</v>
      </c>
    </row>
    <row r="57" spans="2:17" x14ac:dyDescent="0.25">
      <c r="B57" s="1">
        <v>50000</v>
      </c>
      <c r="C57">
        <v>8684137</v>
      </c>
      <c r="H57" s="1" t="s">
        <v>40</v>
      </c>
      <c r="M57" s="1" t="s">
        <v>164</v>
      </c>
      <c r="O57" s="1" t="s">
        <v>166</v>
      </c>
      <c r="Q57" s="1">
        <v>949592.16570000001</v>
      </c>
    </row>
    <row r="58" spans="2:17" x14ac:dyDescent="0.25">
      <c r="B58" s="1">
        <v>75000</v>
      </c>
      <c r="C58">
        <v>16832491</v>
      </c>
      <c r="H58" s="1" t="s">
        <v>42</v>
      </c>
      <c r="M58" s="1" t="s">
        <v>164</v>
      </c>
      <c r="O58" s="1" t="s">
        <v>167</v>
      </c>
      <c r="Q58" s="1">
        <v>2607938.5729999999</v>
      </c>
    </row>
    <row r="59" spans="2:17" x14ac:dyDescent="0.25">
      <c r="B59" s="1">
        <v>75000</v>
      </c>
      <c r="C59">
        <v>7656222</v>
      </c>
      <c r="H59" s="1" t="s">
        <v>44</v>
      </c>
      <c r="M59" s="1" t="s">
        <v>164</v>
      </c>
      <c r="O59" s="1" t="s">
        <v>168</v>
      </c>
      <c r="Q59" s="1">
        <v>332360.42749999999</v>
      </c>
    </row>
    <row r="60" spans="2:17" x14ac:dyDescent="0.25">
      <c r="B60" s="1">
        <v>75000</v>
      </c>
      <c r="C60">
        <v>8815833</v>
      </c>
      <c r="H60" s="1" t="s">
        <v>46</v>
      </c>
      <c r="M60" s="1" t="s">
        <v>164</v>
      </c>
      <c r="O60" s="1" t="s">
        <v>169</v>
      </c>
      <c r="Q60" s="1">
        <v>457780.57250000001</v>
      </c>
    </row>
    <row r="61" spans="2:17" x14ac:dyDescent="0.25">
      <c r="B61" s="1">
        <v>75000</v>
      </c>
      <c r="C61">
        <v>21402502</v>
      </c>
      <c r="H61" s="1" t="s">
        <v>48</v>
      </c>
      <c r="M61" s="1" t="s">
        <v>170</v>
      </c>
      <c r="O61" s="1" t="s">
        <v>171</v>
      </c>
      <c r="Q61" s="1">
        <v>4915353.5729999999</v>
      </c>
    </row>
    <row r="62" spans="2:17" x14ac:dyDescent="0.25">
      <c r="B62" s="1">
        <v>75000</v>
      </c>
      <c r="C62">
        <v>9337658</v>
      </c>
      <c r="H62" s="1" t="s">
        <v>51</v>
      </c>
      <c r="M62" s="1" t="s">
        <v>170</v>
      </c>
      <c r="O62" s="1" t="s">
        <v>172</v>
      </c>
      <c r="Q62" s="1">
        <v>1644252.5730000001</v>
      </c>
    </row>
    <row r="63" spans="2:17" x14ac:dyDescent="0.25">
      <c r="B63" s="1">
        <v>100000</v>
      </c>
      <c r="C63">
        <v>4801631</v>
      </c>
      <c r="H63" s="1" t="s">
        <v>53</v>
      </c>
      <c r="M63" s="1" t="s">
        <v>170</v>
      </c>
      <c r="O63" s="1" t="s">
        <v>173</v>
      </c>
      <c r="Q63" s="1">
        <v>2315088.6570000001</v>
      </c>
    </row>
    <row r="64" spans="2:17" x14ac:dyDescent="0.25">
      <c r="B64" s="1">
        <v>100000</v>
      </c>
      <c r="C64">
        <v>17011851</v>
      </c>
      <c r="H64" s="1" t="s">
        <v>55</v>
      </c>
      <c r="M64" s="1" t="s">
        <v>170</v>
      </c>
      <c r="O64" s="1" t="s">
        <v>174</v>
      </c>
      <c r="Q64" s="1">
        <v>4601945.3430000003</v>
      </c>
    </row>
    <row r="65" spans="2:17" x14ac:dyDescent="0.25">
      <c r="B65" s="1">
        <v>100000</v>
      </c>
      <c r="C65">
        <v>6685285</v>
      </c>
      <c r="H65" s="1" t="s">
        <v>57</v>
      </c>
      <c r="M65" s="1" t="s">
        <v>170</v>
      </c>
      <c r="O65" s="1" t="s">
        <v>175</v>
      </c>
      <c r="Q65" s="1">
        <v>4204748.3430000003</v>
      </c>
    </row>
    <row r="66" spans="2:17" x14ac:dyDescent="0.25">
      <c r="B66" s="1">
        <v>100000</v>
      </c>
      <c r="C66">
        <v>9332526</v>
      </c>
      <c r="H66" s="1" t="s">
        <v>59</v>
      </c>
      <c r="M66" s="1" t="s">
        <v>176</v>
      </c>
      <c r="O66" s="1" t="s">
        <v>177</v>
      </c>
      <c r="Q66" s="1">
        <v>154883.3426</v>
      </c>
    </row>
    <row r="67" spans="2:17" x14ac:dyDescent="0.25">
      <c r="B67" s="1">
        <v>100000</v>
      </c>
      <c r="C67">
        <v>13796441</v>
      </c>
      <c r="H67" s="1" t="s">
        <v>62</v>
      </c>
      <c r="M67" s="1" t="s">
        <v>176</v>
      </c>
      <c r="O67" s="1" t="s">
        <v>178</v>
      </c>
      <c r="Q67" s="1">
        <v>460294.65740000003</v>
      </c>
    </row>
    <row r="68" spans="2:17" x14ac:dyDescent="0.25">
      <c r="B68" s="1">
        <v>200000</v>
      </c>
      <c r="C68">
        <v>31712249.666666668</v>
      </c>
      <c r="H68" s="1" t="s">
        <v>64</v>
      </c>
      <c r="M68" s="1" t="s">
        <v>176</v>
      </c>
      <c r="O68" s="1" t="s">
        <v>179</v>
      </c>
      <c r="Q68" s="1">
        <v>3267718.5929999999</v>
      </c>
    </row>
    <row r="69" spans="2:17" x14ac:dyDescent="0.25">
      <c r="B69" s="1">
        <v>200000</v>
      </c>
      <c r="C69">
        <v>32261424.666666668</v>
      </c>
      <c r="H69" s="1" t="s">
        <v>66</v>
      </c>
      <c r="M69" s="1" t="s">
        <v>176</v>
      </c>
      <c r="O69" s="1" t="s">
        <v>180</v>
      </c>
      <c r="Q69" s="1">
        <v>1208733.5930000001</v>
      </c>
    </row>
    <row r="70" spans="2:17" x14ac:dyDescent="0.25">
      <c r="B70" s="1">
        <v>200000</v>
      </c>
      <c r="C70">
        <v>25666171.333333332</v>
      </c>
      <c r="H70" s="1" t="s">
        <v>68</v>
      </c>
      <c r="M70" s="1" t="s">
        <v>176</v>
      </c>
      <c r="O70" s="1" t="s">
        <v>181</v>
      </c>
      <c r="Q70" s="1">
        <v>3649120.5929999999</v>
      </c>
    </row>
    <row r="71" spans="2:17" x14ac:dyDescent="0.25">
      <c r="B71" s="1">
        <v>200000</v>
      </c>
      <c r="C71">
        <v>36992849</v>
      </c>
      <c r="H71" s="1" t="s">
        <v>70</v>
      </c>
      <c r="M71" s="1" t="s">
        <v>182</v>
      </c>
      <c r="O71" s="1" t="s">
        <v>183</v>
      </c>
      <c r="Q71" s="1">
        <v>1789063.5930000001</v>
      </c>
    </row>
    <row r="72" spans="2:17" x14ac:dyDescent="0.25">
      <c r="B72" s="1">
        <v>200000</v>
      </c>
      <c r="C72">
        <v>43761772.666666664</v>
      </c>
      <c r="H72" s="1" t="s">
        <v>73</v>
      </c>
      <c r="M72" s="1" t="s">
        <v>182</v>
      </c>
      <c r="O72" s="1" t="s">
        <v>184</v>
      </c>
      <c r="Q72" s="1">
        <v>1804281.5930000001</v>
      </c>
    </row>
    <row r="73" spans="2:17" x14ac:dyDescent="0.25">
      <c r="B73" s="1">
        <v>250000</v>
      </c>
      <c r="C73">
        <v>42109254.200000003</v>
      </c>
      <c r="H73" s="1" t="s">
        <v>75</v>
      </c>
      <c r="M73" s="1" t="s">
        <v>182</v>
      </c>
      <c r="O73" s="1" t="s">
        <v>185</v>
      </c>
      <c r="Q73" s="1">
        <v>3002043.6430000002</v>
      </c>
    </row>
    <row r="74" spans="2:17" x14ac:dyDescent="0.25">
      <c r="B74" s="1">
        <v>250000</v>
      </c>
      <c r="C74">
        <v>41706206.100000001</v>
      </c>
      <c r="H74" s="1" t="s">
        <v>77</v>
      </c>
      <c r="M74" s="1" t="s">
        <v>182</v>
      </c>
      <c r="O74" s="1" t="s">
        <v>186</v>
      </c>
      <c r="Q74" s="1">
        <v>732381.64260000002</v>
      </c>
    </row>
    <row r="75" spans="2:17" x14ac:dyDescent="0.25">
      <c r="B75" s="1">
        <v>250000</v>
      </c>
      <c r="C75">
        <v>36368358</v>
      </c>
      <c r="H75" s="1" t="s">
        <v>79</v>
      </c>
      <c r="M75" s="1" t="s">
        <v>182</v>
      </c>
      <c r="O75" s="1" t="s">
        <v>187</v>
      </c>
      <c r="Q75" s="1">
        <v>4250191.3569999998</v>
      </c>
    </row>
    <row r="76" spans="2:17" x14ac:dyDescent="0.25">
      <c r="B76" s="1">
        <v>250000</v>
      </c>
      <c r="C76">
        <v>43890655.899999999</v>
      </c>
      <c r="H76" s="1" t="s">
        <v>81</v>
      </c>
      <c r="M76" s="1" t="s">
        <v>188</v>
      </c>
      <c r="O76" s="1" t="s">
        <v>189</v>
      </c>
      <c r="Q76" s="1">
        <v>2257091.3569999998</v>
      </c>
    </row>
    <row r="77" spans="2:17" x14ac:dyDescent="0.25">
      <c r="B77" s="1">
        <v>250000</v>
      </c>
      <c r="C77">
        <v>55020283.5</v>
      </c>
      <c r="H77" s="1" t="s">
        <v>84</v>
      </c>
      <c r="M77" s="1" t="s">
        <v>188</v>
      </c>
      <c r="O77" s="1" t="s">
        <v>190</v>
      </c>
      <c r="Q77" s="1">
        <v>9696832.6429999992</v>
      </c>
    </row>
    <row r="78" spans="2:17" x14ac:dyDescent="0.25">
      <c r="H78" s="1" t="s">
        <v>86</v>
      </c>
      <c r="M78" s="1" t="s">
        <v>188</v>
      </c>
      <c r="O78" s="1" t="s">
        <v>191</v>
      </c>
      <c r="Q78" s="1">
        <v>6551729.7939999998</v>
      </c>
    </row>
    <row r="79" spans="2:17" x14ac:dyDescent="0.25">
      <c r="H79" s="1" t="s">
        <v>88</v>
      </c>
      <c r="M79" s="1" t="s">
        <v>188</v>
      </c>
      <c r="O79" s="1" t="s">
        <v>192</v>
      </c>
      <c r="Q79" s="1">
        <v>204993.7941</v>
      </c>
    </row>
    <row r="80" spans="2:17" x14ac:dyDescent="0.25">
      <c r="H80" s="1" t="s">
        <v>90</v>
      </c>
      <c r="M80" s="1" t="s">
        <v>188</v>
      </c>
      <c r="O80" s="1" t="s">
        <v>193</v>
      </c>
      <c r="Q80" s="1">
        <v>1679826.206</v>
      </c>
    </row>
    <row r="81" spans="8:17" x14ac:dyDescent="0.25">
      <c r="H81" s="1" t="s">
        <v>92</v>
      </c>
      <c r="M81" s="1" t="s">
        <v>194</v>
      </c>
      <c r="O81" s="1" t="s">
        <v>195</v>
      </c>
      <c r="Q81" s="1">
        <v>10007432.789999999</v>
      </c>
    </row>
    <row r="82" spans="8:17" x14ac:dyDescent="0.25">
      <c r="H82" s="1" t="s">
        <v>95</v>
      </c>
      <c r="M82" s="1" t="s">
        <v>194</v>
      </c>
      <c r="O82" s="1" t="s">
        <v>196</v>
      </c>
      <c r="Q82" s="1">
        <v>1734565.206</v>
      </c>
    </row>
    <row r="83" spans="8:17" x14ac:dyDescent="0.25">
      <c r="H83" s="1" t="s">
        <v>97</v>
      </c>
      <c r="M83" s="1" t="s">
        <v>194</v>
      </c>
      <c r="O83" s="1" t="s">
        <v>197</v>
      </c>
      <c r="Q83" s="1">
        <v>3168919.2620000001</v>
      </c>
    </row>
    <row r="84" spans="8:17" x14ac:dyDescent="0.25">
      <c r="H84" s="1" t="s">
        <v>99</v>
      </c>
      <c r="M84" s="1" t="s">
        <v>194</v>
      </c>
      <c r="O84" s="1" t="s">
        <v>198</v>
      </c>
      <c r="Q84" s="1">
        <v>3211074.7379999999</v>
      </c>
    </row>
    <row r="85" spans="8:17" x14ac:dyDescent="0.25">
      <c r="H85" s="1" t="s">
        <v>101</v>
      </c>
      <c r="M85" s="1" t="s">
        <v>194</v>
      </c>
      <c r="O85" s="1" t="s">
        <v>199</v>
      </c>
      <c r="Q85" s="1">
        <v>3158828.7379999999</v>
      </c>
    </row>
    <row r="86" spans="8:17" x14ac:dyDescent="0.25">
      <c r="H86" s="1" t="s">
        <v>103</v>
      </c>
      <c r="M86" s="1" t="s">
        <v>200</v>
      </c>
      <c r="O86" s="1" t="s">
        <v>201</v>
      </c>
      <c r="Q86" s="1">
        <v>2212913.2620000001</v>
      </c>
    </row>
    <row r="87" spans="8:17" x14ac:dyDescent="0.25">
      <c r="H87" s="1" t="s">
        <v>106</v>
      </c>
      <c r="M87" s="1" t="s">
        <v>200</v>
      </c>
      <c r="O87" s="1" t="s">
        <v>202</v>
      </c>
      <c r="Q87" s="1">
        <v>1826916.2620000001</v>
      </c>
    </row>
    <row r="88" spans="8:17" x14ac:dyDescent="0.25">
      <c r="H88" s="1" t="s">
        <v>108</v>
      </c>
      <c r="M88" s="1" t="s">
        <v>200</v>
      </c>
      <c r="O88" s="1" t="s">
        <v>203</v>
      </c>
      <c r="Q88" s="1">
        <v>5495110.3899999997</v>
      </c>
    </row>
    <row r="89" spans="8:17" x14ac:dyDescent="0.25">
      <c r="H89" s="1" t="s">
        <v>110</v>
      </c>
      <c r="M89" s="1" t="s">
        <v>200</v>
      </c>
      <c r="O89" s="1" t="s">
        <v>204</v>
      </c>
      <c r="Q89" s="1">
        <v>2793951.39</v>
      </c>
    </row>
    <row r="90" spans="8:17" x14ac:dyDescent="0.25">
      <c r="H90" s="1" t="s">
        <v>112</v>
      </c>
      <c r="M90" s="1" t="s">
        <v>200</v>
      </c>
      <c r="O90" s="1" t="s">
        <v>205</v>
      </c>
      <c r="Q90" s="1">
        <v>3008274.39</v>
      </c>
    </row>
    <row r="91" spans="8:17" x14ac:dyDescent="0.25">
      <c r="H91" s="1" t="s">
        <v>206</v>
      </c>
      <c r="M91" s="1" t="s">
        <v>207</v>
      </c>
      <c r="O91" s="1" t="s">
        <v>208</v>
      </c>
      <c r="Q91" s="1">
        <v>6370280.3899999997</v>
      </c>
    </row>
    <row r="92" spans="8:17" x14ac:dyDescent="0.25">
      <c r="H92" s="1" t="s">
        <v>209</v>
      </c>
      <c r="M92" s="1" t="s">
        <v>207</v>
      </c>
      <c r="O92" s="1" t="s">
        <v>210</v>
      </c>
      <c r="Q92" s="1">
        <v>1596994.39</v>
      </c>
    </row>
    <row r="93" spans="8:17" x14ac:dyDescent="0.25">
      <c r="H93" s="1" t="s">
        <v>211</v>
      </c>
      <c r="M93" s="1" t="s">
        <v>207</v>
      </c>
      <c r="O93" s="1" t="s">
        <v>212</v>
      </c>
      <c r="Q93" s="1">
        <v>6611452.9809999997</v>
      </c>
    </row>
    <row r="94" spans="8:17" x14ac:dyDescent="0.25">
      <c r="H94" s="1" t="s">
        <v>213</v>
      </c>
      <c r="M94" s="1" t="s">
        <v>207</v>
      </c>
      <c r="O94" s="1" t="s">
        <v>214</v>
      </c>
      <c r="Q94" s="1">
        <v>2564816.0189999999</v>
      </c>
    </row>
    <row r="95" spans="8:17" x14ac:dyDescent="0.25">
      <c r="H95" s="1" t="s">
        <v>215</v>
      </c>
      <c r="M95" s="1" t="s">
        <v>207</v>
      </c>
      <c r="O95" s="1" t="s">
        <v>216</v>
      </c>
      <c r="Q95" s="1">
        <v>1405205.0190000001</v>
      </c>
    </row>
    <row r="96" spans="8:17" x14ac:dyDescent="0.25">
      <c r="H96" s="1" t="s">
        <v>217</v>
      </c>
      <c r="M96" s="1" t="s">
        <v>218</v>
      </c>
      <c r="O96" s="1" t="s">
        <v>219</v>
      </c>
      <c r="Q96" s="1">
        <v>11181463.98</v>
      </c>
    </row>
    <row r="97" spans="8:17" x14ac:dyDescent="0.25">
      <c r="H97" s="1" t="s">
        <v>220</v>
      </c>
      <c r="M97" s="1" t="s">
        <v>218</v>
      </c>
      <c r="O97" s="1" t="s">
        <v>221</v>
      </c>
      <c r="Q97" s="1">
        <v>883380.01879999996</v>
      </c>
    </row>
    <row r="98" spans="8:17" x14ac:dyDescent="0.25">
      <c r="H98" s="1" t="s">
        <v>222</v>
      </c>
      <c r="M98" s="1" t="s">
        <v>218</v>
      </c>
      <c r="O98" s="1" t="s">
        <v>223</v>
      </c>
      <c r="Q98" s="1">
        <v>5990378.3090000004</v>
      </c>
    </row>
    <row r="99" spans="8:17" x14ac:dyDescent="0.25">
      <c r="H99" s="1" t="s">
        <v>224</v>
      </c>
      <c r="M99" s="1" t="s">
        <v>218</v>
      </c>
      <c r="O99" s="1" t="s">
        <v>225</v>
      </c>
      <c r="Q99" s="1">
        <v>6219841.6909999996</v>
      </c>
    </row>
    <row r="100" spans="8:17" x14ac:dyDescent="0.25">
      <c r="H100" s="1" t="s">
        <v>226</v>
      </c>
      <c r="M100" s="1" t="s">
        <v>218</v>
      </c>
      <c r="O100" s="1" t="s">
        <v>227</v>
      </c>
      <c r="Q100" s="1">
        <v>4106724.3089999999</v>
      </c>
    </row>
    <row r="101" spans="8:17" x14ac:dyDescent="0.25">
      <c r="H101" s="1" t="s">
        <v>228</v>
      </c>
      <c r="M101" s="1" t="s">
        <v>229</v>
      </c>
      <c r="O101" s="1" t="s">
        <v>230</v>
      </c>
      <c r="Q101" s="1">
        <v>1459483.3089999999</v>
      </c>
    </row>
    <row r="102" spans="8:17" x14ac:dyDescent="0.25">
      <c r="H102" s="1" t="s">
        <v>231</v>
      </c>
      <c r="M102" s="1" t="s">
        <v>229</v>
      </c>
      <c r="O102" s="1" t="s">
        <v>232</v>
      </c>
      <c r="Q102" s="1">
        <v>3004431.6910000001</v>
      </c>
    </row>
    <row r="103" spans="8:17" x14ac:dyDescent="0.25">
      <c r="H103" s="1" t="s">
        <v>233</v>
      </c>
      <c r="M103" s="1" t="s">
        <v>229</v>
      </c>
      <c r="O103" s="1" t="s">
        <v>234</v>
      </c>
      <c r="Q103" s="1">
        <v>2438688.0430000001</v>
      </c>
    </row>
    <row r="104" spans="8:17" x14ac:dyDescent="0.25">
      <c r="H104" s="1" t="s">
        <v>235</v>
      </c>
      <c r="M104" s="1" t="s">
        <v>229</v>
      </c>
      <c r="O104" s="1" t="s">
        <v>236</v>
      </c>
      <c r="Q104" s="1">
        <v>1889513.0430000001</v>
      </c>
    </row>
    <row r="105" spans="8:17" x14ac:dyDescent="0.25">
      <c r="H105" s="1" t="s">
        <v>237</v>
      </c>
      <c r="M105" s="1" t="s">
        <v>229</v>
      </c>
      <c r="O105" s="1" t="s">
        <v>238</v>
      </c>
      <c r="Q105" s="1">
        <v>8484766.0429999996</v>
      </c>
    </row>
    <row r="106" spans="8:17" x14ac:dyDescent="0.25">
      <c r="H106" s="1" t="s">
        <v>239</v>
      </c>
      <c r="M106" s="1" t="s">
        <v>240</v>
      </c>
      <c r="O106" s="1" t="s">
        <v>241</v>
      </c>
      <c r="Q106" s="1">
        <v>2841911.9569999999</v>
      </c>
    </row>
    <row r="107" spans="8:17" x14ac:dyDescent="0.25">
      <c r="H107" s="1" t="s">
        <v>242</v>
      </c>
      <c r="M107" s="1" t="s">
        <v>240</v>
      </c>
      <c r="O107" s="1" t="s">
        <v>243</v>
      </c>
      <c r="Q107" s="1">
        <v>9610834.9570000004</v>
      </c>
    </row>
    <row r="108" spans="8:17" x14ac:dyDescent="0.25">
      <c r="H108" s="1" t="s">
        <v>244</v>
      </c>
      <c r="M108" s="1" t="s">
        <v>240</v>
      </c>
      <c r="O108" s="1" t="s">
        <v>245</v>
      </c>
      <c r="Q108" s="1">
        <v>1683120.2849999999</v>
      </c>
    </row>
    <row r="109" spans="8:17" x14ac:dyDescent="0.25">
      <c r="H109" s="1" t="s">
        <v>246</v>
      </c>
      <c r="M109" s="1" t="s">
        <v>240</v>
      </c>
      <c r="O109" s="1" t="s">
        <v>247</v>
      </c>
      <c r="Q109" s="1">
        <v>2086168.2849999999</v>
      </c>
    </row>
    <row r="110" spans="8:17" x14ac:dyDescent="0.25">
      <c r="H110" s="1" t="s">
        <v>248</v>
      </c>
      <c r="M110" s="1" t="s">
        <v>240</v>
      </c>
      <c r="O110" s="1" t="s">
        <v>249</v>
      </c>
      <c r="Q110" s="1">
        <v>7424016.2850000001</v>
      </c>
    </row>
    <row r="111" spans="8:17" x14ac:dyDescent="0.25">
      <c r="H111" s="1" t="s">
        <v>250</v>
      </c>
      <c r="M111" s="1" t="s">
        <v>251</v>
      </c>
      <c r="O111" s="1" t="s">
        <v>252</v>
      </c>
      <c r="Q111" s="1">
        <v>98280.715429999997</v>
      </c>
    </row>
    <row r="112" spans="8:17" x14ac:dyDescent="0.25">
      <c r="H112" s="1" t="s">
        <v>253</v>
      </c>
      <c r="M112" s="1" t="s">
        <v>251</v>
      </c>
      <c r="O112" s="1" t="s">
        <v>254</v>
      </c>
      <c r="Q112" s="1">
        <v>11227908.720000001</v>
      </c>
    </row>
    <row r="113" spans="8:17" x14ac:dyDescent="0.25">
      <c r="H113" s="1" t="s">
        <v>255</v>
      </c>
      <c r="M113" s="1" t="s">
        <v>251</v>
      </c>
      <c r="O113" s="1" t="s">
        <v>256</v>
      </c>
      <c r="Q113" s="1">
        <f>AVERAGE(Q43:Q112)</f>
        <v>3041699.8469061423</v>
      </c>
    </row>
    <row r="114" spans="8:17" x14ac:dyDescent="0.25">
      <c r="H114" s="1" t="s">
        <v>257</v>
      </c>
      <c r="M114" s="1" t="s">
        <v>251</v>
      </c>
      <c r="O114" s="1" t="s">
        <v>258</v>
      </c>
    </row>
    <row r="115" spans="8:17" x14ac:dyDescent="0.25">
      <c r="H115" s="1" t="s">
        <v>259</v>
      </c>
      <c r="M115" s="1" t="s">
        <v>251</v>
      </c>
      <c r="O115" s="1" t="s">
        <v>260</v>
      </c>
    </row>
    <row r="118" spans="8:17" x14ac:dyDescent="0.25">
      <c r="H118" s="1" t="s">
        <v>261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 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2018-01-26T13:23:46Z</dcterms:modified>
</cp:coreProperties>
</file>