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827"/>
  <workbookPr filterPrivacy="1"/>
  <bookViews>
    <workbookView xWindow="0" yWindow="0" windowWidth="22260" windowHeight="12645" activeTab="1" xr2:uid="{00000000-000D-0000-FFFF-FFFF00000000}"/>
  </bookViews>
  <sheets>
    <sheet name="list1" sheetId="1" r:id="rId1"/>
    <sheet name="transposed1" sheetId="11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1" l="1"/>
  <c r="D3" i="11"/>
  <c r="E3" i="11"/>
  <c r="F3" i="11"/>
  <c r="G3" i="11"/>
  <c r="H3" i="11"/>
  <c r="I3" i="11"/>
  <c r="J3" i="11"/>
  <c r="K3" i="11"/>
  <c r="L3" i="11"/>
  <c r="M3" i="11"/>
  <c r="N3" i="11"/>
  <c r="O3" i="11"/>
  <c r="P3" i="11"/>
  <c r="Q3" i="11"/>
  <c r="R3" i="11"/>
  <c r="S3" i="11"/>
  <c r="T3" i="11"/>
  <c r="U3" i="11"/>
  <c r="V3" i="11"/>
  <c r="W3" i="11"/>
  <c r="X3" i="11"/>
  <c r="Y3" i="11"/>
  <c r="Z3" i="11"/>
  <c r="AA3" i="11"/>
  <c r="AB3" i="11"/>
  <c r="AC3" i="11"/>
  <c r="AD3" i="11"/>
  <c r="AE3" i="11"/>
  <c r="AF3" i="11"/>
  <c r="AG3" i="11"/>
  <c r="AH3" i="11"/>
  <c r="AI3" i="11"/>
  <c r="AJ3" i="11"/>
  <c r="AK3" i="11"/>
  <c r="AL3" i="11"/>
  <c r="AM3" i="11"/>
  <c r="AN3" i="11"/>
  <c r="AO3" i="11"/>
  <c r="AP3" i="11"/>
  <c r="AQ3" i="11"/>
  <c r="AR3" i="11"/>
  <c r="AS3" i="11"/>
  <c r="AT3" i="11"/>
  <c r="AU3" i="11"/>
  <c r="AV3" i="11"/>
  <c r="AW3" i="11"/>
  <c r="AX3" i="11"/>
  <c r="AY3" i="11"/>
  <c r="AZ3" i="11"/>
  <c r="BA3" i="11"/>
  <c r="BB3" i="11"/>
  <c r="BC3" i="11"/>
  <c r="BD3" i="11"/>
  <c r="BE3" i="11"/>
  <c r="BF3" i="11"/>
  <c r="BG3" i="11"/>
  <c r="BH3" i="11"/>
  <c r="BI3" i="11"/>
  <c r="BJ3" i="11"/>
  <c r="BK3" i="11"/>
  <c r="BL3" i="11"/>
  <c r="BM3" i="11"/>
  <c r="BN3" i="11"/>
  <c r="BO3" i="11"/>
  <c r="BP3" i="11"/>
  <c r="BQ3" i="11"/>
  <c r="BR3" i="11"/>
  <c r="BS3" i="11"/>
  <c r="BT3" i="11"/>
  <c r="B3" i="11"/>
  <c r="O118" i="11" l="1"/>
  <c r="N85" i="11"/>
</calcChain>
</file>

<file path=xl/sharedStrings.xml><?xml version="1.0" encoding="utf-8"?>
<sst xmlns="http://schemas.openxmlformats.org/spreadsheetml/2006/main" count="383" uniqueCount="148">
  <si>
    <t>seq</t>
  </si>
  <si>
    <t>LIKEE</t>
  </si>
  <si>
    <r>
      <t>:</t>
    </r>
    <r>
      <rPr>
        <sz val="9"/>
        <color rgb="FF000000"/>
        <rFont val="Verdana"/>
        <family val="2"/>
        <charset val="238"/>
      </rPr>
      <t>  </t>
    </r>
    <r>
      <rPr>
        <b/>
        <sz val="9"/>
        <color rgb="FF000000"/>
        <rFont val="Verdana"/>
        <family val="2"/>
        <charset val="238"/>
      </rPr>
      <t>y = 8.413280178·10</t>
    </r>
    <r>
      <rPr>
        <b/>
        <vertAlign val="superscript"/>
        <sz val="9"/>
        <color rgb="FF000000"/>
        <rFont val="Verdana"/>
        <family val="2"/>
        <charset val="238"/>
      </rPr>
      <t>-10</t>
    </r>
    <r>
      <rPr>
        <b/>
        <sz val="9"/>
        <color rgb="FF000000"/>
        <rFont val="Verdana"/>
        <family val="2"/>
        <charset val="238"/>
      </rPr>
      <t> x</t>
    </r>
    <r>
      <rPr>
        <b/>
        <vertAlign val="superscript"/>
        <sz val="9"/>
        <color rgb="FF000000"/>
        <rFont val="Verdana"/>
        <family val="2"/>
        <charset val="238"/>
      </rPr>
      <t>4</t>
    </r>
    <r>
      <rPr>
        <b/>
        <sz val="9"/>
        <color rgb="FF000000"/>
        <rFont val="Verdana"/>
        <family val="2"/>
        <charset val="238"/>
      </rPr>
      <t> - 5.305512854·10</t>
    </r>
    <r>
      <rPr>
        <b/>
        <vertAlign val="superscript"/>
        <sz val="9"/>
        <color rgb="FF000000"/>
        <rFont val="Verdana"/>
        <family val="2"/>
        <charset val="238"/>
      </rPr>
      <t>-5</t>
    </r>
    <r>
      <rPr>
        <b/>
        <sz val="9"/>
        <color rgb="FF000000"/>
        <rFont val="Verdana"/>
        <family val="2"/>
        <charset val="238"/>
      </rPr>
      <t> x</t>
    </r>
    <r>
      <rPr>
        <b/>
        <vertAlign val="superscript"/>
        <sz val="9"/>
        <color rgb="FF000000"/>
        <rFont val="Verdana"/>
        <family val="2"/>
        <charset val="238"/>
      </rPr>
      <t>3</t>
    </r>
    <r>
      <rPr>
        <b/>
        <sz val="9"/>
        <color rgb="FF000000"/>
        <rFont val="Verdana"/>
        <family val="2"/>
        <charset val="238"/>
      </rPr>
      <t> + 9.584964437·10</t>
    </r>
    <r>
      <rPr>
        <b/>
        <vertAlign val="superscript"/>
        <sz val="9"/>
        <color rgb="FF000000"/>
        <rFont val="Verdana"/>
        <family val="2"/>
        <charset val="238"/>
      </rPr>
      <t>-1</t>
    </r>
    <r>
      <rPr>
        <b/>
        <sz val="9"/>
        <color rgb="FF000000"/>
        <rFont val="Verdana"/>
        <family val="2"/>
        <charset val="238"/>
      </rPr>
      <t> x</t>
    </r>
    <r>
      <rPr>
        <b/>
        <vertAlign val="superscript"/>
        <sz val="9"/>
        <color rgb="FF000000"/>
        <rFont val="Verdana"/>
        <family val="2"/>
        <charset val="238"/>
      </rPr>
      <t>2</t>
    </r>
    <r>
      <rPr>
        <b/>
        <sz val="9"/>
        <color rgb="FF000000"/>
        <rFont val="Verdana"/>
        <family val="2"/>
        <charset val="238"/>
      </rPr>
      <t> - 2991.863661 x + 376904280.1</t>
    </r>
  </si>
  <si>
    <t>do 30k</t>
  </si>
  <si>
    <t>x</t>
  </si>
  <si>
    <t>y</t>
  </si>
  <si>
    <t>  </t>
  </si>
  <si>
    <t>Calculated y</t>
  </si>
  <si>
    <t>Error</t>
  </si>
  <si>
    <t>1. </t>
  </si>
  <si>
    <t> 376614625.7 </t>
  </si>
  <si>
    <t> 52604332.29 </t>
  </si>
  <si>
    <t>2. </t>
  </si>
  <si>
    <t> 16970218.29 </t>
  </si>
  <si>
    <t>3. </t>
  </si>
  <si>
    <t> 10307171.71 </t>
  </si>
  <si>
    <t>4. </t>
  </si>
  <si>
    <t> 27808474.71 </t>
  </si>
  <si>
    <t>5. </t>
  </si>
  <si>
    <t> 56246475.71 </t>
  </si>
  <si>
    <t>6. </t>
  </si>
  <si>
    <t> 375641393.1 </t>
  </si>
  <si>
    <t> 13160017.05 </t>
  </si>
  <si>
    <t>7. </t>
  </si>
  <si>
    <t> 29579766.05 </t>
  </si>
  <si>
    <t>8. </t>
  </si>
  <si>
    <t> 29012475.05 </t>
  </si>
  <si>
    <t>9. </t>
  </si>
  <si>
    <t> 10793057.95 </t>
  </si>
  <si>
    <t>10. </t>
  </si>
  <si>
    <t> 4614821.945 </t>
  </si>
  <si>
    <t>11. </t>
  </si>
  <si>
    <t> 374818699.1 </t>
  </si>
  <si>
    <t> 47819791.94 </t>
  </si>
  <si>
    <t>12. </t>
  </si>
  <si>
    <t> 7465786.935 </t>
  </si>
  <si>
    <t>13. </t>
  </si>
  <si>
    <t> 43059013.94 </t>
  </si>
  <si>
    <t>14. </t>
  </si>
  <si>
    <t> 22127254.94 </t>
  </si>
  <si>
    <t>15. </t>
  </si>
  <si>
    <t> 8571528.935 </t>
  </si>
  <si>
    <t>16. </t>
  </si>
  <si>
    <t> 374343558.8 </t>
  </si>
  <si>
    <t> 11719565.76 </t>
  </si>
  <si>
    <t>17. </t>
  </si>
  <si>
    <t> 960949.7554 </t>
  </si>
  <si>
    <t>18. </t>
  </si>
  <si>
    <t> 35428519.24 </t>
  </si>
  <si>
    <t>19. </t>
  </si>
  <si>
    <t> 686873.7554 </t>
  </si>
  <si>
    <t>20. </t>
  </si>
  <si>
    <t> 62254522.76 </t>
  </si>
  <si>
    <t>21. </t>
  </si>
  <si>
    <t> 379801311.8 </t>
  </si>
  <si>
    <t> 19418143.81 </t>
  </si>
  <si>
    <t>22. </t>
  </si>
  <si>
    <t> 49712584.19 </t>
  </si>
  <si>
    <t>23. </t>
  </si>
  <si>
    <t> 5207167.186 </t>
  </si>
  <si>
    <t>24. </t>
  </si>
  <si>
    <t> 34559729.81 </t>
  </si>
  <si>
    <t>25. </t>
  </si>
  <si>
    <t> 7829375.814 </t>
  </si>
  <si>
    <t>26. </t>
  </si>
  <si>
    <t> 388660109.7 </t>
  </si>
  <si>
    <t> 14491524.66 </t>
  </si>
  <si>
    <t>27. </t>
  </si>
  <si>
    <t> 25635463.66 </t>
  </si>
  <si>
    <t>28. </t>
  </si>
  <si>
    <t> 8459779.661 </t>
  </si>
  <si>
    <t>29. </t>
  </si>
  <si>
    <t> 4904917.339 </t>
  </si>
  <si>
    <t>30. </t>
  </si>
  <si>
    <t> 28003759.34 </t>
  </si>
  <si>
    <t>31. </t>
  </si>
  <si>
    <t> 398193439.5 </t>
  </si>
  <si>
    <t> 25189220.52 </t>
  </si>
  <si>
    <t>32. </t>
  </si>
  <si>
    <t> 34204045.52 </t>
  </si>
  <si>
    <t>33. </t>
  </si>
  <si>
    <t> 21182653.52 </t>
  </si>
  <si>
    <t>34. </t>
  </si>
  <si>
    <t> 37566681.48 </t>
  </si>
  <si>
    <t>35. </t>
  </si>
  <si>
    <t> 26470233.48 </t>
  </si>
  <si>
    <t>36. </t>
  </si>
  <si>
    <t> 410637038.9 </t>
  </si>
  <si>
    <t> 27701360.14 </t>
  </si>
  <si>
    <t>37. </t>
  </si>
  <si>
    <t> 5499603.137 </t>
  </si>
  <si>
    <t>38. </t>
  </si>
  <si>
    <t> 20100188.14 </t>
  </si>
  <si>
    <t>39. </t>
  </si>
  <si>
    <t> 60388638.86 </t>
  </si>
  <si>
    <t>40. </t>
  </si>
  <si>
    <t> 5150391.137 </t>
  </si>
  <si>
    <t>41. </t>
  </si>
  <si>
    <t> 398782393.4 </t>
  </si>
  <si>
    <t> 5343637.396 </t>
  </si>
  <si>
    <t>42. </t>
  </si>
  <si>
    <t> 17304881.6 </t>
  </si>
  <si>
    <t>43. </t>
  </si>
  <si>
    <t> 7304961.604 </t>
  </si>
  <si>
    <t>44. </t>
  </si>
  <si>
    <t> 5767234.396 </t>
  </si>
  <si>
    <t>45. </t>
  </si>
  <si>
    <t> 13253324.4 </t>
  </si>
  <si>
    <r>
      <t>  </t>
    </r>
    <r>
      <rPr>
        <b/>
        <sz val="9"/>
        <color rgb="FF000000"/>
        <rFont val="Verdana"/>
        <family val="2"/>
        <charset val="238"/>
      </rPr>
      <t>y = 1.111638274·10</t>
    </r>
    <r>
      <rPr>
        <b/>
        <vertAlign val="superscript"/>
        <sz val="9"/>
        <color rgb="FF000000"/>
        <rFont val="Verdana"/>
        <family val="2"/>
        <charset val="238"/>
      </rPr>
      <t>-12</t>
    </r>
    <r>
      <rPr>
        <b/>
        <sz val="9"/>
        <color rgb="FF000000"/>
        <rFont val="Verdana"/>
        <family val="2"/>
        <charset val="238"/>
      </rPr>
      <t> x</t>
    </r>
    <r>
      <rPr>
        <b/>
        <vertAlign val="superscript"/>
        <sz val="9"/>
        <color rgb="FF000000"/>
        <rFont val="Verdana"/>
        <family val="2"/>
        <charset val="238"/>
      </rPr>
      <t>4</t>
    </r>
    <r>
      <rPr>
        <b/>
        <sz val="9"/>
        <color rgb="FF000000"/>
        <rFont val="Verdana"/>
        <family val="2"/>
        <charset val="238"/>
      </rPr>
      <t> - 5.510163743·10</t>
    </r>
    <r>
      <rPr>
        <b/>
        <vertAlign val="superscript"/>
        <sz val="9"/>
        <color rgb="FF000000"/>
        <rFont val="Verdana"/>
        <family val="2"/>
        <charset val="238"/>
      </rPr>
      <t>-7</t>
    </r>
    <r>
      <rPr>
        <b/>
        <sz val="9"/>
        <color rgb="FF000000"/>
        <rFont val="Verdana"/>
        <family val="2"/>
        <charset val="238"/>
      </rPr>
      <t> x</t>
    </r>
    <r>
      <rPr>
        <b/>
        <vertAlign val="superscript"/>
        <sz val="9"/>
        <color rgb="FF000000"/>
        <rFont val="Verdana"/>
        <family val="2"/>
        <charset val="238"/>
      </rPr>
      <t>3</t>
    </r>
    <r>
      <rPr>
        <b/>
        <sz val="9"/>
        <color rgb="FF000000"/>
        <rFont val="Verdana"/>
        <family val="2"/>
        <charset val="238"/>
      </rPr>
      <t> + 8.107319807·10</t>
    </r>
    <r>
      <rPr>
        <b/>
        <vertAlign val="superscript"/>
        <sz val="9"/>
        <color rgb="FF000000"/>
        <rFont val="Verdana"/>
        <family val="2"/>
        <charset val="238"/>
      </rPr>
      <t>-2</t>
    </r>
    <r>
      <rPr>
        <b/>
        <sz val="9"/>
        <color rgb="FF000000"/>
        <rFont val="Verdana"/>
        <family val="2"/>
        <charset val="238"/>
      </rPr>
      <t> x</t>
    </r>
    <r>
      <rPr>
        <b/>
        <vertAlign val="superscript"/>
        <sz val="9"/>
        <color rgb="FF000000"/>
        <rFont val="Verdana"/>
        <family val="2"/>
        <charset val="238"/>
      </rPr>
      <t>2</t>
    </r>
    <r>
      <rPr>
        <b/>
        <sz val="9"/>
        <color rgb="FF000000"/>
        <rFont val="Verdana"/>
        <family val="2"/>
        <charset val="238"/>
      </rPr>
      <t> + 121.6715031 x + 339723127.2</t>
    </r>
  </si>
  <si>
    <t> 402362135.4 </t>
  </si>
  <si>
    <t> 8923379.436 </t>
  </si>
  <si>
    <t> 13725139.56 </t>
  </si>
  <si>
    <t> 3725219.564 </t>
  </si>
  <si>
    <t> 9346976.436 </t>
  </si>
  <si>
    <t> 16833066.44 </t>
  </si>
  <si>
    <t> 486560389.9 </t>
  </si>
  <si>
    <t> 39529631.07 </t>
  </si>
  <si>
    <t> 25342260.07 </t>
  </si>
  <si>
    <t> 4073998.072 </t>
  </si>
  <si>
    <t> 21673505.93 </t>
  </si>
  <si>
    <t> 8186480.072 </t>
  </si>
  <si>
    <t> 607598125.9 </t>
  </si>
  <si>
    <t> 13825475.88 </t>
  </si>
  <si>
    <t> 25637058.88 </t>
  </si>
  <si>
    <t> 19066313.12 </t>
  </si>
  <si>
    <t> 328805.8752 </t>
  </si>
  <si>
    <t> 46881967.88 </t>
  </si>
  <si>
    <t> 722769711.2 </t>
  </si>
  <si>
    <t> 70401744.8 </t>
  </si>
  <si>
    <t> 8599131.8 </t>
  </si>
  <si>
    <t> 48761465.2 </t>
  </si>
  <si>
    <t> 6362421.2 </t>
  </si>
  <si>
    <t> 7813788.8 </t>
  </si>
  <si>
    <t> 977475593.8 </t>
  </si>
  <si>
    <t> 41260661.81 </t>
  </si>
  <si>
    <t> 16395088.19 </t>
  </si>
  <si>
    <t> 39695978.81 </t>
  </si>
  <si>
    <t> 1968854.187 </t>
  </si>
  <si>
    <t> 59982869.19 </t>
  </si>
  <si>
    <t> 1169922040 </t>
  </si>
  <si>
    <t> 24734845.94 </t>
  </si>
  <si>
    <t> 7825124.937 </t>
  </si>
  <si>
    <t> 23592976.06 </t>
  </si>
  <si>
    <t> 45975599.94 </t>
  </si>
  <si>
    <t> 54222350.06 </t>
  </si>
  <si>
    <t>Result:  y = 1.1116382</t>
  </si>
  <si>
    <t>8,413280178*10^(-10)*B1^4-5,305512854*10^(-5)*B1^3+9,584964437*10^(-1)*B1^2-2991,863661)*B1+376904280,1</t>
  </si>
  <si>
    <t>1,111638274*10^(-12)*B1^4-5,510163743*10^(-7)*B1^3+8,107319807*10^(-2)*B1^2+121,6715031)*B1+339723127,2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</si>
</sst>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9"/>
      <color rgb="FF000000"/>
      <name val="Verdana"/>
      <family val="2"/>
      <charset val="238"/>
    </font>
    <font>
      <b/>
      <u/>
      <sz val="7.5"/>
      <color rgb="FFFF0000"/>
      <name val="Verdana"/>
      <family val="2"/>
      <charset val="238"/>
    </font>
    <font>
      <sz val="9"/>
      <color rgb="FF000000"/>
      <name val="Verdana"/>
      <family val="2"/>
      <charset val="238"/>
    </font>
    <font>
      <b/>
      <vertAlign val="superscript"/>
      <sz val="9"/>
      <color rgb="FF000000"/>
      <name val="Verdana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1" fillId="0" borderId="0" xfId="0" applyNumberFormat="1" applyFont="1"/>
    <xf numFmtId="0" fontId="2" fillId="0" borderId="0" xfId="0" applyFont="1"/>
    <xf numFmtId="0" fontId="3" fillId="0" borderId="0" xfId="0" applyFont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transposed1!$B$1:$BS$1</c:f>
              <c:numCache>
                <c:formatCode>General</c:formatCode>
                <c:ptCount val="7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2000</c:v>
                </c:pt>
                <c:pt idx="16">
                  <c:v>2000</c:v>
                </c:pt>
                <c:pt idx="17">
                  <c:v>2000</c:v>
                </c:pt>
                <c:pt idx="18">
                  <c:v>2000</c:v>
                </c:pt>
                <c:pt idx="19">
                  <c:v>2000</c:v>
                </c:pt>
                <c:pt idx="20">
                  <c:v>5000</c:v>
                </c:pt>
                <c:pt idx="21">
                  <c:v>5000</c:v>
                </c:pt>
                <c:pt idx="22">
                  <c:v>5000</c:v>
                </c:pt>
                <c:pt idx="23">
                  <c:v>5000</c:v>
                </c:pt>
                <c:pt idx="24">
                  <c:v>5000</c:v>
                </c:pt>
                <c:pt idx="25">
                  <c:v>7500</c:v>
                </c:pt>
                <c:pt idx="26">
                  <c:v>7500</c:v>
                </c:pt>
                <c:pt idx="27">
                  <c:v>7500</c:v>
                </c:pt>
                <c:pt idx="28">
                  <c:v>7500</c:v>
                </c:pt>
                <c:pt idx="29">
                  <c:v>7500</c:v>
                </c:pt>
                <c:pt idx="30">
                  <c:v>10000</c:v>
                </c:pt>
                <c:pt idx="31">
                  <c:v>10000</c:v>
                </c:pt>
                <c:pt idx="32">
                  <c:v>10000</c:v>
                </c:pt>
                <c:pt idx="33">
                  <c:v>10000</c:v>
                </c:pt>
                <c:pt idx="34">
                  <c:v>10000</c:v>
                </c:pt>
                <c:pt idx="35">
                  <c:v>20000</c:v>
                </c:pt>
                <c:pt idx="36">
                  <c:v>20000</c:v>
                </c:pt>
                <c:pt idx="37">
                  <c:v>20000</c:v>
                </c:pt>
                <c:pt idx="38">
                  <c:v>20000</c:v>
                </c:pt>
                <c:pt idx="39">
                  <c:v>20000</c:v>
                </c:pt>
                <c:pt idx="40">
                  <c:v>30000</c:v>
                </c:pt>
                <c:pt idx="41">
                  <c:v>30000</c:v>
                </c:pt>
                <c:pt idx="42">
                  <c:v>30000</c:v>
                </c:pt>
                <c:pt idx="43">
                  <c:v>30000</c:v>
                </c:pt>
                <c:pt idx="44">
                  <c:v>30000</c:v>
                </c:pt>
                <c:pt idx="45">
                  <c:v>50000</c:v>
                </c:pt>
                <c:pt idx="46">
                  <c:v>50000</c:v>
                </c:pt>
                <c:pt idx="47">
                  <c:v>50000</c:v>
                </c:pt>
                <c:pt idx="48">
                  <c:v>50000</c:v>
                </c:pt>
                <c:pt idx="49">
                  <c:v>50000</c:v>
                </c:pt>
                <c:pt idx="50">
                  <c:v>75000</c:v>
                </c:pt>
                <c:pt idx="51">
                  <c:v>75000</c:v>
                </c:pt>
                <c:pt idx="52">
                  <c:v>75000</c:v>
                </c:pt>
                <c:pt idx="53">
                  <c:v>75000</c:v>
                </c:pt>
                <c:pt idx="54">
                  <c:v>75000</c:v>
                </c:pt>
                <c:pt idx="55">
                  <c:v>100000</c:v>
                </c:pt>
                <c:pt idx="56">
                  <c:v>100000</c:v>
                </c:pt>
                <c:pt idx="57">
                  <c:v>100000</c:v>
                </c:pt>
                <c:pt idx="58">
                  <c:v>100000</c:v>
                </c:pt>
                <c:pt idx="59">
                  <c:v>100000</c:v>
                </c:pt>
                <c:pt idx="60">
                  <c:v>200000</c:v>
                </c:pt>
                <c:pt idx="61">
                  <c:v>200000</c:v>
                </c:pt>
                <c:pt idx="62">
                  <c:v>200000</c:v>
                </c:pt>
                <c:pt idx="63">
                  <c:v>200000</c:v>
                </c:pt>
                <c:pt idx="64">
                  <c:v>200000</c:v>
                </c:pt>
                <c:pt idx="65">
                  <c:v>250000</c:v>
                </c:pt>
                <c:pt idx="66">
                  <c:v>250000</c:v>
                </c:pt>
                <c:pt idx="67">
                  <c:v>250000</c:v>
                </c:pt>
                <c:pt idx="68">
                  <c:v>250000</c:v>
                </c:pt>
                <c:pt idx="69">
                  <c:v>250000</c:v>
                </c:pt>
              </c:numCache>
            </c:numRef>
          </c:cat>
          <c:val>
            <c:numRef>
              <c:f>transposed1!$A$2:$BS$2</c:f>
              <c:numCache>
                <c:formatCode>General</c:formatCode>
                <c:ptCount val="71"/>
                <c:pt idx="1">
                  <c:v>429218958</c:v>
                </c:pt>
                <c:pt idx="2">
                  <c:v>393584844</c:v>
                </c:pt>
                <c:pt idx="3">
                  <c:v>366307454</c:v>
                </c:pt>
                <c:pt idx="4">
                  <c:v>348806151</c:v>
                </c:pt>
                <c:pt idx="5">
                  <c:v>320368150</c:v>
                </c:pt>
                <c:pt idx="6">
                  <c:v>362481376</c:v>
                </c:pt>
                <c:pt idx="7">
                  <c:v>346061627</c:v>
                </c:pt>
                <c:pt idx="8">
                  <c:v>346628918</c:v>
                </c:pt>
                <c:pt idx="9">
                  <c:v>386434451</c:v>
                </c:pt>
                <c:pt idx="10">
                  <c:v>380256215</c:v>
                </c:pt>
                <c:pt idx="11">
                  <c:v>422638491</c:v>
                </c:pt>
                <c:pt idx="12">
                  <c:v>382284486</c:v>
                </c:pt>
                <c:pt idx="13">
                  <c:v>417877713</c:v>
                </c:pt>
                <c:pt idx="14">
                  <c:v>396945954</c:v>
                </c:pt>
                <c:pt idx="15">
                  <c:v>383390228</c:v>
                </c:pt>
                <c:pt idx="16">
                  <c:v>362623993</c:v>
                </c:pt>
                <c:pt idx="17">
                  <c:v>373382609</c:v>
                </c:pt>
                <c:pt idx="18">
                  <c:v>409772078</c:v>
                </c:pt>
                <c:pt idx="19">
                  <c:v>373656685</c:v>
                </c:pt>
                <c:pt idx="20">
                  <c:v>312089036</c:v>
                </c:pt>
                <c:pt idx="21">
                  <c:v>360383168</c:v>
                </c:pt>
                <c:pt idx="22">
                  <c:v>429513896</c:v>
                </c:pt>
                <c:pt idx="23">
                  <c:v>385008479</c:v>
                </c:pt>
                <c:pt idx="24">
                  <c:v>345241582</c:v>
                </c:pt>
                <c:pt idx="25">
                  <c:v>371971936</c:v>
                </c:pt>
                <c:pt idx="26">
                  <c:v>374168585</c:v>
                </c:pt>
                <c:pt idx="27">
                  <c:v>363024646</c:v>
                </c:pt>
                <c:pt idx="28">
                  <c:v>380200330</c:v>
                </c:pt>
                <c:pt idx="29">
                  <c:v>393565027</c:v>
                </c:pt>
                <c:pt idx="30">
                  <c:v>416663869</c:v>
                </c:pt>
                <c:pt idx="31">
                  <c:v>423382660</c:v>
                </c:pt>
                <c:pt idx="32">
                  <c:v>432397485</c:v>
                </c:pt>
                <c:pt idx="33">
                  <c:v>419376093</c:v>
                </c:pt>
                <c:pt idx="34">
                  <c:v>360626758</c:v>
                </c:pt>
                <c:pt idx="35">
                  <c:v>371723206</c:v>
                </c:pt>
                <c:pt idx="36">
                  <c:v>438338399</c:v>
                </c:pt>
                <c:pt idx="37">
                  <c:v>416136642</c:v>
                </c:pt>
                <c:pt idx="38">
                  <c:v>430737227</c:v>
                </c:pt>
                <c:pt idx="39">
                  <c:v>350248400</c:v>
                </c:pt>
                <c:pt idx="40">
                  <c:v>415787430</c:v>
                </c:pt>
                <c:pt idx="41">
                  <c:v>393438756</c:v>
                </c:pt>
                <c:pt idx="42">
                  <c:v>416087275</c:v>
                </c:pt>
                <c:pt idx="43">
                  <c:v>406087355</c:v>
                </c:pt>
                <c:pt idx="44">
                  <c:v>393015159</c:v>
                </c:pt>
                <c:pt idx="45">
                  <c:v>385529069</c:v>
                </c:pt>
                <c:pt idx="46">
                  <c:v>526090021</c:v>
                </c:pt>
                <c:pt idx="47">
                  <c:v>511902650</c:v>
                </c:pt>
                <c:pt idx="48">
                  <c:v>490634388</c:v>
                </c:pt>
                <c:pt idx="49">
                  <c:v>464886884</c:v>
                </c:pt>
                <c:pt idx="50">
                  <c:v>494746870</c:v>
                </c:pt>
                <c:pt idx="51">
                  <c:v>593772650</c:v>
                </c:pt>
                <c:pt idx="52">
                  <c:v>581961067</c:v>
                </c:pt>
                <c:pt idx="53">
                  <c:v>626664439</c:v>
                </c:pt>
                <c:pt idx="54">
                  <c:v>607269320</c:v>
                </c:pt>
                <c:pt idx="55">
                  <c:v>560716158</c:v>
                </c:pt>
                <c:pt idx="56">
                  <c:v>793171456</c:v>
                </c:pt>
                <c:pt idx="57">
                  <c:v>731368843</c:v>
                </c:pt>
                <c:pt idx="58">
                  <c:v>674008246</c:v>
                </c:pt>
                <c:pt idx="59">
                  <c:v>716407290</c:v>
                </c:pt>
                <c:pt idx="60">
                  <c:v>730583500</c:v>
                </c:pt>
                <c:pt idx="61">
                  <c:v>936214932</c:v>
                </c:pt>
                <c:pt idx="62">
                  <c:v>993870682</c:v>
                </c:pt>
                <c:pt idx="63">
                  <c:v>937779615</c:v>
                </c:pt>
                <c:pt idx="64">
                  <c:v>979444448</c:v>
                </c:pt>
                <c:pt idx="65">
                  <c:v>1037458463</c:v>
                </c:pt>
                <c:pt idx="66">
                  <c:v>1194656886</c:v>
                </c:pt>
                <c:pt idx="67">
                  <c:v>1177747165</c:v>
                </c:pt>
                <c:pt idx="68">
                  <c:v>1146329064</c:v>
                </c:pt>
                <c:pt idx="69">
                  <c:v>1215897640</c:v>
                </c:pt>
                <c:pt idx="70">
                  <c:v>1115699690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91-4541-BB15-E260D80F0B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3622040"/>
        <c:axId val="513619088"/>
      </c:barChart>
      <c:catAx>
        <c:axId val="513622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13619088"/>
        <c:crosses val="autoZero"/>
        <c:auto val="1"/>
        <c:lblAlgn val="ctr"/>
        <c:lblOffset val="100"/>
        <c:noMultiLvlLbl val="0"/>
      </c:catAx>
      <c:valAx>
        <c:axId val="51361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13622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495299</xdr:colOff>
      <xdr:row>11</xdr:row>
      <xdr:rowOff>133349</xdr:rowOff>
    </xdr:from>
    <xdr:to>
      <xdr:col>20</xdr:col>
      <xdr:colOff>66674</xdr:colOff>
      <xdr:row>36</xdr:row>
      <xdr:rowOff>180974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CAFECD40-DB00-4ECA-9F55-BD5F524D1F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0"/>
  <sheetViews>
    <sheetView topLeftCell="A33" zoomScaleNormal="100" workbookViewId="0">
      <selection activeCell="F1" sqref="F1:F70"/>
    </sheetView>
  </sheetViews>
  <sheetFormatPr defaultRowHeight="15" x14ac:dyDescent="0.25"/>
  <sheetData>
    <row r="1" spans="1:6" x14ac:dyDescent="0.25">
      <c r="A1">
        <v>2048</v>
      </c>
      <c r="B1">
        <v>100</v>
      </c>
      <c r="C1" t="s">
        <v>0</v>
      </c>
      <c r="D1" t="s">
        <v>1</v>
      </c>
      <c r="E1">
        <v>1</v>
      </c>
      <c r="F1">
        <v>429218958</v>
      </c>
    </row>
    <row r="2" spans="1:6" x14ac:dyDescent="0.25">
      <c r="A2">
        <v>2048</v>
      </c>
      <c r="B2">
        <v>100</v>
      </c>
      <c r="C2" t="s">
        <v>0</v>
      </c>
      <c r="D2" t="s">
        <v>1</v>
      </c>
      <c r="E2">
        <v>1</v>
      </c>
      <c r="F2">
        <v>393584844</v>
      </c>
    </row>
    <row r="3" spans="1:6" x14ac:dyDescent="0.25">
      <c r="A3">
        <v>2048</v>
      </c>
      <c r="B3">
        <v>100</v>
      </c>
      <c r="C3" t="s">
        <v>0</v>
      </c>
      <c r="D3" t="s">
        <v>1</v>
      </c>
      <c r="E3">
        <v>1</v>
      </c>
      <c r="F3">
        <v>366307454</v>
      </c>
    </row>
    <row r="4" spans="1:6" x14ac:dyDescent="0.25">
      <c r="A4">
        <v>2048</v>
      </c>
      <c r="B4">
        <v>100</v>
      </c>
      <c r="C4" t="s">
        <v>0</v>
      </c>
      <c r="D4" t="s">
        <v>1</v>
      </c>
      <c r="E4">
        <v>1</v>
      </c>
      <c r="F4">
        <v>348806151</v>
      </c>
    </row>
    <row r="5" spans="1:6" x14ac:dyDescent="0.25">
      <c r="A5">
        <v>2048</v>
      </c>
      <c r="B5">
        <v>100</v>
      </c>
      <c r="C5" t="s">
        <v>0</v>
      </c>
      <c r="D5" t="s">
        <v>1</v>
      </c>
      <c r="E5">
        <v>1</v>
      </c>
      <c r="F5">
        <v>320368150</v>
      </c>
    </row>
    <row r="6" spans="1:6" x14ac:dyDescent="0.25">
      <c r="A6">
        <v>2048</v>
      </c>
      <c r="B6">
        <v>500</v>
      </c>
      <c r="C6" t="s">
        <v>0</v>
      </c>
      <c r="D6" t="s">
        <v>1</v>
      </c>
      <c r="E6">
        <v>1</v>
      </c>
      <c r="F6">
        <v>362481376</v>
      </c>
    </row>
    <row r="7" spans="1:6" x14ac:dyDescent="0.25">
      <c r="A7">
        <v>2048</v>
      </c>
      <c r="B7">
        <v>500</v>
      </c>
      <c r="C7" t="s">
        <v>0</v>
      </c>
      <c r="D7" t="s">
        <v>1</v>
      </c>
      <c r="E7">
        <v>1</v>
      </c>
      <c r="F7">
        <v>346061627</v>
      </c>
    </row>
    <row r="8" spans="1:6" x14ac:dyDescent="0.25">
      <c r="A8">
        <v>2048</v>
      </c>
      <c r="B8">
        <v>500</v>
      </c>
      <c r="C8" t="s">
        <v>0</v>
      </c>
      <c r="D8" t="s">
        <v>1</v>
      </c>
      <c r="E8">
        <v>1</v>
      </c>
      <c r="F8">
        <v>346628918</v>
      </c>
    </row>
    <row r="9" spans="1:6" x14ac:dyDescent="0.25">
      <c r="A9">
        <v>2048</v>
      </c>
      <c r="B9">
        <v>500</v>
      </c>
      <c r="C9" t="s">
        <v>0</v>
      </c>
      <c r="D9" t="s">
        <v>1</v>
      </c>
      <c r="E9">
        <v>1</v>
      </c>
      <c r="F9">
        <v>386434451</v>
      </c>
    </row>
    <row r="10" spans="1:6" x14ac:dyDescent="0.25">
      <c r="A10">
        <v>2048</v>
      </c>
      <c r="B10">
        <v>500</v>
      </c>
      <c r="C10" t="s">
        <v>0</v>
      </c>
      <c r="D10" t="s">
        <v>1</v>
      </c>
      <c r="E10">
        <v>1</v>
      </c>
      <c r="F10">
        <v>380256215</v>
      </c>
    </row>
    <row r="11" spans="1:6" x14ac:dyDescent="0.25">
      <c r="A11">
        <v>2048</v>
      </c>
      <c r="B11">
        <v>1000</v>
      </c>
      <c r="C11" t="s">
        <v>0</v>
      </c>
      <c r="D11" t="s">
        <v>1</v>
      </c>
      <c r="E11">
        <v>1</v>
      </c>
      <c r="F11">
        <v>422638491</v>
      </c>
    </row>
    <row r="12" spans="1:6" x14ac:dyDescent="0.25">
      <c r="A12">
        <v>2048</v>
      </c>
      <c r="B12">
        <v>1000</v>
      </c>
      <c r="C12" t="s">
        <v>0</v>
      </c>
      <c r="D12" t="s">
        <v>1</v>
      </c>
      <c r="E12">
        <v>1</v>
      </c>
      <c r="F12">
        <v>382284486</v>
      </c>
    </row>
    <row r="13" spans="1:6" x14ac:dyDescent="0.25">
      <c r="A13">
        <v>2048</v>
      </c>
      <c r="B13">
        <v>1000</v>
      </c>
      <c r="C13" t="s">
        <v>0</v>
      </c>
      <c r="D13" t="s">
        <v>1</v>
      </c>
      <c r="E13">
        <v>1</v>
      </c>
      <c r="F13">
        <v>417877713</v>
      </c>
    </row>
    <row r="14" spans="1:6" x14ac:dyDescent="0.25">
      <c r="A14">
        <v>2048</v>
      </c>
      <c r="B14">
        <v>1000</v>
      </c>
      <c r="C14" t="s">
        <v>0</v>
      </c>
      <c r="D14" t="s">
        <v>1</v>
      </c>
      <c r="E14">
        <v>1</v>
      </c>
      <c r="F14">
        <v>396945954</v>
      </c>
    </row>
    <row r="15" spans="1:6" x14ac:dyDescent="0.25">
      <c r="A15">
        <v>2048</v>
      </c>
      <c r="B15">
        <v>1000</v>
      </c>
      <c r="C15" t="s">
        <v>0</v>
      </c>
      <c r="D15" t="s">
        <v>1</v>
      </c>
      <c r="E15">
        <v>1</v>
      </c>
      <c r="F15">
        <v>383390228</v>
      </c>
    </row>
    <row r="16" spans="1:6" x14ac:dyDescent="0.25">
      <c r="A16">
        <v>2048</v>
      </c>
      <c r="B16">
        <v>2000</v>
      </c>
      <c r="C16" t="s">
        <v>0</v>
      </c>
      <c r="D16" t="s">
        <v>1</v>
      </c>
      <c r="E16">
        <v>1</v>
      </c>
      <c r="F16">
        <v>362623993</v>
      </c>
    </row>
    <row r="17" spans="1:6" x14ac:dyDescent="0.25">
      <c r="A17">
        <v>2048</v>
      </c>
      <c r="B17">
        <v>2000</v>
      </c>
      <c r="C17" t="s">
        <v>0</v>
      </c>
      <c r="D17" t="s">
        <v>1</v>
      </c>
      <c r="E17">
        <v>1</v>
      </c>
      <c r="F17">
        <v>373382609</v>
      </c>
    </row>
    <row r="18" spans="1:6" x14ac:dyDescent="0.25">
      <c r="A18">
        <v>2048</v>
      </c>
      <c r="B18">
        <v>2000</v>
      </c>
      <c r="C18" t="s">
        <v>0</v>
      </c>
      <c r="D18" t="s">
        <v>1</v>
      </c>
      <c r="E18">
        <v>1</v>
      </c>
      <c r="F18">
        <v>409772078</v>
      </c>
    </row>
    <row r="19" spans="1:6" x14ac:dyDescent="0.25">
      <c r="A19">
        <v>2048</v>
      </c>
      <c r="B19">
        <v>2000</v>
      </c>
      <c r="C19" t="s">
        <v>0</v>
      </c>
      <c r="D19" t="s">
        <v>1</v>
      </c>
      <c r="E19">
        <v>1</v>
      </c>
      <c r="F19">
        <v>373656685</v>
      </c>
    </row>
    <row r="20" spans="1:6" x14ac:dyDescent="0.25">
      <c r="A20">
        <v>2048</v>
      </c>
      <c r="B20">
        <v>2000</v>
      </c>
      <c r="C20" t="s">
        <v>0</v>
      </c>
      <c r="D20" t="s">
        <v>1</v>
      </c>
      <c r="E20">
        <v>1</v>
      </c>
      <c r="F20">
        <v>312089036</v>
      </c>
    </row>
    <row r="21" spans="1:6" x14ac:dyDescent="0.25">
      <c r="A21">
        <v>2048</v>
      </c>
      <c r="B21">
        <v>5000</v>
      </c>
      <c r="C21" t="s">
        <v>0</v>
      </c>
      <c r="D21" t="s">
        <v>1</v>
      </c>
      <c r="E21">
        <v>1</v>
      </c>
      <c r="F21">
        <v>360383168</v>
      </c>
    </row>
    <row r="22" spans="1:6" x14ac:dyDescent="0.25">
      <c r="A22">
        <v>2048</v>
      </c>
      <c r="B22">
        <v>5000</v>
      </c>
      <c r="C22" t="s">
        <v>0</v>
      </c>
      <c r="D22" t="s">
        <v>1</v>
      </c>
      <c r="E22">
        <v>1</v>
      </c>
      <c r="F22">
        <v>429513896</v>
      </c>
    </row>
    <row r="23" spans="1:6" x14ac:dyDescent="0.25">
      <c r="A23">
        <v>2048</v>
      </c>
      <c r="B23">
        <v>5000</v>
      </c>
      <c r="C23" t="s">
        <v>0</v>
      </c>
      <c r="D23" t="s">
        <v>1</v>
      </c>
      <c r="E23">
        <v>1</v>
      </c>
      <c r="F23">
        <v>385008479</v>
      </c>
    </row>
    <row r="24" spans="1:6" x14ac:dyDescent="0.25">
      <c r="A24">
        <v>2048</v>
      </c>
      <c r="B24">
        <v>5000</v>
      </c>
      <c r="C24" t="s">
        <v>0</v>
      </c>
      <c r="D24" t="s">
        <v>1</v>
      </c>
      <c r="E24">
        <v>1</v>
      </c>
      <c r="F24">
        <v>345241582</v>
      </c>
    </row>
    <row r="25" spans="1:6" x14ac:dyDescent="0.25">
      <c r="A25">
        <v>2048</v>
      </c>
      <c r="B25">
        <v>5000</v>
      </c>
      <c r="C25" t="s">
        <v>0</v>
      </c>
      <c r="D25" t="s">
        <v>1</v>
      </c>
      <c r="E25">
        <v>1</v>
      </c>
      <c r="F25">
        <v>371971936</v>
      </c>
    </row>
    <row r="26" spans="1:6" x14ac:dyDescent="0.25">
      <c r="A26">
        <v>2048</v>
      </c>
      <c r="B26">
        <v>7500</v>
      </c>
      <c r="C26" t="s">
        <v>0</v>
      </c>
      <c r="D26" t="s">
        <v>1</v>
      </c>
      <c r="E26">
        <v>1</v>
      </c>
      <c r="F26">
        <v>374168585</v>
      </c>
    </row>
    <row r="27" spans="1:6" x14ac:dyDescent="0.25">
      <c r="A27">
        <v>2048</v>
      </c>
      <c r="B27">
        <v>7500</v>
      </c>
      <c r="C27" t="s">
        <v>0</v>
      </c>
      <c r="D27" t="s">
        <v>1</v>
      </c>
      <c r="E27">
        <v>1</v>
      </c>
      <c r="F27">
        <v>363024646</v>
      </c>
    </row>
    <row r="28" spans="1:6" x14ac:dyDescent="0.25">
      <c r="A28">
        <v>2048</v>
      </c>
      <c r="B28">
        <v>7500</v>
      </c>
      <c r="C28" t="s">
        <v>0</v>
      </c>
      <c r="D28" t="s">
        <v>1</v>
      </c>
      <c r="E28">
        <v>1</v>
      </c>
      <c r="F28">
        <v>380200330</v>
      </c>
    </row>
    <row r="29" spans="1:6" x14ac:dyDescent="0.25">
      <c r="A29">
        <v>2048</v>
      </c>
      <c r="B29">
        <v>7500</v>
      </c>
      <c r="C29" t="s">
        <v>0</v>
      </c>
      <c r="D29" t="s">
        <v>1</v>
      </c>
      <c r="E29">
        <v>1</v>
      </c>
      <c r="F29">
        <v>393565027</v>
      </c>
    </row>
    <row r="30" spans="1:6" x14ac:dyDescent="0.25">
      <c r="A30">
        <v>2048</v>
      </c>
      <c r="B30">
        <v>7500</v>
      </c>
      <c r="C30" t="s">
        <v>0</v>
      </c>
      <c r="D30" t="s">
        <v>1</v>
      </c>
      <c r="E30">
        <v>1</v>
      </c>
      <c r="F30">
        <v>416663869</v>
      </c>
    </row>
    <row r="31" spans="1:6" x14ac:dyDescent="0.25">
      <c r="A31">
        <v>2048</v>
      </c>
      <c r="B31">
        <v>10000</v>
      </c>
      <c r="C31" t="s">
        <v>0</v>
      </c>
      <c r="D31" t="s">
        <v>1</v>
      </c>
      <c r="E31">
        <v>1</v>
      </c>
      <c r="F31">
        <v>423382660</v>
      </c>
    </row>
    <row r="32" spans="1:6" x14ac:dyDescent="0.25">
      <c r="A32">
        <v>2048</v>
      </c>
      <c r="B32">
        <v>10000</v>
      </c>
      <c r="C32" t="s">
        <v>0</v>
      </c>
      <c r="D32" t="s">
        <v>1</v>
      </c>
      <c r="E32">
        <v>1</v>
      </c>
      <c r="F32">
        <v>432397485</v>
      </c>
    </row>
    <row r="33" spans="1:6" x14ac:dyDescent="0.25">
      <c r="A33">
        <v>2048</v>
      </c>
      <c r="B33">
        <v>10000</v>
      </c>
      <c r="C33" t="s">
        <v>0</v>
      </c>
      <c r="D33" t="s">
        <v>1</v>
      </c>
      <c r="E33">
        <v>1</v>
      </c>
      <c r="F33">
        <v>419376093</v>
      </c>
    </row>
    <row r="34" spans="1:6" x14ac:dyDescent="0.25">
      <c r="A34">
        <v>2048</v>
      </c>
      <c r="B34">
        <v>10000</v>
      </c>
      <c r="C34" t="s">
        <v>0</v>
      </c>
      <c r="D34" t="s">
        <v>1</v>
      </c>
      <c r="E34">
        <v>1</v>
      </c>
      <c r="F34">
        <v>360626758</v>
      </c>
    </row>
    <row r="35" spans="1:6" x14ac:dyDescent="0.25">
      <c r="A35">
        <v>2048</v>
      </c>
      <c r="B35">
        <v>10000</v>
      </c>
      <c r="C35" t="s">
        <v>0</v>
      </c>
      <c r="D35" t="s">
        <v>1</v>
      </c>
      <c r="E35">
        <v>1</v>
      </c>
      <c r="F35">
        <v>371723206</v>
      </c>
    </row>
    <row r="36" spans="1:6" x14ac:dyDescent="0.25">
      <c r="A36">
        <v>2048</v>
      </c>
      <c r="B36">
        <v>20000</v>
      </c>
      <c r="C36" t="s">
        <v>0</v>
      </c>
      <c r="D36" t="s">
        <v>1</v>
      </c>
      <c r="E36">
        <v>1</v>
      </c>
      <c r="F36">
        <v>438338399</v>
      </c>
    </row>
    <row r="37" spans="1:6" x14ac:dyDescent="0.25">
      <c r="A37">
        <v>2048</v>
      </c>
      <c r="B37">
        <v>20000</v>
      </c>
      <c r="C37" t="s">
        <v>0</v>
      </c>
      <c r="D37" t="s">
        <v>1</v>
      </c>
      <c r="E37">
        <v>1</v>
      </c>
      <c r="F37">
        <v>416136642</v>
      </c>
    </row>
    <row r="38" spans="1:6" x14ac:dyDescent="0.25">
      <c r="A38">
        <v>2048</v>
      </c>
      <c r="B38">
        <v>20000</v>
      </c>
      <c r="C38" t="s">
        <v>0</v>
      </c>
      <c r="D38" t="s">
        <v>1</v>
      </c>
      <c r="E38">
        <v>1</v>
      </c>
      <c r="F38">
        <v>430737227</v>
      </c>
    </row>
    <row r="39" spans="1:6" x14ac:dyDescent="0.25">
      <c r="A39">
        <v>2048</v>
      </c>
      <c r="B39">
        <v>20000</v>
      </c>
      <c r="C39" t="s">
        <v>0</v>
      </c>
      <c r="D39" t="s">
        <v>1</v>
      </c>
      <c r="E39">
        <v>1</v>
      </c>
      <c r="F39">
        <v>350248400</v>
      </c>
    </row>
    <row r="40" spans="1:6" x14ac:dyDescent="0.25">
      <c r="A40">
        <v>2048</v>
      </c>
      <c r="B40">
        <v>20000</v>
      </c>
      <c r="C40" t="s">
        <v>0</v>
      </c>
      <c r="D40" t="s">
        <v>1</v>
      </c>
      <c r="E40">
        <v>1</v>
      </c>
      <c r="F40">
        <v>415787430</v>
      </c>
    </row>
    <row r="41" spans="1:6" x14ac:dyDescent="0.25">
      <c r="A41">
        <v>2048</v>
      </c>
      <c r="B41">
        <v>30000</v>
      </c>
      <c r="C41" t="s">
        <v>0</v>
      </c>
      <c r="D41" t="s">
        <v>1</v>
      </c>
      <c r="E41">
        <v>1</v>
      </c>
      <c r="F41">
        <v>393438756</v>
      </c>
    </row>
    <row r="42" spans="1:6" x14ac:dyDescent="0.25">
      <c r="A42">
        <v>2048</v>
      </c>
      <c r="B42">
        <v>30000</v>
      </c>
      <c r="C42" t="s">
        <v>0</v>
      </c>
      <c r="D42" t="s">
        <v>1</v>
      </c>
      <c r="E42">
        <v>1</v>
      </c>
      <c r="F42">
        <v>416087275</v>
      </c>
    </row>
    <row r="43" spans="1:6" x14ac:dyDescent="0.25">
      <c r="A43">
        <v>2048</v>
      </c>
      <c r="B43">
        <v>30000</v>
      </c>
      <c r="C43" t="s">
        <v>0</v>
      </c>
      <c r="D43" t="s">
        <v>1</v>
      </c>
      <c r="E43">
        <v>1</v>
      </c>
      <c r="F43">
        <v>406087355</v>
      </c>
    </row>
    <row r="44" spans="1:6" x14ac:dyDescent="0.25">
      <c r="A44">
        <v>2048</v>
      </c>
      <c r="B44">
        <v>30000</v>
      </c>
      <c r="C44" t="s">
        <v>0</v>
      </c>
      <c r="D44" t="s">
        <v>1</v>
      </c>
      <c r="E44">
        <v>1</v>
      </c>
      <c r="F44">
        <v>393015159</v>
      </c>
    </row>
    <row r="45" spans="1:6" x14ac:dyDescent="0.25">
      <c r="A45">
        <v>2048</v>
      </c>
      <c r="B45">
        <v>30000</v>
      </c>
      <c r="C45" t="s">
        <v>0</v>
      </c>
      <c r="D45" t="s">
        <v>1</v>
      </c>
      <c r="E45">
        <v>1</v>
      </c>
      <c r="F45">
        <v>385529069</v>
      </c>
    </row>
    <row r="46" spans="1:6" x14ac:dyDescent="0.25">
      <c r="A46">
        <v>2048</v>
      </c>
      <c r="B46">
        <v>50000</v>
      </c>
      <c r="C46" t="s">
        <v>0</v>
      </c>
      <c r="D46" t="s">
        <v>1</v>
      </c>
      <c r="E46">
        <v>1</v>
      </c>
      <c r="F46">
        <v>526090021</v>
      </c>
    </row>
    <row r="47" spans="1:6" x14ac:dyDescent="0.25">
      <c r="A47">
        <v>2048</v>
      </c>
      <c r="B47">
        <v>50000</v>
      </c>
      <c r="C47" t="s">
        <v>0</v>
      </c>
      <c r="D47" t="s">
        <v>1</v>
      </c>
      <c r="E47">
        <v>1</v>
      </c>
      <c r="F47">
        <v>511902650</v>
      </c>
    </row>
    <row r="48" spans="1:6" x14ac:dyDescent="0.25">
      <c r="A48">
        <v>2048</v>
      </c>
      <c r="B48">
        <v>50000</v>
      </c>
      <c r="C48" t="s">
        <v>0</v>
      </c>
      <c r="D48" t="s">
        <v>1</v>
      </c>
      <c r="E48">
        <v>1</v>
      </c>
      <c r="F48">
        <v>490634388</v>
      </c>
    </row>
    <row r="49" spans="1:6" x14ac:dyDescent="0.25">
      <c r="A49">
        <v>2048</v>
      </c>
      <c r="B49">
        <v>50000</v>
      </c>
      <c r="C49" t="s">
        <v>0</v>
      </c>
      <c r="D49" t="s">
        <v>1</v>
      </c>
      <c r="E49">
        <v>1</v>
      </c>
      <c r="F49">
        <v>464886884</v>
      </c>
    </row>
    <row r="50" spans="1:6" x14ac:dyDescent="0.25">
      <c r="A50">
        <v>2048</v>
      </c>
      <c r="B50">
        <v>50000</v>
      </c>
      <c r="C50" t="s">
        <v>0</v>
      </c>
      <c r="D50" t="s">
        <v>1</v>
      </c>
      <c r="E50">
        <v>1</v>
      </c>
      <c r="F50">
        <v>494746870</v>
      </c>
    </row>
    <row r="51" spans="1:6" x14ac:dyDescent="0.25">
      <c r="A51">
        <v>2048</v>
      </c>
      <c r="B51">
        <v>75000</v>
      </c>
      <c r="C51" t="s">
        <v>0</v>
      </c>
      <c r="D51" t="s">
        <v>1</v>
      </c>
      <c r="E51">
        <v>1</v>
      </c>
      <c r="F51">
        <v>593772650</v>
      </c>
    </row>
    <row r="52" spans="1:6" x14ac:dyDescent="0.25">
      <c r="A52">
        <v>2048</v>
      </c>
      <c r="B52">
        <v>75000</v>
      </c>
      <c r="C52" t="s">
        <v>0</v>
      </c>
      <c r="D52" t="s">
        <v>1</v>
      </c>
      <c r="E52">
        <v>1</v>
      </c>
      <c r="F52">
        <v>581961067</v>
      </c>
    </row>
    <row r="53" spans="1:6" x14ac:dyDescent="0.25">
      <c r="A53">
        <v>2048</v>
      </c>
      <c r="B53">
        <v>75000</v>
      </c>
      <c r="C53" t="s">
        <v>0</v>
      </c>
      <c r="D53" t="s">
        <v>1</v>
      </c>
      <c r="E53">
        <v>1</v>
      </c>
      <c r="F53">
        <v>626664439</v>
      </c>
    </row>
    <row r="54" spans="1:6" x14ac:dyDescent="0.25">
      <c r="A54">
        <v>2048</v>
      </c>
      <c r="B54">
        <v>75000</v>
      </c>
      <c r="C54" t="s">
        <v>0</v>
      </c>
      <c r="D54" t="s">
        <v>1</v>
      </c>
      <c r="E54">
        <v>1</v>
      </c>
      <c r="F54">
        <v>607269320</v>
      </c>
    </row>
    <row r="55" spans="1:6" x14ac:dyDescent="0.25">
      <c r="A55">
        <v>2048</v>
      </c>
      <c r="B55">
        <v>75000</v>
      </c>
      <c r="C55" t="s">
        <v>0</v>
      </c>
      <c r="D55" t="s">
        <v>1</v>
      </c>
      <c r="E55">
        <v>1</v>
      </c>
      <c r="F55">
        <v>560716158</v>
      </c>
    </row>
    <row r="56" spans="1:6" x14ac:dyDescent="0.25">
      <c r="A56">
        <v>2048</v>
      </c>
      <c r="B56">
        <v>100000</v>
      </c>
      <c r="C56" t="s">
        <v>0</v>
      </c>
      <c r="D56" t="s">
        <v>1</v>
      </c>
      <c r="E56">
        <v>1</v>
      </c>
      <c r="F56">
        <v>793171456</v>
      </c>
    </row>
    <row r="57" spans="1:6" x14ac:dyDescent="0.25">
      <c r="A57">
        <v>2048</v>
      </c>
      <c r="B57">
        <v>100000</v>
      </c>
      <c r="C57" t="s">
        <v>0</v>
      </c>
      <c r="D57" t="s">
        <v>1</v>
      </c>
      <c r="E57">
        <v>1</v>
      </c>
      <c r="F57">
        <v>731368843</v>
      </c>
    </row>
    <row r="58" spans="1:6" x14ac:dyDescent="0.25">
      <c r="A58">
        <v>2048</v>
      </c>
      <c r="B58">
        <v>100000</v>
      </c>
      <c r="C58" t="s">
        <v>0</v>
      </c>
      <c r="D58" t="s">
        <v>1</v>
      </c>
      <c r="E58">
        <v>1</v>
      </c>
      <c r="F58">
        <v>674008246</v>
      </c>
    </row>
    <row r="59" spans="1:6" x14ac:dyDescent="0.25">
      <c r="A59">
        <v>2048</v>
      </c>
      <c r="B59">
        <v>100000</v>
      </c>
      <c r="C59" t="s">
        <v>0</v>
      </c>
      <c r="D59" t="s">
        <v>1</v>
      </c>
      <c r="E59">
        <v>1</v>
      </c>
      <c r="F59">
        <v>716407290</v>
      </c>
    </row>
    <row r="60" spans="1:6" x14ac:dyDescent="0.25">
      <c r="A60">
        <v>2048</v>
      </c>
      <c r="B60">
        <v>100000</v>
      </c>
      <c r="C60" t="s">
        <v>0</v>
      </c>
      <c r="D60" t="s">
        <v>1</v>
      </c>
      <c r="E60">
        <v>1</v>
      </c>
      <c r="F60">
        <v>730583500</v>
      </c>
    </row>
    <row r="61" spans="1:6" x14ac:dyDescent="0.25">
      <c r="A61">
        <v>2048</v>
      </c>
      <c r="B61">
        <v>200000</v>
      </c>
      <c r="C61" t="s">
        <v>0</v>
      </c>
      <c r="D61" t="s">
        <v>1</v>
      </c>
      <c r="E61">
        <v>1</v>
      </c>
      <c r="F61">
        <v>936214932</v>
      </c>
    </row>
    <row r="62" spans="1:6" x14ac:dyDescent="0.25">
      <c r="A62">
        <v>2048</v>
      </c>
      <c r="B62">
        <v>200000</v>
      </c>
      <c r="C62" t="s">
        <v>0</v>
      </c>
      <c r="D62" t="s">
        <v>1</v>
      </c>
      <c r="E62">
        <v>1</v>
      </c>
      <c r="F62">
        <v>993870682</v>
      </c>
    </row>
    <row r="63" spans="1:6" x14ac:dyDescent="0.25">
      <c r="A63">
        <v>2048</v>
      </c>
      <c r="B63">
        <v>200000</v>
      </c>
      <c r="C63" t="s">
        <v>0</v>
      </c>
      <c r="D63" t="s">
        <v>1</v>
      </c>
      <c r="E63">
        <v>1</v>
      </c>
      <c r="F63">
        <v>937779615</v>
      </c>
    </row>
    <row r="64" spans="1:6" x14ac:dyDescent="0.25">
      <c r="A64">
        <v>2048</v>
      </c>
      <c r="B64">
        <v>200000</v>
      </c>
      <c r="C64" t="s">
        <v>0</v>
      </c>
      <c r="D64" t="s">
        <v>1</v>
      </c>
      <c r="E64">
        <v>1</v>
      </c>
      <c r="F64">
        <v>979444448</v>
      </c>
    </row>
    <row r="65" spans="1:6" x14ac:dyDescent="0.25">
      <c r="A65">
        <v>2048</v>
      </c>
      <c r="B65">
        <v>200000</v>
      </c>
      <c r="C65" t="s">
        <v>0</v>
      </c>
      <c r="D65" t="s">
        <v>1</v>
      </c>
      <c r="E65">
        <v>1</v>
      </c>
      <c r="F65">
        <v>1037458463</v>
      </c>
    </row>
    <row r="66" spans="1:6" x14ac:dyDescent="0.25">
      <c r="A66">
        <v>2048</v>
      </c>
      <c r="B66">
        <v>250000</v>
      </c>
      <c r="C66" t="s">
        <v>0</v>
      </c>
      <c r="D66" t="s">
        <v>1</v>
      </c>
      <c r="E66">
        <v>1</v>
      </c>
      <c r="F66">
        <v>1194656886</v>
      </c>
    </row>
    <row r="67" spans="1:6" x14ac:dyDescent="0.25">
      <c r="A67">
        <v>2048</v>
      </c>
      <c r="B67">
        <v>250000</v>
      </c>
      <c r="C67" t="s">
        <v>0</v>
      </c>
      <c r="D67" t="s">
        <v>1</v>
      </c>
      <c r="E67">
        <v>1</v>
      </c>
      <c r="F67">
        <v>1177747165</v>
      </c>
    </row>
    <row r="68" spans="1:6" x14ac:dyDescent="0.25">
      <c r="A68">
        <v>2048</v>
      </c>
      <c r="B68">
        <v>250000</v>
      </c>
      <c r="C68" t="s">
        <v>0</v>
      </c>
      <c r="D68" t="s">
        <v>1</v>
      </c>
      <c r="E68">
        <v>1</v>
      </c>
      <c r="F68">
        <v>1146329064</v>
      </c>
    </row>
    <row r="69" spans="1:6" x14ac:dyDescent="0.25">
      <c r="A69">
        <v>2048</v>
      </c>
      <c r="B69">
        <v>250000</v>
      </c>
      <c r="C69" t="s">
        <v>0</v>
      </c>
      <c r="D69" t="s">
        <v>1</v>
      </c>
      <c r="E69">
        <v>1</v>
      </c>
      <c r="F69">
        <v>1215897640</v>
      </c>
    </row>
    <row r="70" spans="1:6" x14ac:dyDescent="0.25">
      <c r="A70">
        <v>2048</v>
      </c>
      <c r="B70">
        <v>250000</v>
      </c>
      <c r="C70" t="s">
        <v>0</v>
      </c>
      <c r="D70" t="s">
        <v>1</v>
      </c>
      <c r="E70">
        <v>1</v>
      </c>
      <c r="F70">
        <v>1115699690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C5D7D-664E-4DDA-98BE-FB74C2F2F93F}">
  <sheetPr codeName="List1"/>
  <dimension ref="B1:BT121"/>
  <sheetViews>
    <sheetView tabSelected="1" topLeftCell="AA1" workbookViewId="0">
      <selection activeCell="AA3" sqref="AA3"/>
    </sheetView>
  </sheetViews>
  <sheetFormatPr defaultColWidth="13.140625" defaultRowHeight="15" x14ac:dyDescent="0.25"/>
  <cols>
    <col min="1" max="16384" width="13.140625" style="1"/>
  </cols>
  <sheetData>
    <row r="1" spans="2:72" x14ac:dyDescent="0.25">
      <c r="B1" s="1">
        <v>100</v>
      </c>
      <c r="C1" s="1">
        <v>100</v>
      </c>
      <c r="D1" s="1">
        <v>100</v>
      </c>
      <c r="E1" s="1">
        <v>100</v>
      </c>
      <c r="F1" s="1">
        <v>100</v>
      </c>
      <c r="G1" s="1">
        <v>500</v>
      </c>
      <c r="H1" s="1">
        <v>500</v>
      </c>
      <c r="I1" s="1">
        <v>500</v>
      </c>
      <c r="J1" s="1">
        <v>500</v>
      </c>
      <c r="K1" s="1">
        <v>500</v>
      </c>
      <c r="L1" s="1">
        <v>1000</v>
      </c>
      <c r="M1" s="1">
        <v>1000</v>
      </c>
      <c r="N1" s="1">
        <v>1000</v>
      </c>
      <c r="O1" s="1">
        <v>1000</v>
      </c>
      <c r="P1" s="1">
        <v>1000</v>
      </c>
      <c r="Q1" s="1">
        <v>2000</v>
      </c>
      <c r="R1" s="1">
        <v>2000</v>
      </c>
      <c r="S1" s="1">
        <v>2000</v>
      </c>
      <c r="T1" s="1">
        <v>2000</v>
      </c>
      <c r="U1" s="1">
        <v>2000</v>
      </c>
      <c r="V1" s="1">
        <v>5000</v>
      </c>
      <c r="W1" s="1">
        <v>5000</v>
      </c>
      <c r="X1" s="1">
        <v>5000</v>
      </c>
      <c r="Y1" s="1">
        <v>5000</v>
      </c>
      <c r="Z1" s="1">
        <v>5000</v>
      </c>
      <c r="AA1" s="1">
        <v>7500</v>
      </c>
      <c r="AB1" s="1">
        <v>7500</v>
      </c>
      <c r="AC1" s="1">
        <v>7500</v>
      </c>
      <c r="AD1" s="1">
        <v>7500</v>
      </c>
      <c r="AE1" s="1">
        <v>7500</v>
      </c>
      <c r="AF1" s="1">
        <v>10000</v>
      </c>
      <c r="AG1" s="1">
        <v>10000</v>
      </c>
      <c r="AH1" s="1">
        <v>10000</v>
      </c>
      <c r="AI1" s="1">
        <v>10000</v>
      </c>
      <c r="AJ1" s="1">
        <v>10000</v>
      </c>
      <c r="AK1" s="1">
        <v>20000</v>
      </c>
      <c r="AL1" s="1">
        <v>20000</v>
      </c>
      <c r="AM1" s="1">
        <v>20000</v>
      </c>
      <c r="AN1" s="1">
        <v>20000</v>
      </c>
      <c r="AO1" s="1">
        <v>20000</v>
      </c>
      <c r="AP1" s="1">
        <v>30000</v>
      </c>
      <c r="AQ1" s="1">
        <v>30000</v>
      </c>
      <c r="AR1" s="1">
        <v>30000</v>
      </c>
      <c r="AS1" s="1">
        <v>30000</v>
      </c>
      <c r="AT1" s="1">
        <v>30000</v>
      </c>
      <c r="AU1" s="1">
        <v>50000</v>
      </c>
      <c r="AV1" s="1">
        <v>50000</v>
      </c>
      <c r="AW1" s="1">
        <v>50000</v>
      </c>
      <c r="AX1" s="1">
        <v>50000</v>
      </c>
      <c r="AY1" s="1">
        <v>50000</v>
      </c>
      <c r="AZ1" s="1">
        <v>75000</v>
      </c>
      <c r="BA1" s="1">
        <v>75000</v>
      </c>
      <c r="BB1" s="1">
        <v>75000</v>
      </c>
      <c r="BC1" s="1">
        <v>75000</v>
      </c>
      <c r="BD1" s="1">
        <v>75000</v>
      </c>
      <c r="BE1" s="1">
        <v>100000</v>
      </c>
      <c r="BF1" s="1">
        <v>100000</v>
      </c>
      <c r="BG1" s="1">
        <v>100000</v>
      </c>
      <c r="BH1" s="1">
        <v>100000</v>
      </c>
      <c r="BI1" s="1">
        <v>100000</v>
      </c>
      <c r="BJ1" s="1">
        <v>200000</v>
      </c>
      <c r="BK1" s="1">
        <v>200000</v>
      </c>
      <c r="BL1" s="1">
        <v>200000</v>
      </c>
      <c r="BM1" s="1">
        <v>200000</v>
      </c>
      <c r="BN1" s="1">
        <v>200000</v>
      </c>
      <c r="BO1" s="1">
        <v>250000</v>
      </c>
      <c r="BP1" s="1">
        <v>250000</v>
      </c>
      <c r="BQ1" s="1">
        <v>250000</v>
      </c>
      <c r="BR1" s="1">
        <v>250000</v>
      </c>
      <c r="BS1" s="1">
        <v>250000</v>
      </c>
    </row>
    <row r="2" spans="2:72" x14ac:dyDescent="0.25">
      <c r="B2">
        <v>429218958</v>
      </c>
      <c r="C2">
        <v>393584844</v>
      </c>
      <c r="D2">
        <v>366307454</v>
      </c>
      <c r="E2">
        <v>348806151</v>
      </c>
      <c r="F2">
        <v>320368150</v>
      </c>
      <c r="G2">
        <v>362481376</v>
      </c>
      <c r="H2">
        <v>346061627</v>
      </c>
      <c r="I2">
        <v>346628918</v>
      </c>
      <c r="J2">
        <v>386434451</v>
      </c>
      <c r="K2">
        <v>380256215</v>
      </c>
      <c r="L2">
        <v>422638491</v>
      </c>
      <c r="M2">
        <v>382284486</v>
      </c>
      <c r="N2">
        <v>417877713</v>
      </c>
      <c r="O2">
        <v>396945954</v>
      </c>
      <c r="P2">
        <v>383390228</v>
      </c>
      <c r="Q2">
        <v>362623993</v>
      </c>
      <c r="R2">
        <v>373382609</v>
      </c>
      <c r="S2">
        <v>409772078</v>
      </c>
      <c r="T2">
        <v>373656685</v>
      </c>
      <c r="U2">
        <v>312089036</v>
      </c>
      <c r="V2">
        <v>360383168</v>
      </c>
      <c r="W2">
        <v>429513896</v>
      </c>
      <c r="X2">
        <v>385008479</v>
      </c>
      <c r="Y2">
        <v>345241582</v>
      </c>
      <c r="Z2">
        <v>371971936</v>
      </c>
      <c r="AA2">
        <v>374168585</v>
      </c>
      <c r="AB2">
        <v>363024646</v>
      </c>
      <c r="AC2">
        <v>380200330</v>
      </c>
      <c r="AD2">
        <v>393565027</v>
      </c>
      <c r="AE2">
        <v>416663869</v>
      </c>
      <c r="AF2">
        <v>423382660</v>
      </c>
      <c r="AG2">
        <v>432397485</v>
      </c>
      <c r="AH2">
        <v>419376093</v>
      </c>
      <c r="AI2">
        <v>360626758</v>
      </c>
      <c r="AJ2">
        <v>371723206</v>
      </c>
      <c r="AK2">
        <v>438338399</v>
      </c>
      <c r="AL2">
        <v>416136642</v>
      </c>
      <c r="AM2">
        <v>430737227</v>
      </c>
      <c r="AN2">
        <v>350248400</v>
      </c>
      <c r="AO2">
        <v>415787430</v>
      </c>
      <c r="AP2">
        <v>393438756</v>
      </c>
      <c r="AQ2">
        <v>416087275</v>
      </c>
      <c r="AR2">
        <v>406087355</v>
      </c>
      <c r="AS2">
        <v>393015159</v>
      </c>
      <c r="AT2">
        <v>385529069</v>
      </c>
      <c r="AU2">
        <v>526090021</v>
      </c>
      <c r="AV2">
        <v>511902650</v>
      </c>
      <c r="AW2">
        <v>490634388</v>
      </c>
      <c r="AX2">
        <v>464886884</v>
      </c>
      <c r="AY2">
        <v>494746870</v>
      </c>
      <c r="AZ2">
        <v>593772650</v>
      </c>
      <c r="BA2">
        <v>581961067</v>
      </c>
      <c r="BB2">
        <v>626664439</v>
      </c>
      <c r="BC2">
        <v>607269320</v>
      </c>
      <c r="BD2">
        <v>560716158</v>
      </c>
      <c r="BE2">
        <v>793171456</v>
      </c>
      <c r="BF2">
        <v>731368843</v>
      </c>
      <c r="BG2">
        <v>674008246</v>
      </c>
      <c r="BH2">
        <v>716407290</v>
      </c>
      <c r="BI2">
        <v>730583500</v>
      </c>
      <c r="BJ2">
        <v>936214932</v>
      </c>
      <c r="BK2">
        <v>993870682</v>
      </c>
      <c r="BL2">
        <v>937779615</v>
      </c>
      <c r="BM2">
        <v>979444448</v>
      </c>
      <c r="BN2">
        <v>1037458463</v>
      </c>
      <c r="BO2">
        <v>1194656886</v>
      </c>
      <c r="BP2">
        <v>1177747165</v>
      </c>
      <c r="BQ2">
        <v>1146329064</v>
      </c>
      <c r="BR2">
        <v>1215897640</v>
      </c>
      <c r="BS2">
        <v>1115699690</v>
      </c>
    </row>
    <row r="3" spans="2:72" x14ac:dyDescent="0.25">
      <c r="B3" s="1">
        <f>1.111638274*10^(-12)*B1^4-5.510163743*10^(-7)*B1^3+8.107319807*10^(-2)*B1^2+121.6715031*B1+339723127.2</f>
        <v>339736104.53138548</v>
      </c>
      <c r="C3" s="1">
        <f t="shared" ref="C3:BN3" si="0">1.111638274*10^(-12)*C1^4-5.510163743*10^(-7)*C1^3+8.107319807*10^(-2)*C1^2+121.6715031*C1+339723127.2</f>
        <v>339736104.53138548</v>
      </c>
      <c r="D3" s="1">
        <f t="shared" si="0"/>
        <v>339736104.53138548</v>
      </c>
      <c r="E3" s="1">
        <f t="shared" si="0"/>
        <v>339736104.53138548</v>
      </c>
      <c r="F3" s="1">
        <f t="shared" si="0"/>
        <v>339736104.53138548</v>
      </c>
      <c r="G3" s="1">
        <f t="shared" si="0"/>
        <v>339804162.44349808</v>
      </c>
      <c r="H3" s="1">
        <f t="shared" si="0"/>
        <v>339804162.44349808</v>
      </c>
      <c r="I3" s="1">
        <f t="shared" si="0"/>
        <v>339804162.44349808</v>
      </c>
      <c r="J3" s="1">
        <f t="shared" si="0"/>
        <v>339804162.44349808</v>
      </c>
      <c r="K3" s="1">
        <f t="shared" si="0"/>
        <v>339804162.44349808</v>
      </c>
      <c r="L3" s="1">
        <f t="shared" si="0"/>
        <v>339925321.99643397</v>
      </c>
      <c r="M3" s="1">
        <f t="shared" si="0"/>
        <v>339925321.99643397</v>
      </c>
      <c r="N3" s="1">
        <f t="shared" si="0"/>
        <v>339925321.99643397</v>
      </c>
      <c r="O3" s="1">
        <f t="shared" si="0"/>
        <v>339925321.99643397</v>
      </c>
      <c r="P3" s="1">
        <f t="shared" si="0"/>
        <v>339925321.99643397</v>
      </c>
      <c r="Q3" s="1">
        <f t="shared" si="0"/>
        <v>340286372.65369797</v>
      </c>
      <c r="R3" s="1">
        <f t="shared" si="0"/>
        <v>340286372.65369797</v>
      </c>
      <c r="S3" s="1">
        <f t="shared" si="0"/>
        <v>340286372.65369797</v>
      </c>
      <c r="T3" s="1">
        <f t="shared" si="0"/>
        <v>340286372.65369797</v>
      </c>
      <c r="U3" s="1">
        <f t="shared" si="0"/>
        <v>340286372.65369797</v>
      </c>
      <c r="V3" s="1">
        <f t="shared" si="0"/>
        <v>342290132.39438373</v>
      </c>
      <c r="W3" s="1">
        <f t="shared" si="0"/>
        <v>342290132.39438373</v>
      </c>
      <c r="X3" s="1">
        <f t="shared" si="0"/>
        <v>342290132.39438373</v>
      </c>
      <c r="Y3" s="1">
        <f t="shared" si="0"/>
        <v>342290132.39438373</v>
      </c>
      <c r="Z3" s="1">
        <f t="shared" si="0"/>
        <v>342290132.39438373</v>
      </c>
      <c r="AA3" s="1">
        <f t="shared" si="0"/>
        <v>344967088.12475598</v>
      </c>
      <c r="AB3" s="1">
        <f t="shared" si="0"/>
        <v>344967088.12475598</v>
      </c>
      <c r="AC3" s="1">
        <f t="shared" si="0"/>
        <v>344967088.12475598</v>
      </c>
      <c r="AD3" s="1">
        <f t="shared" si="0"/>
        <v>344967088.12475598</v>
      </c>
      <c r="AE3" s="1">
        <f t="shared" si="0"/>
        <v>344967088.12475598</v>
      </c>
      <c r="AF3" s="1">
        <f t="shared" si="0"/>
        <v>348507262.04644001</v>
      </c>
      <c r="AG3" s="1">
        <f t="shared" si="0"/>
        <v>348507262.04644001</v>
      </c>
      <c r="AH3" s="1">
        <f t="shared" si="0"/>
        <v>348507262.04644001</v>
      </c>
      <c r="AI3" s="1">
        <f t="shared" si="0"/>
        <v>348507262.04644001</v>
      </c>
      <c r="AJ3" s="1">
        <f t="shared" si="0"/>
        <v>348507262.04644001</v>
      </c>
      <c r="AK3" s="1">
        <f t="shared" si="0"/>
        <v>370355567.61943996</v>
      </c>
      <c r="AL3" s="1">
        <f t="shared" si="0"/>
        <v>370355567.61943996</v>
      </c>
      <c r="AM3" s="1">
        <f t="shared" si="0"/>
        <v>370355567.61943996</v>
      </c>
      <c r="AN3" s="1">
        <f t="shared" si="0"/>
        <v>370355567.61943996</v>
      </c>
      <c r="AO3" s="1">
        <f t="shared" si="0"/>
        <v>370355567.61943996</v>
      </c>
      <c r="AP3" s="1">
        <f t="shared" si="0"/>
        <v>402362135.45183998</v>
      </c>
      <c r="AQ3" s="1">
        <f t="shared" si="0"/>
        <v>402362135.45183998</v>
      </c>
      <c r="AR3" s="1">
        <f t="shared" si="0"/>
        <v>402362135.45183998</v>
      </c>
      <c r="AS3" s="1">
        <f t="shared" si="0"/>
        <v>402362135.45183998</v>
      </c>
      <c r="AT3" s="1">
        <f t="shared" si="0"/>
        <v>402362135.45183998</v>
      </c>
      <c r="AU3" s="1">
        <f t="shared" si="0"/>
        <v>486560389.95500004</v>
      </c>
      <c r="AV3" s="1">
        <f t="shared" si="0"/>
        <v>486560389.95500004</v>
      </c>
      <c r="AW3" s="1">
        <f t="shared" si="0"/>
        <v>486560389.95500004</v>
      </c>
      <c r="AX3" s="1">
        <f t="shared" si="0"/>
        <v>486560389.95500004</v>
      </c>
      <c r="AY3" s="1">
        <f t="shared" si="0"/>
        <v>486560389.95500004</v>
      </c>
      <c r="AZ3" s="1">
        <f t="shared" si="0"/>
        <v>607598125.93171883</v>
      </c>
      <c r="BA3" s="1">
        <f t="shared" si="0"/>
        <v>607598125.93171883</v>
      </c>
      <c r="BB3" s="1">
        <f t="shared" si="0"/>
        <v>607598125.93171883</v>
      </c>
      <c r="BC3" s="1">
        <f t="shared" si="0"/>
        <v>607598125.93171883</v>
      </c>
      <c r="BD3" s="1">
        <f t="shared" si="0"/>
        <v>607598125.93171883</v>
      </c>
      <c r="BE3" s="1">
        <f t="shared" si="0"/>
        <v>722769711.31000006</v>
      </c>
      <c r="BF3" s="1">
        <f t="shared" si="0"/>
        <v>722769711.31000006</v>
      </c>
      <c r="BG3" s="1">
        <f t="shared" si="0"/>
        <v>722769711.31000006</v>
      </c>
      <c r="BH3" s="1">
        <f t="shared" si="0"/>
        <v>722769711.31000006</v>
      </c>
      <c r="BI3" s="1">
        <f t="shared" si="0"/>
        <v>722769711.31000006</v>
      </c>
      <c r="BJ3" s="1">
        <f t="shared" si="0"/>
        <v>977475594.62000012</v>
      </c>
      <c r="BK3" s="1">
        <f t="shared" si="0"/>
        <v>977475594.62000012</v>
      </c>
      <c r="BL3" s="1">
        <f t="shared" si="0"/>
        <v>977475594.62000012</v>
      </c>
      <c r="BM3" s="1">
        <f t="shared" si="0"/>
        <v>977475594.62000012</v>
      </c>
      <c r="BN3" s="1">
        <f t="shared" si="0"/>
        <v>977475594.62000012</v>
      </c>
      <c r="BO3" s="1">
        <f t="shared" ref="BO3:BT3" si="1">1.111638274*10^(-12)*BO1^4-5.510163743*10^(-7)*BO1^3+8.107319807*10^(-2)*BO1^2+121.6715031*BO1+339723127.2</f>
        <v>1169922041.7250018</v>
      </c>
      <c r="BP3" s="1">
        <f t="shared" si="1"/>
        <v>1169922041.7250018</v>
      </c>
      <c r="BQ3" s="1">
        <f t="shared" si="1"/>
        <v>1169922041.7250018</v>
      </c>
      <c r="BR3" s="1">
        <f t="shared" si="1"/>
        <v>1169922041.7250018</v>
      </c>
      <c r="BS3" s="1">
        <f t="shared" si="1"/>
        <v>1169922041.7250018</v>
      </c>
      <c r="BT3" s="1">
        <f t="shared" si="1"/>
        <v>339723127.19999999</v>
      </c>
    </row>
    <row r="4" spans="2:72" x14ac:dyDescent="0.25">
      <c r="F4" s="1" t="s">
        <v>3</v>
      </c>
    </row>
    <row r="5" spans="2:72" x14ac:dyDescent="0.25">
      <c r="B5" s="1">
        <v>100</v>
      </c>
      <c r="C5">
        <v>429218958</v>
      </c>
      <c r="F5" s="3" t="s">
        <v>2</v>
      </c>
      <c r="P5" s="1">
        <v>22263113.767017778</v>
      </c>
    </row>
    <row r="6" spans="2:72" x14ac:dyDescent="0.25">
      <c r="B6" s="1">
        <v>100</v>
      </c>
      <c r="C6">
        <v>393584844</v>
      </c>
      <c r="F6" s="1" t="s">
        <v>146</v>
      </c>
    </row>
    <row r="7" spans="2:72" x14ac:dyDescent="0.25">
      <c r="B7" s="1">
        <v>100</v>
      </c>
      <c r="C7">
        <v>366307454</v>
      </c>
      <c r="F7" s="2"/>
      <c r="H7" s="2"/>
    </row>
    <row r="8" spans="2:72" x14ac:dyDescent="0.25">
      <c r="B8" s="1">
        <v>100</v>
      </c>
      <c r="C8">
        <v>348806151</v>
      </c>
    </row>
    <row r="9" spans="2:72" x14ac:dyDescent="0.25">
      <c r="B9" s="1">
        <v>100</v>
      </c>
      <c r="C9">
        <v>320368150</v>
      </c>
      <c r="F9" s="4" t="s">
        <v>108</v>
      </c>
      <c r="P9" s="1">
        <v>23823072.640306663</v>
      </c>
    </row>
    <row r="10" spans="2:72" x14ac:dyDescent="0.25">
      <c r="B10" s="1">
        <v>500</v>
      </c>
      <c r="C10">
        <v>362481376</v>
      </c>
      <c r="F10" s="2" t="s">
        <v>147</v>
      </c>
    </row>
    <row r="11" spans="2:72" x14ac:dyDescent="0.25">
      <c r="B11" s="1">
        <v>500</v>
      </c>
      <c r="C11">
        <v>346061627</v>
      </c>
    </row>
    <row r="12" spans="2:72" x14ac:dyDescent="0.25">
      <c r="B12" s="1">
        <v>500</v>
      </c>
      <c r="C12">
        <v>346628918</v>
      </c>
    </row>
    <row r="13" spans="2:72" x14ac:dyDescent="0.25">
      <c r="B13" s="1">
        <v>500</v>
      </c>
      <c r="C13">
        <v>386434451</v>
      </c>
    </row>
    <row r="14" spans="2:72" x14ac:dyDescent="0.25">
      <c r="B14" s="1">
        <v>500</v>
      </c>
      <c r="C14">
        <v>380256215</v>
      </c>
    </row>
    <row r="15" spans="2:72" x14ac:dyDescent="0.25">
      <c r="B15" s="1">
        <v>1000</v>
      </c>
      <c r="C15">
        <v>422638491</v>
      </c>
    </row>
    <row r="16" spans="2:72" x14ac:dyDescent="0.25">
      <c r="B16" s="1">
        <v>1000</v>
      </c>
      <c r="C16">
        <v>382284486</v>
      </c>
    </row>
    <row r="17" spans="2:3" x14ac:dyDescent="0.25">
      <c r="B17" s="1">
        <v>1000</v>
      </c>
      <c r="C17">
        <v>417877713</v>
      </c>
    </row>
    <row r="18" spans="2:3" x14ac:dyDescent="0.25">
      <c r="B18" s="1">
        <v>1000</v>
      </c>
      <c r="C18">
        <v>396945954</v>
      </c>
    </row>
    <row r="19" spans="2:3" x14ac:dyDescent="0.25">
      <c r="B19" s="1">
        <v>1000</v>
      </c>
      <c r="C19">
        <v>383390228</v>
      </c>
    </row>
    <row r="20" spans="2:3" x14ac:dyDescent="0.25">
      <c r="B20" s="1">
        <v>2000</v>
      </c>
      <c r="C20">
        <v>362623993</v>
      </c>
    </row>
    <row r="21" spans="2:3" x14ac:dyDescent="0.25">
      <c r="B21" s="1">
        <v>2000</v>
      </c>
      <c r="C21">
        <v>373382609</v>
      </c>
    </row>
    <row r="22" spans="2:3" x14ac:dyDescent="0.25">
      <c r="B22" s="1">
        <v>2000</v>
      </c>
      <c r="C22">
        <v>409772078</v>
      </c>
    </row>
    <row r="23" spans="2:3" x14ac:dyDescent="0.25">
      <c r="B23" s="1">
        <v>2000</v>
      </c>
      <c r="C23">
        <v>373656685</v>
      </c>
    </row>
    <row r="24" spans="2:3" x14ac:dyDescent="0.25">
      <c r="B24" s="1">
        <v>2000</v>
      </c>
      <c r="C24">
        <v>312089036</v>
      </c>
    </row>
    <row r="25" spans="2:3" x14ac:dyDescent="0.25">
      <c r="B25" s="1">
        <v>5000</v>
      </c>
      <c r="C25">
        <v>360383168</v>
      </c>
    </row>
    <row r="26" spans="2:3" x14ac:dyDescent="0.25">
      <c r="B26" s="1">
        <v>5000</v>
      </c>
      <c r="C26">
        <v>429513896</v>
      </c>
    </row>
    <row r="27" spans="2:3" x14ac:dyDescent="0.25">
      <c r="B27" s="1">
        <v>5000</v>
      </c>
      <c r="C27">
        <v>385008479</v>
      </c>
    </row>
    <row r="28" spans="2:3" x14ac:dyDescent="0.25">
      <c r="B28" s="1">
        <v>5000</v>
      </c>
      <c r="C28">
        <v>345241582</v>
      </c>
    </row>
    <row r="29" spans="2:3" x14ac:dyDescent="0.25">
      <c r="B29" s="1">
        <v>5000</v>
      </c>
      <c r="C29">
        <v>371971936</v>
      </c>
    </row>
    <row r="30" spans="2:3" x14ac:dyDescent="0.25">
      <c r="B30" s="1">
        <v>7500</v>
      </c>
      <c r="C30">
        <v>374168585</v>
      </c>
    </row>
    <row r="31" spans="2:3" x14ac:dyDescent="0.25">
      <c r="B31" s="1">
        <v>7500</v>
      </c>
      <c r="C31">
        <v>363024646</v>
      </c>
    </row>
    <row r="32" spans="2:3" x14ac:dyDescent="0.25">
      <c r="B32" s="1">
        <v>7500</v>
      </c>
      <c r="C32">
        <v>380200330</v>
      </c>
    </row>
    <row r="33" spans="2:14" x14ac:dyDescent="0.25">
      <c r="B33" s="1">
        <v>7500</v>
      </c>
      <c r="C33">
        <v>393565027</v>
      </c>
    </row>
    <row r="34" spans="2:14" x14ac:dyDescent="0.25">
      <c r="B34" s="1">
        <v>7500</v>
      </c>
      <c r="C34">
        <v>416663869</v>
      </c>
    </row>
    <row r="35" spans="2:14" x14ac:dyDescent="0.25">
      <c r="B35" s="1">
        <v>10000</v>
      </c>
      <c r="C35">
        <v>423382660</v>
      </c>
    </row>
    <row r="36" spans="2:14" x14ac:dyDescent="0.25">
      <c r="B36" s="1">
        <v>10000</v>
      </c>
      <c r="C36">
        <v>432397485</v>
      </c>
    </row>
    <row r="37" spans="2:14" x14ac:dyDescent="0.25">
      <c r="B37" s="1">
        <v>10000</v>
      </c>
      <c r="C37">
        <v>419376093</v>
      </c>
    </row>
    <row r="38" spans="2:14" x14ac:dyDescent="0.25">
      <c r="B38" s="1">
        <v>10000</v>
      </c>
      <c r="C38">
        <v>360626758</v>
      </c>
    </row>
    <row r="39" spans="2:14" x14ac:dyDescent="0.25">
      <c r="B39" s="1">
        <v>10000</v>
      </c>
      <c r="C39">
        <v>371723206</v>
      </c>
      <c r="G39" s="1" t="s">
        <v>4</v>
      </c>
      <c r="H39" s="1" t="s">
        <v>5</v>
      </c>
      <c r="I39" s="1" t="s">
        <v>6</v>
      </c>
      <c r="J39" s="1" t="s">
        <v>7</v>
      </c>
      <c r="K39" s="1" t="s">
        <v>6</v>
      </c>
      <c r="L39" s="1" t="s">
        <v>8</v>
      </c>
    </row>
    <row r="40" spans="2:14" x14ac:dyDescent="0.25">
      <c r="B40" s="1">
        <v>20000</v>
      </c>
      <c r="C40">
        <v>438338399</v>
      </c>
      <c r="F40" s="1" t="s">
        <v>9</v>
      </c>
      <c r="J40" s="1" t="s">
        <v>10</v>
      </c>
      <c r="L40" s="1" t="s">
        <v>11</v>
      </c>
      <c r="N40" s="1">
        <v>52604332.289999999</v>
      </c>
    </row>
    <row r="41" spans="2:14" x14ac:dyDescent="0.25">
      <c r="B41" s="1">
        <v>20000</v>
      </c>
      <c r="C41">
        <v>416136642</v>
      </c>
      <c r="F41" s="1" t="s">
        <v>12</v>
      </c>
      <c r="J41" s="1" t="s">
        <v>10</v>
      </c>
      <c r="L41" s="1" t="s">
        <v>13</v>
      </c>
      <c r="N41" s="1">
        <v>16970218.289999999</v>
      </c>
    </row>
    <row r="42" spans="2:14" x14ac:dyDescent="0.25">
      <c r="B42" s="1">
        <v>20000</v>
      </c>
      <c r="C42">
        <v>430737227</v>
      </c>
      <c r="F42" s="1" t="s">
        <v>14</v>
      </c>
      <c r="J42" s="1" t="s">
        <v>10</v>
      </c>
      <c r="L42" s="1" t="s">
        <v>15</v>
      </c>
      <c r="N42" s="1">
        <v>10307171.710000001</v>
      </c>
    </row>
    <row r="43" spans="2:14" x14ac:dyDescent="0.25">
      <c r="B43" s="1">
        <v>20000</v>
      </c>
      <c r="C43">
        <v>350248400</v>
      </c>
      <c r="F43" s="1" t="s">
        <v>16</v>
      </c>
      <c r="J43" s="1" t="s">
        <v>10</v>
      </c>
      <c r="L43" s="1" t="s">
        <v>17</v>
      </c>
      <c r="N43" s="1">
        <v>27808474.710000001</v>
      </c>
    </row>
    <row r="44" spans="2:14" x14ac:dyDescent="0.25">
      <c r="B44" s="1">
        <v>20000</v>
      </c>
      <c r="C44">
        <v>415787430</v>
      </c>
      <c r="F44" s="1" t="s">
        <v>18</v>
      </c>
      <c r="J44" s="1" t="s">
        <v>10</v>
      </c>
      <c r="L44" s="1" t="s">
        <v>19</v>
      </c>
      <c r="N44" s="1">
        <v>56246475.710000001</v>
      </c>
    </row>
    <row r="45" spans="2:14" x14ac:dyDescent="0.25">
      <c r="B45" s="1">
        <v>30000</v>
      </c>
      <c r="C45">
        <v>393438756</v>
      </c>
      <c r="F45" s="1" t="s">
        <v>20</v>
      </c>
      <c r="J45" s="1" t="s">
        <v>21</v>
      </c>
      <c r="L45" s="1" t="s">
        <v>22</v>
      </c>
      <c r="N45" s="1">
        <v>13160017.050000001</v>
      </c>
    </row>
    <row r="46" spans="2:14" x14ac:dyDescent="0.25">
      <c r="B46" s="1">
        <v>30000</v>
      </c>
      <c r="C46">
        <v>416087275</v>
      </c>
      <c r="F46" s="1" t="s">
        <v>23</v>
      </c>
      <c r="J46" s="1" t="s">
        <v>21</v>
      </c>
      <c r="L46" s="1" t="s">
        <v>24</v>
      </c>
      <c r="N46" s="1">
        <v>29579766.050000001</v>
      </c>
    </row>
    <row r="47" spans="2:14" x14ac:dyDescent="0.25">
      <c r="B47" s="1">
        <v>30000</v>
      </c>
      <c r="C47">
        <v>406087355</v>
      </c>
      <c r="F47" s="1" t="s">
        <v>25</v>
      </c>
      <c r="J47" s="1" t="s">
        <v>21</v>
      </c>
      <c r="L47" s="1" t="s">
        <v>26</v>
      </c>
      <c r="N47" s="1">
        <v>29012475.050000001</v>
      </c>
    </row>
    <row r="48" spans="2:14" x14ac:dyDescent="0.25">
      <c r="B48" s="1">
        <v>30000</v>
      </c>
      <c r="C48">
        <v>393015159</v>
      </c>
      <c r="F48" s="1" t="s">
        <v>27</v>
      </c>
      <c r="J48" s="1" t="s">
        <v>21</v>
      </c>
      <c r="L48" s="1" t="s">
        <v>28</v>
      </c>
      <c r="N48" s="1">
        <v>10793057.949999999</v>
      </c>
    </row>
    <row r="49" spans="2:14" x14ac:dyDescent="0.25">
      <c r="B49" s="1">
        <v>30000</v>
      </c>
      <c r="C49">
        <v>385529069</v>
      </c>
      <c r="F49" s="1" t="s">
        <v>29</v>
      </c>
      <c r="J49" s="1" t="s">
        <v>21</v>
      </c>
      <c r="L49" s="1" t="s">
        <v>30</v>
      </c>
      <c r="N49" s="1">
        <v>4614821.9450000003</v>
      </c>
    </row>
    <row r="50" spans="2:14" x14ac:dyDescent="0.25">
      <c r="B50" s="1">
        <v>50000</v>
      </c>
      <c r="C50">
        <v>526090021</v>
      </c>
      <c r="F50" s="1" t="s">
        <v>31</v>
      </c>
      <c r="J50" s="1" t="s">
        <v>32</v>
      </c>
      <c r="L50" s="1" t="s">
        <v>33</v>
      </c>
      <c r="N50" s="1">
        <v>47819791.939999998</v>
      </c>
    </row>
    <row r="51" spans="2:14" x14ac:dyDescent="0.25">
      <c r="B51" s="1">
        <v>50000</v>
      </c>
      <c r="C51">
        <v>511902650</v>
      </c>
      <c r="F51" s="1" t="s">
        <v>34</v>
      </c>
      <c r="J51" s="1" t="s">
        <v>32</v>
      </c>
      <c r="L51" s="1" t="s">
        <v>35</v>
      </c>
      <c r="N51" s="1">
        <v>7465786.9349999996</v>
      </c>
    </row>
    <row r="52" spans="2:14" x14ac:dyDescent="0.25">
      <c r="B52" s="1">
        <v>50000</v>
      </c>
      <c r="C52">
        <v>490634388</v>
      </c>
      <c r="F52" s="1" t="s">
        <v>36</v>
      </c>
      <c r="J52" s="1" t="s">
        <v>32</v>
      </c>
      <c r="L52" s="1" t="s">
        <v>37</v>
      </c>
      <c r="N52" s="1">
        <v>43059013.939999998</v>
      </c>
    </row>
    <row r="53" spans="2:14" x14ac:dyDescent="0.25">
      <c r="B53" s="1">
        <v>50000</v>
      </c>
      <c r="C53">
        <v>464886884</v>
      </c>
      <c r="F53" s="1" t="s">
        <v>38</v>
      </c>
      <c r="J53" s="1" t="s">
        <v>32</v>
      </c>
      <c r="L53" s="1" t="s">
        <v>39</v>
      </c>
      <c r="N53" s="1">
        <v>22127254.940000001</v>
      </c>
    </row>
    <row r="54" spans="2:14" x14ac:dyDescent="0.25">
      <c r="B54" s="1">
        <v>50000</v>
      </c>
      <c r="C54">
        <v>494746870</v>
      </c>
      <c r="F54" s="1" t="s">
        <v>40</v>
      </c>
      <c r="J54" s="1" t="s">
        <v>32</v>
      </c>
      <c r="L54" s="1" t="s">
        <v>41</v>
      </c>
      <c r="N54" s="1">
        <v>8571528.9350000005</v>
      </c>
    </row>
    <row r="55" spans="2:14" x14ac:dyDescent="0.25">
      <c r="B55" s="1">
        <v>75000</v>
      </c>
      <c r="C55">
        <v>593772650</v>
      </c>
      <c r="F55" s="1" t="s">
        <v>42</v>
      </c>
      <c r="J55" s="1" t="s">
        <v>43</v>
      </c>
      <c r="L55" s="1" t="s">
        <v>44</v>
      </c>
      <c r="N55" s="1">
        <v>11719565.76</v>
      </c>
    </row>
    <row r="56" spans="2:14" x14ac:dyDescent="0.25">
      <c r="B56" s="1">
        <v>75000</v>
      </c>
      <c r="C56">
        <v>581961067</v>
      </c>
      <c r="F56" s="1" t="s">
        <v>45</v>
      </c>
      <c r="J56" s="1" t="s">
        <v>43</v>
      </c>
      <c r="L56" s="1" t="s">
        <v>46</v>
      </c>
      <c r="N56" s="1">
        <v>960949.75540000002</v>
      </c>
    </row>
    <row r="57" spans="2:14" x14ac:dyDescent="0.25">
      <c r="B57" s="1">
        <v>75000</v>
      </c>
      <c r="C57">
        <v>626664439</v>
      </c>
      <c r="F57" s="1" t="s">
        <v>47</v>
      </c>
      <c r="J57" s="1" t="s">
        <v>43</v>
      </c>
      <c r="L57" s="1" t="s">
        <v>48</v>
      </c>
      <c r="N57" s="1">
        <v>35428519.240000002</v>
      </c>
    </row>
    <row r="58" spans="2:14" x14ac:dyDescent="0.25">
      <c r="B58" s="1">
        <v>75000</v>
      </c>
      <c r="C58">
        <v>607269320</v>
      </c>
      <c r="F58" s="1" t="s">
        <v>49</v>
      </c>
      <c r="J58" s="1" t="s">
        <v>43</v>
      </c>
      <c r="L58" s="1" t="s">
        <v>50</v>
      </c>
      <c r="N58" s="1">
        <v>686873.75540000002</v>
      </c>
    </row>
    <row r="59" spans="2:14" x14ac:dyDescent="0.25">
      <c r="B59" s="1">
        <v>75000</v>
      </c>
      <c r="C59">
        <v>560716158</v>
      </c>
      <c r="F59" s="1" t="s">
        <v>51</v>
      </c>
      <c r="J59" s="1" t="s">
        <v>43</v>
      </c>
      <c r="L59" s="1" t="s">
        <v>52</v>
      </c>
      <c r="N59" s="1">
        <v>62254522.759999998</v>
      </c>
    </row>
    <row r="60" spans="2:14" x14ac:dyDescent="0.25">
      <c r="B60" s="1">
        <v>100000</v>
      </c>
      <c r="C60">
        <v>793171456</v>
      </c>
      <c r="F60" s="1" t="s">
        <v>53</v>
      </c>
      <c r="J60" s="1" t="s">
        <v>54</v>
      </c>
      <c r="L60" s="1" t="s">
        <v>55</v>
      </c>
      <c r="N60" s="1">
        <v>19418143.809999999</v>
      </c>
    </row>
    <row r="61" spans="2:14" x14ac:dyDescent="0.25">
      <c r="B61" s="1">
        <v>100000</v>
      </c>
      <c r="C61">
        <v>731368843</v>
      </c>
      <c r="F61" s="1" t="s">
        <v>56</v>
      </c>
      <c r="J61" s="1" t="s">
        <v>54</v>
      </c>
      <c r="L61" s="1" t="s">
        <v>57</v>
      </c>
      <c r="N61" s="1">
        <v>49712584.189999998</v>
      </c>
    </row>
    <row r="62" spans="2:14" x14ac:dyDescent="0.25">
      <c r="B62" s="1">
        <v>100000</v>
      </c>
      <c r="C62">
        <v>674008246</v>
      </c>
      <c r="F62" s="1" t="s">
        <v>58</v>
      </c>
      <c r="J62" s="1" t="s">
        <v>54</v>
      </c>
      <c r="L62" s="1" t="s">
        <v>59</v>
      </c>
      <c r="N62" s="1">
        <v>5207167.1859999998</v>
      </c>
    </row>
    <row r="63" spans="2:14" x14ac:dyDescent="0.25">
      <c r="B63" s="1">
        <v>100000</v>
      </c>
      <c r="C63">
        <v>716407290</v>
      </c>
      <c r="F63" s="1" t="s">
        <v>60</v>
      </c>
      <c r="J63" s="1" t="s">
        <v>54</v>
      </c>
      <c r="L63" s="1" t="s">
        <v>61</v>
      </c>
      <c r="N63" s="1">
        <v>34559729.810000002</v>
      </c>
    </row>
    <row r="64" spans="2:14" x14ac:dyDescent="0.25">
      <c r="B64" s="1">
        <v>100000</v>
      </c>
      <c r="C64">
        <v>730583500</v>
      </c>
      <c r="F64" s="1" t="s">
        <v>62</v>
      </c>
      <c r="J64" s="1" t="s">
        <v>54</v>
      </c>
      <c r="L64" s="1" t="s">
        <v>63</v>
      </c>
      <c r="N64" s="1">
        <v>7829375.8140000002</v>
      </c>
    </row>
    <row r="65" spans="2:14" x14ac:dyDescent="0.25">
      <c r="B65" s="1">
        <v>200000</v>
      </c>
      <c r="C65">
        <v>936214932</v>
      </c>
      <c r="F65" s="1" t="s">
        <v>64</v>
      </c>
      <c r="J65" s="1" t="s">
        <v>65</v>
      </c>
      <c r="L65" s="1" t="s">
        <v>66</v>
      </c>
      <c r="N65" s="1">
        <v>14491524.66</v>
      </c>
    </row>
    <row r="66" spans="2:14" x14ac:dyDescent="0.25">
      <c r="B66" s="1">
        <v>200000</v>
      </c>
      <c r="C66">
        <v>993870682</v>
      </c>
      <c r="F66" s="1" t="s">
        <v>67</v>
      </c>
      <c r="J66" s="1" t="s">
        <v>65</v>
      </c>
      <c r="L66" s="1" t="s">
        <v>68</v>
      </c>
      <c r="N66" s="1">
        <v>25635463.66</v>
      </c>
    </row>
    <row r="67" spans="2:14" x14ac:dyDescent="0.25">
      <c r="B67" s="1">
        <v>200000</v>
      </c>
      <c r="C67">
        <v>937779615</v>
      </c>
      <c r="F67" s="1" t="s">
        <v>69</v>
      </c>
      <c r="J67" s="1" t="s">
        <v>65</v>
      </c>
      <c r="L67" s="1" t="s">
        <v>70</v>
      </c>
      <c r="N67" s="1">
        <v>8459779.6610000003</v>
      </c>
    </row>
    <row r="68" spans="2:14" x14ac:dyDescent="0.25">
      <c r="B68" s="1">
        <v>200000</v>
      </c>
      <c r="C68">
        <v>979444448</v>
      </c>
      <c r="F68" s="1" t="s">
        <v>71</v>
      </c>
      <c r="J68" s="1" t="s">
        <v>65</v>
      </c>
      <c r="L68" s="1" t="s">
        <v>72</v>
      </c>
      <c r="N68" s="1">
        <v>4904917.3389999997</v>
      </c>
    </row>
    <row r="69" spans="2:14" x14ac:dyDescent="0.25">
      <c r="B69" s="1">
        <v>200000</v>
      </c>
      <c r="C69">
        <v>1037458463</v>
      </c>
      <c r="F69" s="1" t="s">
        <v>73</v>
      </c>
      <c r="J69" s="1" t="s">
        <v>65</v>
      </c>
      <c r="L69" s="1" t="s">
        <v>74</v>
      </c>
      <c r="N69" s="1">
        <v>28003759.34</v>
      </c>
    </row>
    <row r="70" spans="2:14" x14ac:dyDescent="0.25">
      <c r="B70" s="1">
        <v>250000</v>
      </c>
      <c r="C70">
        <v>1194656886</v>
      </c>
      <c r="F70" s="1" t="s">
        <v>75</v>
      </c>
      <c r="J70" s="1" t="s">
        <v>76</v>
      </c>
      <c r="L70" s="1" t="s">
        <v>77</v>
      </c>
      <c r="N70" s="1">
        <v>25189220.52</v>
      </c>
    </row>
    <row r="71" spans="2:14" x14ac:dyDescent="0.25">
      <c r="B71" s="1">
        <v>250000</v>
      </c>
      <c r="C71">
        <v>1177747165</v>
      </c>
      <c r="F71" s="1" t="s">
        <v>78</v>
      </c>
      <c r="J71" s="1" t="s">
        <v>76</v>
      </c>
      <c r="L71" s="1" t="s">
        <v>79</v>
      </c>
      <c r="N71" s="1">
        <v>34204045.520000003</v>
      </c>
    </row>
    <row r="72" spans="2:14" x14ac:dyDescent="0.25">
      <c r="B72" s="1">
        <v>250000</v>
      </c>
      <c r="C72">
        <v>1146329064</v>
      </c>
      <c r="F72" s="1" t="s">
        <v>80</v>
      </c>
      <c r="J72" s="1" t="s">
        <v>76</v>
      </c>
      <c r="L72" s="1" t="s">
        <v>81</v>
      </c>
      <c r="N72" s="1">
        <v>21182653.52</v>
      </c>
    </row>
    <row r="73" spans="2:14" x14ac:dyDescent="0.25">
      <c r="B73" s="1">
        <v>250000</v>
      </c>
      <c r="C73">
        <v>1215897640</v>
      </c>
      <c r="F73" s="1" t="s">
        <v>82</v>
      </c>
      <c r="J73" s="1" t="s">
        <v>76</v>
      </c>
      <c r="L73" s="1" t="s">
        <v>83</v>
      </c>
      <c r="N73" s="1">
        <v>37566681.479999997</v>
      </c>
    </row>
    <row r="74" spans="2:14" x14ac:dyDescent="0.25">
      <c r="B74" s="1">
        <v>250000</v>
      </c>
      <c r="C74">
        <v>1115699690</v>
      </c>
      <c r="F74" s="1" t="s">
        <v>84</v>
      </c>
      <c r="J74" s="1" t="s">
        <v>76</v>
      </c>
      <c r="L74" s="1" t="s">
        <v>85</v>
      </c>
      <c r="N74" s="1">
        <v>26470233.48</v>
      </c>
    </row>
    <row r="75" spans="2:14" x14ac:dyDescent="0.25">
      <c r="F75" s="1" t="s">
        <v>86</v>
      </c>
      <c r="J75" s="1" t="s">
        <v>87</v>
      </c>
      <c r="L75" s="1" t="s">
        <v>88</v>
      </c>
      <c r="N75" s="1">
        <v>27701360.140000001</v>
      </c>
    </row>
    <row r="76" spans="2:14" x14ac:dyDescent="0.25">
      <c r="F76" s="1" t="s">
        <v>89</v>
      </c>
      <c r="J76" s="1" t="s">
        <v>87</v>
      </c>
      <c r="L76" s="1" t="s">
        <v>90</v>
      </c>
      <c r="N76" s="1">
        <v>5499603.1370000001</v>
      </c>
    </row>
    <row r="77" spans="2:14" x14ac:dyDescent="0.25">
      <c r="F77" s="1" t="s">
        <v>91</v>
      </c>
      <c r="J77" s="1" t="s">
        <v>87</v>
      </c>
      <c r="L77" s="1" t="s">
        <v>92</v>
      </c>
      <c r="N77" s="1">
        <v>20100188.140000001</v>
      </c>
    </row>
    <row r="78" spans="2:14" x14ac:dyDescent="0.25">
      <c r="F78" s="1" t="s">
        <v>93</v>
      </c>
      <c r="J78" s="1" t="s">
        <v>87</v>
      </c>
      <c r="L78" s="1" t="s">
        <v>94</v>
      </c>
      <c r="N78" s="1">
        <v>60388638.859999999</v>
      </c>
    </row>
    <row r="79" spans="2:14" x14ac:dyDescent="0.25">
      <c r="F79" s="1" t="s">
        <v>95</v>
      </c>
      <c r="J79" s="1" t="s">
        <v>87</v>
      </c>
      <c r="L79" s="1" t="s">
        <v>96</v>
      </c>
      <c r="N79" s="1">
        <v>5150391.1370000001</v>
      </c>
    </row>
    <row r="80" spans="2:14" x14ac:dyDescent="0.25">
      <c r="F80" s="1" t="s">
        <v>97</v>
      </c>
      <c r="J80" s="1" t="s">
        <v>98</v>
      </c>
      <c r="L80" s="1" t="s">
        <v>99</v>
      </c>
      <c r="N80" s="1">
        <v>5343637.3959999997</v>
      </c>
    </row>
    <row r="81" spans="5:15" x14ac:dyDescent="0.25">
      <c r="F81" s="1" t="s">
        <v>100</v>
      </c>
      <c r="J81" s="1" t="s">
        <v>98</v>
      </c>
      <c r="L81" s="1" t="s">
        <v>101</v>
      </c>
      <c r="N81" s="1">
        <v>17304881.600000001</v>
      </c>
    </row>
    <row r="82" spans="5:15" x14ac:dyDescent="0.25">
      <c r="F82" s="1" t="s">
        <v>102</v>
      </c>
      <c r="J82" s="1" t="s">
        <v>98</v>
      </c>
      <c r="L82" s="1" t="s">
        <v>103</v>
      </c>
      <c r="N82" s="1">
        <v>7304961.6040000003</v>
      </c>
    </row>
    <row r="83" spans="5:15" x14ac:dyDescent="0.25">
      <c r="F83" s="1" t="s">
        <v>104</v>
      </c>
      <c r="J83" s="1" t="s">
        <v>98</v>
      </c>
      <c r="L83" s="1" t="s">
        <v>105</v>
      </c>
      <c r="N83" s="1">
        <v>5767234.3959999997</v>
      </c>
    </row>
    <row r="84" spans="5:15" x14ac:dyDescent="0.25">
      <c r="F84" s="1" t="s">
        <v>106</v>
      </c>
      <c r="J84" s="1" t="s">
        <v>98</v>
      </c>
      <c r="L84" s="1" t="s">
        <v>107</v>
      </c>
      <c r="N84" s="1">
        <v>13253324.4</v>
      </c>
    </row>
    <row r="85" spans="5:15" x14ac:dyDescent="0.25">
      <c r="N85" s="1">
        <f>AVERAGE(N40:N84)</f>
        <v>22263113.767017778</v>
      </c>
    </row>
    <row r="88" spans="5:15" x14ac:dyDescent="0.25">
      <c r="F88" s="1" t="s">
        <v>4</v>
      </c>
      <c r="G88" s="1" t="s">
        <v>5</v>
      </c>
      <c r="H88" s="1" t="s">
        <v>6</v>
      </c>
      <c r="I88" s="1" t="s">
        <v>7</v>
      </c>
      <c r="J88" s="1" t="s">
        <v>6</v>
      </c>
      <c r="K88" s="1" t="s">
        <v>8</v>
      </c>
      <c r="O88" s="1">
        <v>8923379.4360000007</v>
      </c>
    </row>
    <row r="89" spans="5:15" x14ac:dyDescent="0.25">
      <c r="E89" s="1" t="s">
        <v>9</v>
      </c>
      <c r="I89" s="1" t="s">
        <v>109</v>
      </c>
      <c r="K89" s="1" t="s">
        <v>110</v>
      </c>
      <c r="O89" s="1">
        <v>13725139.560000001</v>
      </c>
    </row>
    <row r="90" spans="5:15" x14ac:dyDescent="0.25">
      <c r="E90" s="1" t="s">
        <v>12</v>
      </c>
      <c r="I90" s="1" t="s">
        <v>109</v>
      </c>
      <c r="K90" s="1" t="s">
        <v>111</v>
      </c>
      <c r="O90" s="1">
        <v>3725219.5639999998</v>
      </c>
    </row>
    <row r="91" spans="5:15" x14ac:dyDescent="0.25">
      <c r="E91" s="1" t="s">
        <v>14</v>
      </c>
      <c r="I91" s="1" t="s">
        <v>109</v>
      </c>
      <c r="K91" s="1" t="s">
        <v>112</v>
      </c>
      <c r="O91" s="1">
        <v>9346976.4360000007</v>
      </c>
    </row>
    <row r="92" spans="5:15" x14ac:dyDescent="0.25">
      <c r="E92" s="1" t="s">
        <v>16</v>
      </c>
      <c r="I92" s="1" t="s">
        <v>109</v>
      </c>
      <c r="K92" s="1" t="s">
        <v>113</v>
      </c>
      <c r="O92" s="1">
        <v>16833066.440000001</v>
      </c>
    </row>
    <row r="93" spans="5:15" x14ac:dyDescent="0.25">
      <c r="E93" s="1" t="s">
        <v>18</v>
      </c>
      <c r="I93" s="1" t="s">
        <v>109</v>
      </c>
      <c r="K93" s="1" t="s">
        <v>114</v>
      </c>
      <c r="O93" s="1">
        <v>39529631.07</v>
      </c>
    </row>
    <row r="94" spans="5:15" x14ac:dyDescent="0.25">
      <c r="E94" s="1" t="s">
        <v>20</v>
      </c>
      <c r="I94" s="1" t="s">
        <v>115</v>
      </c>
      <c r="K94" s="1" t="s">
        <v>116</v>
      </c>
      <c r="O94" s="1">
        <v>25342260.07</v>
      </c>
    </row>
    <row r="95" spans="5:15" x14ac:dyDescent="0.25">
      <c r="E95" s="1" t="s">
        <v>23</v>
      </c>
      <c r="I95" s="1" t="s">
        <v>115</v>
      </c>
      <c r="K95" s="1" t="s">
        <v>117</v>
      </c>
      <c r="O95" s="1">
        <v>4073998.0720000002</v>
      </c>
    </row>
    <row r="96" spans="5:15" x14ac:dyDescent="0.25">
      <c r="E96" s="1" t="s">
        <v>25</v>
      </c>
      <c r="I96" s="1" t="s">
        <v>115</v>
      </c>
      <c r="K96" s="1" t="s">
        <v>118</v>
      </c>
      <c r="O96" s="1">
        <v>21673505.93</v>
      </c>
    </row>
    <row r="97" spans="5:15" x14ac:dyDescent="0.25">
      <c r="E97" s="1" t="s">
        <v>27</v>
      </c>
      <c r="I97" s="1" t="s">
        <v>115</v>
      </c>
      <c r="K97" s="1" t="s">
        <v>119</v>
      </c>
      <c r="O97" s="1">
        <v>8186480.0719999997</v>
      </c>
    </row>
    <row r="98" spans="5:15" x14ac:dyDescent="0.25">
      <c r="E98" s="1" t="s">
        <v>29</v>
      </c>
      <c r="I98" s="1" t="s">
        <v>115</v>
      </c>
      <c r="K98" s="1" t="s">
        <v>120</v>
      </c>
      <c r="O98" s="1">
        <v>13825475.880000001</v>
      </c>
    </row>
    <row r="99" spans="5:15" x14ac:dyDescent="0.25">
      <c r="E99" s="1" t="s">
        <v>31</v>
      </c>
      <c r="I99" s="1" t="s">
        <v>121</v>
      </c>
      <c r="K99" s="1" t="s">
        <v>122</v>
      </c>
      <c r="O99" s="1">
        <v>25637058.879999999</v>
      </c>
    </row>
    <row r="100" spans="5:15" x14ac:dyDescent="0.25">
      <c r="E100" s="1" t="s">
        <v>34</v>
      </c>
      <c r="I100" s="1" t="s">
        <v>121</v>
      </c>
      <c r="K100" s="1" t="s">
        <v>123</v>
      </c>
      <c r="O100" s="1">
        <v>19066313.120000001</v>
      </c>
    </row>
    <row r="101" spans="5:15" x14ac:dyDescent="0.25">
      <c r="E101" s="1" t="s">
        <v>36</v>
      </c>
      <c r="I101" s="1" t="s">
        <v>121</v>
      </c>
      <c r="K101" s="1" t="s">
        <v>124</v>
      </c>
      <c r="O101" s="1">
        <v>328805.87520000001</v>
      </c>
    </row>
    <row r="102" spans="5:15" x14ac:dyDescent="0.25">
      <c r="E102" s="1" t="s">
        <v>38</v>
      </c>
      <c r="I102" s="1" t="s">
        <v>121</v>
      </c>
      <c r="K102" s="1" t="s">
        <v>125</v>
      </c>
      <c r="O102" s="1">
        <v>46881967.880000003</v>
      </c>
    </row>
    <row r="103" spans="5:15" x14ac:dyDescent="0.25">
      <c r="E103" s="1" t="s">
        <v>40</v>
      </c>
      <c r="I103" s="1" t="s">
        <v>121</v>
      </c>
      <c r="K103" s="1" t="s">
        <v>126</v>
      </c>
      <c r="O103" s="1">
        <v>70401744.799999997</v>
      </c>
    </row>
    <row r="104" spans="5:15" x14ac:dyDescent="0.25">
      <c r="E104" s="1" t="s">
        <v>42</v>
      </c>
      <c r="I104" s="1" t="s">
        <v>127</v>
      </c>
      <c r="K104" s="1" t="s">
        <v>128</v>
      </c>
      <c r="O104" s="1">
        <v>8599131.8000000007</v>
      </c>
    </row>
    <row r="105" spans="5:15" x14ac:dyDescent="0.25">
      <c r="E105" s="1" t="s">
        <v>45</v>
      </c>
      <c r="I105" s="1" t="s">
        <v>127</v>
      </c>
      <c r="K105" s="1" t="s">
        <v>129</v>
      </c>
      <c r="O105" s="1">
        <v>48761465.200000003</v>
      </c>
    </row>
    <row r="106" spans="5:15" x14ac:dyDescent="0.25">
      <c r="E106" s="1" t="s">
        <v>47</v>
      </c>
      <c r="I106" s="1" t="s">
        <v>127</v>
      </c>
      <c r="K106" s="1" t="s">
        <v>130</v>
      </c>
      <c r="O106" s="1">
        <v>6362421.2000000002</v>
      </c>
    </row>
    <row r="107" spans="5:15" x14ac:dyDescent="0.25">
      <c r="E107" s="1" t="s">
        <v>49</v>
      </c>
      <c r="I107" s="1" t="s">
        <v>127</v>
      </c>
      <c r="K107" s="1" t="s">
        <v>131</v>
      </c>
      <c r="O107" s="1">
        <v>7813788.7999999998</v>
      </c>
    </row>
    <row r="108" spans="5:15" x14ac:dyDescent="0.25">
      <c r="E108" s="1" t="s">
        <v>51</v>
      </c>
      <c r="I108" s="1" t="s">
        <v>127</v>
      </c>
      <c r="K108" s="1" t="s">
        <v>132</v>
      </c>
      <c r="O108" s="1">
        <v>41260661.810000002</v>
      </c>
    </row>
    <row r="109" spans="5:15" x14ac:dyDescent="0.25">
      <c r="E109" s="1" t="s">
        <v>53</v>
      </c>
      <c r="I109" s="1" t="s">
        <v>133</v>
      </c>
      <c r="K109" s="1" t="s">
        <v>134</v>
      </c>
      <c r="O109" s="1">
        <v>16395088.189999999</v>
      </c>
    </row>
    <row r="110" spans="5:15" x14ac:dyDescent="0.25">
      <c r="E110" s="1" t="s">
        <v>56</v>
      </c>
      <c r="I110" s="1" t="s">
        <v>133</v>
      </c>
      <c r="K110" s="1" t="s">
        <v>135</v>
      </c>
      <c r="O110" s="1">
        <v>39695978.810000002</v>
      </c>
    </row>
    <row r="111" spans="5:15" x14ac:dyDescent="0.25">
      <c r="E111" s="1" t="s">
        <v>58</v>
      </c>
      <c r="I111" s="1" t="s">
        <v>133</v>
      </c>
      <c r="K111" s="1" t="s">
        <v>136</v>
      </c>
      <c r="O111" s="1">
        <v>1968854.1869999999</v>
      </c>
    </row>
    <row r="112" spans="5:15" x14ac:dyDescent="0.25">
      <c r="E112" s="1" t="s">
        <v>60</v>
      </c>
      <c r="I112" s="1" t="s">
        <v>133</v>
      </c>
      <c r="K112" s="1" t="s">
        <v>137</v>
      </c>
      <c r="O112" s="1">
        <v>59982869.189999998</v>
      </c>
    </row>
    <row r="113" spans="5:15" x14ac:dyDescent="0.25">
      <c r="E113" s="1" t="s">
        <v>62</v>
      </c>
      <c r="I113" s="1" t="s">
        <v>133</v>
      </c>
      <c r="K113" s="1" t="s">
        <v>138</v>
      </c>
      <c r="O113" s="1">
        <v>24734845.940000001</v>
      </c>
    </row>
    <row r="114" spans="5:15" x14ac:dyDescent="0.25">
      <c r="E114" s="1" t="s">
        <v>64</v>
      </c>
      <c r="I114" s="1" t="s">
        <v>139</v>
      </c>
      <c r="K114" s="1" t="s">
        <v>140</v>
      </c>
      <c r="O114" s="1">
        <v>7825124.9369999999</v>
      </c>
    </row>
    <row r="115" spans="5:15" x14ac:dyDescent="0.25">
      <c r="E115" s="1" t="s">
        <v>67</v>
      </c>
      <c r="I115" s="1" t="s">
        <v>139</v>
      </c>
      <c r="K115" s="1" t="s">
        <v>141</v>
      </c>
      <c r="O115" s="1">
        <v>23592976.059999999</v>
      </c>
    </row>
    <row r="116" spans="5:15" x14ac:dyDescent="0.25">
      <c r="E116" s="1" t="s">
        <v>69</v>
      </c>
      <c r="I116" s="1" t="s">
        <v>139</v>
      </c>
      <c r="K116" s="1" t="s">
        <v>142</v>
      </c>
      <c r="O116" s="1">
        <v>45975599.939999998</v>
      </c>
    </row>
    <row r="117" spans="5:15" x14ac:dyDescent="0.25">
      <c r="E117" s="1" t="s">
        <v>71</v>
      </c>
      <c r="I117" s="1" t="s">
        <v>139</v>
      </c>
      <c r="K117" s="1" t="s">
        <v>143</v>
      </c>
      <c r="O117" s="1">
        <v>54222350.060000002</v>
      </c>
    </row>
    <row r="118" spans="5:15" x14ac:dyDescent="0.25">
      <c r="E118" s="1" t="s">
        <v>73</v>
      </c>
      <c r="I118" s="1" t="s">
        <v>139</v>
      </c>
      <c r="K118" s="1" t="s">
        <v>144</v>
      </c>
      <c r="O118" s="1">
        <f>AVERAGE(O88:O117)</f>
        <v>23823072.640306663</v>
      </c>
    </row>
    <row r="121" spans="5:15" x14ac:dyDescent="0.25">
      <c r="E121" s="1" t="s">
        <v>145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list1</vt:lpstr>
      <vt:lpstr>transposed1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2018-01-26T19:08:22Z</dcterms:modified>
</cp:coreProperties>
</file>