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O118" i="11" l="1"/>
  <c r="N85" i="11"/>
</calcChain>
</file>

<file path=xl/sharedStrings.xml><?xml version="1.0" encoding="utf-8"?>
<sst xmlns="http://schemas.openxmlformats.org/spreadsheetml/2006/main" count="383" uniqueCount="148">
  <si>
    <t>seq</t>
  </si>
  <si>
    <t>LIKEE</t>
  </si>
  <si>
    <r>
      <t>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8.413280178·10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- 5.305512854·10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+ 9.584964437·10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- 2991.863661 x + 376904280.1</t>
    </r>
  </si>
  <si>
    <t>do 30k</t>
  </si>
  <si>
    <t>x</t>
  </si>
  <si>
    <t>y</t>
  </si>
  <si>
    <t>  </t>
  </si>
  <si>
    <t>Calculated y</t>
  </si>
  <si>
    <t>Error</t>
  </si>
  <si>
    <t>1. </t>
  </si>
  <si>
    <t> 376614625.7 </t>
  </si>
  <si>
    <t> 52604332.29 </t>
  </si>
  <si>
    <t>2. </t>
  </si>
  <si>
    <t> 16970218.29 </t>
  </si>
  <si>
    <t>3. </t>
  </si>
  <si>
    <t> 10307171.71 </t>
  </si>
  <si>
    <t>4. </t>
  </si>
  <si>
    <t> 27808474.71 </t>
  </si>
  <si>
    <t>5. </t>
  </si>
  <si>
    <t> 56246475.71 </t>
  </si>
  <si>
    <t>6. </t>
  </si>
  <si>
    <t> 375641393.1 </t>
  </si>
  <si>
    <t> 13160017.05 </t>
  </si>
  <si>
    <t>7. </t>
  </si>
  <si>
    <t> 29579766.05 </t>
  </si>
  <si>
    <t>8. </t>
  </si>
  <si>
    <t> 29012475.05 </t>
  </si>
  <si>
    <t>9. </t>
  </si>
  <si>
    <t> 10793057.95 </t>
  </si>
  <si>
    <t>10. </t>
  </si>
  <si>
    <t> 4614821.945 </t>
  </si>
  <si>
    <t>11. </t>
  </si>
  <si>
    <t> 374818699.1 </t>
  </si>
  <si>
    <t> 47819791.94 </t>
  </si>
  <si>
    <t>12. </t>
  </si>
  <si>
    <t> 7465786.935 </t>
  </si>
  <si>
    <t>13. </t>
  </si>
  <si>
    <t> 43059013.94 </t>
  </si>
  <si>
    <t>14. </t>
  </si>
  <si>
    <t> 22127254.94 </t>
  </si>
  <si>
    <t>15. </t>
  </si>
  <si>
    <t> 8571528.935 </t>
  </si>
  <si>
    <t>16. </t>
  </si>
  <si>
    <t> 374343558.8 </t>
  </si>
  <si>
    <t> 11719565.76 </t>
  </si>
  <si>
    <t>17. </t>
  </si>
  <si>
    <t> 960949.7554 </t>
  </si>
  <si>
    <t>18. </t>
  </si>
  <si>
    <t> 35428519.24 </t>
  </si>
  <si>
    <t>19. </t>
  </si>
  <si>
    <t> 686873.7554 </t>
  </si>
  <si>
    <t>20. </t>
  </si>
  <si>
    <t> 62254522.76 </t>
  </si>
  <si>
    <t>21. </t>
  </si>
  <si>
    <t> 379801311.8 </t>
  </si>
  <si>
    <t> 19418143.81 </t>
  </si>
  <si>
    <t>22. </t>
  </si>
  <si>
    <t> 49712584.19 </t>
  </si>
  <si>
    <t>23. </t>
  </si>
  <si>
    <t> 5207167.186 </t>
  </si>
  <si>
    <t>24. </t>
  </si>
  <si>
    <t> 34559729.81 </t>
  </si>
  <si>
    <t>25. </t>
  </si>
  <si>
    <t> 7829375.814 </t>
  </si>
  <si>
    <t>26. </t>
  </si>
  <si>
    <t> 388660109.7 </t>
  </si>
  <si>
    <t> 14491524.66 </t>
  </si>
  <si>
    <t>27. </t>
  </si>
  <si>
    <t> 25635463.66 </t>
  </si>
  <si>
    <t>28. </t>
  </si>
  <si>
    <t> 8459779.661 </t>
  </si>
  <si>
    <t>29. </t>
  </si>
  <si>
    <t> 4904917.339 </t>
  </si>
  <si>
    <t>30. </t>
  </si>
  <si>
    <t> 28003759.34 </t>
  </si>
  <si>
    <t>31. </t>
  </si>
  <si>
    <t> 398193439.5 </t>
  </si>
  <si>
    <t> 25189220.52 </t>
  </si>
  <si>
    <t>32. </t>
  </si>
  <si>
    <t> 34204045.52 </t>
  </si>
  <si>
    <t>33. </t>
  </si>
  <si>
    <t> 21182653.52 </t>
  </si>
  <si>
    <t>34. </t>
  </si>
  <si>
    <t> 37566681.48 </t>
  </si>
  <si>
    <t>35. </t>
  </si>
  <si>
    <t> 26470233.48 </t>
  </si>
  <si>
    <t>36. </t>
  </si>
  <si>
    <t> 410637038.9 </t>
  </si>
  <si>
    <t> 27701360.14 </t>
  </si>
  <si>
    <t>37. </t>
  </si>
  <si>
    <t> 5499603.137 </t>
  </si>
  <si>
    <t>38. </t>
  </si>
  <si>
    <t> 20100188.14 </t>
  </si>
  <si>
    <t>39. </t>
  </si>
  <si>
    <t> 60388638.86 </t>
  </si>
  <si>
    <t>40. </t>
  </si>
  <si>
    <t> 5150391.137 </t>
  </si>
  <si>
    <t>41. </t>
  </si>
  <si>
    <t> 398782393.4 </t>
  </si>
  <si>
    <t> 5343637.396 </t>
  </si>
  <si>
    <t>42. </t>
  </si>
  <si>
    <t> 17304881.6 </t>
  </si>
  <si>
    <t>43. </t>
  </si>
  <si>
    <t> 7304961.604 </t>
  </si>
  <si>
    <t>44. </t>
  </si>
  <si>
    <t> 5767234.396 </t>
  </si>
  <si>
    <t>45. </t>
  </si>
  <si>
    <t> 13253324.4 </t>
  </si>
  <si>
    <r>
      <t>  </t>
    </r>
    <r>
      <rPr>
        <b/>
        <sz val="9"/>
        <color rgb="FF000000"/>
        <rFont val="Verdana"/>
        <family val="2"/>
        <charset val="238"/>
      </rPr>
      <t>y = 1.111638274·10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- 5.510163743·10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+ 8.107319807·10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+ 121.6715031 x + 339723127.2</t>
    </r>
  </si>
  <si>
    <t> 402362135.4 </t>
  </si>
  <si>
    <t> 8923379.436 </t>
  </si>
  <si>
    <t> 13725139.56 </t>
  </si>
  <si>
    <t> 3725219.564 </t>
  </si>
  <si>
    <t> 9346976.436 </t>
  </si>
  <si>
    <t> 16833066.44 </t>
  </si>
  <si>
    <t> 486560389.9 </t>
  </si>
  <si>
    <t> 39529631.07 </t>
  </si>
  <si>
    <t> 25342260.07 </t>
  </si>
  <si>
    <t> 4073998.072 </t>
  </si>
  <si>
    <t> 21673505.93 </t>
  </si>
  <si>
    <t> 8186480.072 </t>
  </si>
  <si>
    <t> 607598125.9 </t>
  </si>
  <si>
    <t> 13825475.88 </t>
  </si>
  <si>
    <t> 25637058.88 </t>
  </si>
  <si>
    <t> 19066313.12 </t>
  </si>
  <si>
    <t> 328805.8752 </t>
  </si>
  <si>
    <t> 46881967.88 </t>
  </si>
  <si>
    <t> 722769711.2 </t>
  </si>
  <si>
    <t> 70401744.8 </t>
  </si>
  <si>
    <t> 8599131.8 </t>
  </si>
  <si>
    <t> 48761465.2 </t>
  </si>
  <si>
    <t> 6362421.2 </t>
  </si>
  <si>
    <t> 7813788.8 </t>
  </si>
  <si>
    <t> 977475593.8 </t>
  </si>
  <si>
    <t> 41260661.81 </t>
  </si>
  <si>
    <t> 16395088.19 </t>
  </si>
  <si>
    <t> 39695978.81 </t>
  </si>
  <si>
    <t> 1968854.187 </t>
  </si>
  <si>
    <t> 59982869.19 </t>
  </si>
  <si>
    <t> 1169922040 </t>
  </si>
  <si>
    <t> 24734845.94 </t>
  </si>
  <si>
    <t> 7825124.937 </t>
  </si>
  <si>
    <t> 23592976.06 </t>
  </si>
  <si>
    <t> 45975599.94 </t>
  </si>
  <si>
    <t> 54222350.06 </t>
  </si>
  <si>
    <t>Result:  y = 1.1116382</t>
  </si>
  <si>
    <t>8,413280178*10^(-10)*B1^4-5,305512854*10^(-5)*B1^3+9,584964437*10^(-1)*B1^2-2991,863661)*B1+376904280,1</t>
  </si>
  <si>
    <t>1,111638274*10^(-12)*B1^4-5,510163743*10^(-7)*B1^3+8,107319807*10^(-2)*B1^2+121,6715031)*B1+339723127,2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</si>
</sst>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b/>
      <u/>
      <sz val="7.5"/>
      <color rgb="FFFF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429218958</c:v>
                </c:pt>
                <c:pt idx="2">
                  <c:v>393584844</c:v>
                </c:pt>
                <c:pt idx="3">
                  <c:v>366307454</c:v>
                </c:pt>
                <c:pt idx="4">
                  <c:v>348806151</c:v>
                </c:pt>
                <c:pt idx="5">
                  <c:v>320368150</c:v>
                </c:pt>
                <c:pt idx="6">
                  <c:v>362481376</c:v>
                </c:pt>
                <c:pt idx="7">
                  <c:v>346061627</c:v>
                </c:pt>
                <c:pt idx="8">
                  <c:v>346628918</c:v>
                </c:pt>
                <c:pt idx="9">
                  <c:v>386434451</c:v>
                </c:pt>
                <c:pt idx="10">
                  <c:v>380256215</c:v>
                </c:pt>
                <c:pt idx="11">
                  <c:v>422638491</c:v>
                </c:pt>
                <c:pt idx="12">
                  <c:v>382284486</c:v>
                </c:pt>
                <c:pt idx="13">
                  <c:v>417877713</c:v>
                </c:pt>
                <c:pt idx="14">
                  <c:v>396945954</c:v>
                </c:pt>
                <c:pt idx="15">
                  <c:v>383390228</c:v>
                </c:pt>
                <c:pt idx="16">
                  <c:v>362623993</c:v>
                </c:pt>
                <c:pt idx="17">
                  <c:v>373382609</c:v>
                </c:pt>
                <c:pt idx="18">
                  <c:v>409772078</c:v>
                </c:pt>
                <c:pt idx="19">
                  <c:v>373656685</c:v>
                </c:pt>
                <c:pt idx="20">
                  <c:v>312089036</c:v>
                </c:pt>
                <c:pt idx="21">
                  <c:v>360383168</c:v>
                </c:pt>
                <c:pt idx="22">
                  <c:v>429513896</c:v>
                </c:pt>
                <c:pt idx="23">
                  <c:v>385008479</c:v>
                </c:pt>
                <c:pt idx="24">
                  <c:v>345241582</c:v>
                </c:pt>
                <c:pt idx="25">
                  <c:v>371971936</c:v>
                </c:pt>
                <c:pt idx="26">
                  <c:v>374168585</c:v>
                </c:pt>
                <c:pt idx="27">
                  <c:v>363024646</c:v>
                </c:pt>
                <c:pt idx="28">
                  <c:v>380200330</c:v>
                </c:pt>
                <c:pt idx="29">
                  <c:v>393565027</c:v>
                </c:pt>
                <c:pt idx="30">
                  <c:v>416663869</c:v>
                </c:pt>
                <c:pt idx="31">
                  <c:v>423382660</c:v>
                </c:pt>
                <c:pt idx="32">
                  <c:v>432397485</c:v>
                </c:pt>
                <c:pt idx="33">
                  <c:v>419376093</c:v>
                </c:pt>
                <c:pt idx="34">
                  <c:v>360626758</c:v>
                </c:pt>
                <c:pt idx="35">
                  <c:v>371723206</c:v>
                </c:pt>
                <c:pt idx="36">
                  <c:v>438338399</c:v>
                </c:pt>
                <c:pt idx="37">
                  <c:v>416136642</c:v>
                </c:pt>
                <c:pt idx="38">
                  <c:v>430737227</c:v>
                </c:pt>
                <c:pt idx="39">
                  <c:v>350248400</c:v>
                </c:pt>
                <c:pt idx="40">
                  <c:v>415787430</c:v>
                </c:pt>
                <c:pt idx="41">
                  <c:v>393438756</c:v>
                </c:pt>
                <c:pt idx="42">
                  <c:v>416087275</c:v>
                </c:pt>
                <c:pt idx="43">
                  <c:v>406087355</c:v>
                </c:pt>
                <c:pt idx="44">
                  <c:v>393015159</c:v>
                </c:pt>
                <c:pt idx="45">
                  <c:v>385529069</c:v>
                </c:pt>
                <c:pt idx="46">
                  <c:v>526090021</c:v>
                </c:pt>
                <c:pt idx="47">
                  <c:v>511902650</c:v>
                </c:pt>
                <c:pt idx="48">
                  <c:v>490634388</c:v>
                </c:pt>
                <c:pt idx="49">
                  <c:v>464886884</c:v>
                </c:pt>
                <c:pt idx="50">
                  <c:v>494746870</c:v>
                </c:pt>
                <c:pt idx="51">
                  <c:v>593772650</c:v>
                </c:pt>
                <c:pt idx="52">
                  <c:v>581961067</c:v>
                </c:pt>
                <c:pt idx="53">
                  <c:v>626664439</c:v>
                </c:pt>
                <c:pt idx="54">
                  <c:v>607269320</c:v>
                </c:pt>
                <c:pt idx="55">
                  <c:v>560716158</c:v>
                </c:pt>
                <c:pt idx="56">
                  <c:v>793171456</c:v>
                </c:pt>
                <c:pt idx="57">
                  <c:v>731368843</c:v>
                </c:pt>
                <c:pt idx="58">
                  <c:v>674008246</c:v>
                </c:pt>
                <c:pt idx="59">
                  <c:v>716407290</c:v>
                </c:pt>
                <c:pt idx="60">
                  <c:v>730583500</c:v>
                </c:pt>
                <c:pt idx="61">
                  <c:v>936214932</c:v>
                </c:pt>
                <c:pt idx="62">
                  <c:v>993870682</c:v>
                </c:pt>
                <c:pt idx="63">
                  <c:v>937779615</c:v>
                </c:pt>
                <c:pt idx="64">
                  <c:v>979444448</c:v>
                </c:pt>
                <c:pt idx="65">
                  <c:v>1037458463</c:v>
                </c:pt>
                <c:pt idx="66">
                  <c:v>1194656886</c:v>
                </c:pt>
                <c:pt idx="67">
                  <c:v>1177747165</c:v>
                </c:pt>
                <c:pt idx="68">
                  <c:v>1146329064</c:v>
                </c:pt>
                <c:pt idx="69">
                  <c:v>1215897640</c:v>
                </c:pt>
                <c:pt idx="70">
                  <c:v>1115699690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</v>
      </c>
      <c r="F1">
        <v>429218958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</v>
      </c>
      <c r="F2">
        <v>393584844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</v>
      </c>
      <c r="F3">
        <v>366307454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</v>
      </c>
      <c r="F4">
        <v>348806151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</v>
      </c>
      <c r="F5">
        <v>320368150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</v>
      </c>
      <c r="F6">
        <v>362481376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</v>
      </c>
      <c r="F7">
        <v>346061627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</v>
      </c>
      <c r="F8">
        <v>346628918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</v>
      </c>
      <c r="F9">
        <v>386434451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</v>
      </c>
      <c r="F10">
        <v>380256215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</v>
      </c>
      <c r="F11">
        <v>422638491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</v>
      </c>
      <c r="F12">
        <v>382284486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</v>
      </c>
      <c r="F13">
        <v>417877713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</v>
      </c>
      <c r="F14">
        <v>396945954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</v>
      </c>
      <c r="F15">
        <v>383390228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</v>
      </c>
      <c r="F16">
        <v>362623993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</v>
      </c>
      <c r="F17">
        <v>373382609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</v>
      </c>
      <c r="F18">
        <v>409772078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</v>
      </c>
      <c r="F19">
        <v>373656685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</v>
      </c>
      <c r="F20">
        <v>312089036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</v>
      </c>
      <c r="F21">
        <v>360383168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</v>
      </c>
      <c r="F22">
        <v>429513896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</v>
      </c>
      <c r="F23">
        <v>385008479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</v>
      </c>
      <c r="F24">
        <v>345241582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</v>
      </c>
      <c r="F25">
        <v>371971936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</v>
      </c>
      <c r="F26">
        <v>374168585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</v>
      </c>
      <c r="F27">
        <v>363024646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</v>
      </c>
      <c r="F28">
        <v>380200330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</v>
      </c>
      <c r="F29">
        <v>393565027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</v>
      </c>
      <c r="F30">
        <v>416663869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</v>
      </c>
      <c r="F31">
        <v>423382660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</v>
      </c>
      <c r="F32">
        <v>432397485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</v>
      </c>
      <c r="F33">
        <v>419376093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</v>
      </c>
      <c r="F34">
        <v>360626758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</v>
      </c>
      <c r="F35">
        <v>371723206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</v>
      </c>
      <c r="F36">
        <v>438338399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</v>
      </c>
      <c r="F37">
        <v>416136642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</v>
      </c>
      <c r="F38">
        <v>430737227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</v>
      </c>
      <c r="F39">
        <v>350248400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</v>
      </c>
      <c r="F40">
        <v>415787430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</v>
      </c>
      <c r="F41">
        <v>393438756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</v>
      </c>
      <c r="F42">
        <v>416087275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</v>
      </c>
      <c r="F43">
        <v>406087355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</v>
      </c>
      <c r="F44">
        <v>393015159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</v>
      </c>
      <c r="F45">
        <v>385529069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</v>
      </c>
      <c r="F46">
        <v>526090021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</v>
      </c>
      <c r="F47">
        <v>511902650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</v>
      </c>
      <c r="F48">
        <v>490634388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</v>
      </c>
      <c r="F49">
        <v>464886884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</v>
      </c>
      <c r="F50">
        <v>494746870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</v>
      </c>
      <c r="F51">
        <v>593772650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</v>
      </c>
      <c r="F52">
        <v>581961067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</v>
      </c>
      <c r="F53">
        <v>626664439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</v>
      </c>
      <c r="F54">
        <v>607269320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</v>
      </c>
      <c r="F55">
        <v>560716158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</v>
      </c>
      <c r="F56">
        <v>793171456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</v>
      </c>
      <c r="F57">
        <v>731368843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</v>
      </c>
      <c r="F58">
        <v>674008246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</v>
      </c>
      <c r="F59">
        <v>716407290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</v>
      </c>
      <c r="F60">
        <v>730583500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</v>
      </c>
      <c r="F61">
        <v>936214932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</v>
      </c>
      <c r="F62">
        <v>993870682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</v>
      </c>
      <c r="F63">
        <v>937779615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</v>
      </c>
      <c r="F64">
        <v>979444448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</v>
      </c>
      <c r="F65">
        <v>1037458463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</v>
      </c>
      <c r="F66">
        <v>1194656886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</v>
      </c>
      <c r="F67">
        <v>1177747165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</v>
      </c>
      <c r="F68">
        <v>1146329064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</v>
      </c>
      <c r="F69">
        <v>1215897640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</v>
      </c>
      <c r="F70">
        <v>1115699690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sheetPr codeName="List1"/>
  <dimension ref="B1:BS121"/>
  <sheetViews>
    <sheetView tabSelected="1" workbookViewId="0">
      <selection activeCell="G7" sqref="G7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429218958</v>
      </c>
      <c r="C2">
        <v>393584844</v>
      </c>
      <c r="D2">
        <v>366307454</v>
      </c>
      <c r="E2">
        <v>348806151</v>
      </c>
      <c r="F2">
        <v>320368150</v>
      </c>
      <c r="G2">
        <v>362481376</v>
      </c>
      <c r="H2">
        <v>346061627</v>
      </c>
      <c r="I2">
        <v>346628918</v>
      </c>
      <c r="J2">
        <v>386434451</v>
      </c>
      <c r="K2">
        <v>380256215</v>
      </c>
      <c r="L2">
        <v>422638491</v>
      </c>
      <c r="M2">
        <v>382284486</v>
      </c>
      <c r="N2">
        <v>417877713</v>
      </c>
      <c r="O2">
        <v>396945954</v>
      </c>
      <c r="P2">
        <v>383390228</v>
      </c>
      <c r="Q2">
        <v>362623993</v>
      </c>
      <c r="R2">
        <v>373382609</v>
      </c>
      <c r="S2">
        <v>409772078</v>
      </c>
      <c r="T2">
        <v>373656685</v>
      </c>
      <c r="U2">
        <v>312089036</v>
      </c>
      <c r="V2">
        <v>360383168</v>
      </c>
      <c r="W2">
        <v>429513896</v>
      </c>
      <c r="X2">
        <v>385008479</v>
      </c>
      <c r="Y2">
        <v>345241582</v>
      </c>
      <c r="Z2">
        <v>371971936</v>
      </c>
      <c r="AA2">
        <v>374168585</v>
      </c>
      <c r="AB2">
        <v>363024646</v>
      </c>
      <c r="AC2">
        <v>380200330</v>
      </c>
      <c r="AD2">
        <v>393565027</v>
      </c>
      <c r="AE2">
        <v>416663869</v>
      </c>
      <c r="AF2">
        <v>423382660</v>
      </c>
      <c r="AG2">
        <v>432397485</v>
      </c>
      <c r="AH2">
        <v>419376093</v>
      </c>
      <c r="AI2">
        <v>360626758</v>
      </c>
      <c r="AJ2">
        <v>371723206</v>
      </c>
      <c r="AK2">
        <v>438338399</v>
      </c>
      <c r="AL2">
        <v>416136642</v>
      </c>
      <c r="AM2">
        <v>430737227</v>
      </c>
      <c r="AN2">
        <v>350248400</v>
      </c>
      <c r="AO2">
        <v>415787430</v>
      </c>
      <c r="AP2">
        <v>393438756</v>
      </c>
      <c r="AQ2">
        <v>416087275</v>
      </c>
      <c r="AR2">
        <v>406087355</v>
      </c>
      <c r="AS2">
        <v>393015159</v>
      </c>
      <c r="AT2">
        <v>385529069</v>
      </c>
      <c r="AU2">
        <v>526090021</v>
      </c>
      <c r="AV2">
        <v>511902650</v>
      </c>
      <c r="AW2">
        <v>490634388</v>
      </c>
      <c r="AX2">
        <v>464886884</v>
      </c>
      <c r="AY2">
        <v>494746870</v>
      </c>
      <c r="AZ2">
        <v>593772650</v>
      </c>
      <c r="BA2">
        <v>581961067</v>
      </c>
      <c r="BB2">
        <v>626664439</v>
      </c>
      <c r="BC2">
        <v>607269320</v>
      </c>
      <c r="BD2">
        <v>560716158</v>
      </c>
      <c r="BE2">
        <v>793171456</v>
      </c>
      <c r="BF2">
        <v>731368843</v>
      </c>
      <c r="BG2">
        <v>674008246</v>
      </c>
      <c r="BH2">
        <v>716407290</v>
      </c>
      <c r="BI2">
        <v>730583500</v>
      </c>
      <c r="BJ2">
        <v>936214932</v>
      </c>
      <c r="BK2">
        <v>993870682</v>
      </c>
      <c r="BL2">
        <v>937779615</v>
      </c>
      <c r="BM2">
        <v>979444448</v>
      </c>
      <c r="BN2">
        <v>1037458463</v>
      </c>
      <c r="BO2">
        <v>1194656886</v>
      </c>
      <c r="BP2">
        <v>1177747165</v>
      </c>
      <c r="BQ2">
        <v>1146329064</v>
      </c>
      <c r="BR2">
        <v>1215897640</v>
      </c>
      <c r="BS2">
        <v>1115699690</v>
      </c>
    </row>
    <row r="3" spans="2:71" x14ac:dyDescent="0.25">
      <c r="B3" s="1">
        <f>8.413280178*10^(-10)*B1^4-5.305512854*10^(-5)*B1^3+9.584964437*10^(-1)*B1^2-2991.863661*B1+376904280.1</f>
        <v>376614625.72734129</v>
      </c>
    </row>
    <row r="4" spans="2:71" x14ac:dyDescent="0.25">
      <c r="F4" s="1" t="s">
        <v>3</v>
      </c>
    </row>
    <row r="5" spans="2:71" x14ac:dyDescent="0.25">
      <c r="B5" s="1">
        <v>100</v>
      </c>
      <c r="C5">
        <v>429218958</v>
      </c>
      <c r="F5" s="3" t="s">
        <v>2</v>
      </c>
      <c r="P5" s="1">
        <v>22263113.767017778</v>
      </c>
    </row>
    <row r="6" spans="2:71" x14ac:dyDescent="0.25">
      <c r="B6" s="1">
        <v>100</v>
      </c>
      <c r="C6">
        <v>393584844</v>
      </c>
      <c r="F6" s="1" t="s">
        <v>146</v>
      </c>
    </row>
    <row r="7" spans="2:71" x14ac:dyDescent="0.25">
      <c r="B7" s="1">
        <v>100</v>
      </c>
      <c r="C7">
        <v>366307454</v>
      </c>
      <c r="F7" s="2"/>
      <c r="H7" s="2"/>
    </row>
    <row r="8" spans="2:71" x14ac:dyDescent="0.25">
      <c r="B8" s="1">
        <v>100</v>
      </c>
      <c r="C8">
        <v>348806151</v>
      </c>
    </row>
    <row r="9" spans="2:71" x14ac:dyDescent="0.25">
      <c r="B9" s="1">
        <v>100</v>
      </c>
      <c r="C9">
        <v>320368150</v>
      </c>
      <c r="F9" s="4" t="s">
        <v>108</v>
      </c>
      <c r="P9" s="1">
        <v>23823072.640306663</v>
      </c>
    </row>
    <row r="10" spans="2:71" x14ac:dyDescent="0.25">
      <c r="B10" s="1">
        <v>500</v>
      </c>
      <c r="C10">
        <v>362481376</v>
      </c>
      <c r="F10" s="2" t="s">
        <v>147</v>
      </c>
    </row>
    <row r="11" spans="2:71" x14ac:dyDescent="0.25">
      <c r="B11" s="1">
        <v>500</v>
      </c>
      <c r="C11">
        <v>346061627</v>
      </c>
    </row>
    <row r="12" spans="2:71" x14ac:dyDescent="0.25">
      <c r="B12" s="1">
        <v>500</v>
      </c>
      <c r="C12">
        <v>346628918</v>
      </c>
    </row>
    <row r="13" spans="2:71" x14ac:dyDescent="0.25">
      <c r="B13" s="1">
        <v>500</v>
      </c>
      <c r="C13">
        <v>386434451</v>
      </c>
    </row>
    <row r="14" spans="2:71" x14ac:dyDescent="0.25">
      <c r="B14" s="1">
        <v>500</v>
      </c>
      <c r="C14">
        <v>380256215</v>
      </c>
    </row>
    <row r="15" spans="2:71" x14ac:dyDescent="0.25">
      <c r="B15" s="1">
        <v>1000</v>
      </c>
      <c r="C15">
        <v>422638491</v>
      </c>
    </row>
    <row r="16" spans="2:71" x14ac:dyDescent="0.25">
      <c r="B16" s="1">
        <v>1000</v>
      </c>
      <c r="C16">
        <v>382284486</v>
      </c>
    </row>
    <row r="17" spans="2:3" x14ac:dyDescent="0.25">
      <c r="B17" s="1">
        <v>1000</v>
      </c>
      <c r="C17">
        <v>417877713</v>
      </c>
    </row>
    <row r="18" spans="2:3" x14ac:dyDescent="0.25">
      <c r="B18" s="1">
        <v>1000</v>
      </c>
      <c r="C18">
        <v>396945954</v>
      </c>
    </row>
    <row r="19" spans="2:3" x14ac:dyDescent="0.25">
      <c r="B19" s="1">
        <v>1000</v>
      </c>
      <c r="C19">
        <v>383390228</v>
      </c>
    </row>
    <row r="20" spans="2:3" x14ac:dyDescent="0.25">
      <c r="B20" s="1">
        <v>2000</v>
      </c>
      <c r="C20">
        <v>362623993</v>
      </c>
    </row>
    <row r="21" spans="2:3" x14ac:dyDescent="0.25">
      <c r="B21" s="1">
        <v>2000</v>
      </c>
      <c r="C21">
        <v>373382609</v>
      </c>
    </row>
    <row r="22" spans="2:3" x14ac:dyDescent="0.25">
      <c r="B22" s="1">
        <v>2000</v>
      </c>
      <c r="C22">
        <v>409772078</v>
      </c>
    </row>
    <row r="23" spans="2:3" x14ac:dyDescent="0.25">
      <c r="B23" s="1">
        <v>2000</v>
      </c>
      <c r="C23">
        <v>373656685</v>
      </c>
    </row>
    <row r="24" spans="2:3" x14ac:dyDescent="0.25">
      <c r="B24" s="1">
        <v>2000</v>
      </c>
      <c r="C24">
        <v>312089036</v>
      </c>
    </row>
    <row r="25" spans="2:3" x14ac:dyDescent="0.25">
      <c r="B25" s="1">
        <v>5000</v>
      </c>
      <c r="C25">
        <v>360383168</v>
      </c>
    </row>
    <row r="26" spans="2:3" x14ac:dyDescent="0.25">
      <c r="B26" s="1">
        <v>5000</v>
      </c>
      <c r="C26">
        <v>429513896</v>
      </c>
    </row>
    <row r="27" spans="2:3" x14ac:dyDescent="0.25">
      <c r="B27" s="1">
        <v>5000</v>
      </c>
      <c r="C27">
        <v>385008479</v>
      </c>
    </row>
    <row r="28" spans="2:3" x14ac:dyDescent="0.25">
      <c r="B28" s="1">
        <v>5000</v>
      </c>
      <c r="C28">
        <v>345241582</v>
      </c>
    </row>
    <row r="29" spans="2:3" x14ac:dyDescent="0.25">
      <c r="B29" s="1">
        <v>5000</v>
      </c>
      <c r="C29">
        <v>371971936</v>
      </c>
    </row>
    <row r="30" spans="2:3" x14ac:dyDescent="0.25">
      <c r="B30" s="1">
        <v>7500</v>
      </c>
      <c r="C30">
        <v>374168585</v>
      </c>
    </row>
    <row r="31" spans="2:3" x14ac:dyDescent="0.25">
      <c r="B31" s="1">
        <v>7500</v>
      </c>
      <c r="C31">
        <v>363024646</v>
      </c>
    </row>
    <row r="32" spans="2:3" x14ac:dyDescent="0.25">
      <c r="B32" s="1">
        <v>7500</v>
      </c>
      <c r="C32">
        <v>380200330</v>
      </c>
    </row>
    <row r="33" spans="2:14" x14ac:dyDescent="0.25">
      <c r="B33" s="1">
        <v>7500</v>
      </c>
      <c r="C33">
        <v>393565027</v>
      </c>
    </row>
    <row r="34" spans="2:14" x14ac:dyDescent="0.25">
      <c r="B34" s="1">
        <v>7500</v>
      </c>
      <c r="C34">
        <v>416663869</v>
      </c>
    </row>
    <row r="35" spans="2:14" x14ac:dyDescent="0.25">
      <c r="B35" s="1">
        <v>10000</v>
      </c>
      <c r="C35">
        <v>423382660</v>
      </c>
    </row>
    <row r="36" spans="2:14" x14ac:dyDescent="0.25">
      <c r="B36" s="1">
        <v>10000</v>
      </c>
      <c r="C36">
        <v>432397485</v>
      </c>
    </row>
    <row r="37" spans="2:14" x14ac:dyDescent="0.25">
      <c r="B37" s="1">
        <v>10000</v>
      </c>
      <c r="C37">
        <v>419376093</v>
      </c>
    </row>
    <row r="38" spans="2:14" x14ac:dyDescent="0.25">
      <c r="B38" s="1">
        <v>10000</v>
      </c>
      <c r="C38">
        <v>360626758</v>
      </c>
    </row>
    <row r="39" spans="2:14" x14ac:dyDescent="0.25">
      <c r="B39" s="1">
        <v>10000</v>
      </c>
      <c r="C39">
        <v>371723206</v>
      </c>
      <c r="G39" s="1" t="s">
        <v>4</v>
      </c>
      <c r="H39" s="1" t="s">
        <v>5</v>
      </c>
      <c r="I39" s="1" t="s">
        <v>6</v>
      </c>
      <c r="J39" s="1" t="s">
        <v>7</v>
      </c>
      <c r="K39" s="1" t="s">
        <v>6</v>
      </c>
      <c r="L39" s="1" t="s">
        <v>8</v>
      </c>
    </row>
    <row r="40" spans="2:14" x14ac:dyDescent="0.25">
      <c r="B40" s="1">
        <v>20000</v>
      </c>
      <c r="C40">
        <v>438338399</v>
      </c>
      <c r="F40" s="1" t="s">
        <v>9</v>
      </c>
      <c r="J40" s="1" t="s">
        <v>10</v>
      </c>
      <c r="L40" s="1" t="s">
        <v>11</v>
      </c>
      <c r="N40" s="1">
        <v>52604332.289999999</v>
      </c>
    </row>
    <row r="41" spans="2:14" x14ac:dyDescent="0.25">
      <c r="B41" s="1">
        <v>20000</v>
      </c>
      <c r="C41">
        <v>416136642</v>
      </c>
      <c r="F41" s="1" t="s">
        <v>12</v>
      </c>
      <c r="J41" s="1" t="s">
        <v>10</v>
      </c>
      <c r="L41" s="1" t="s">
        <v>13</v>
      </c>
      <c r="N41" s="1">
        <v>16970218.289999999</v>
      </c>
    </row>
    <row r="42" spans="2:14" x14ac:dyDescent="0.25">
      <c r="B42" s="1">
        <v>20000</v>
      </c>
      <c r="C42">
        <v>430737227</v>
      </c>
      <c r="F42" s="1" t="s">
        <v>14</v>
      </c>
      <c r="J42" s="1" t="s">
        <v>10</v>
      </c>
      <c r="L42" s="1" t="s">
        <v>15</v>
      </c>
      <c r="N42" s="1">
        <v>10307171.710000001</v>
      </c>
    </row>
    <row r="43" spans="2:14" x14ac:dyDescent="0.25">
      <c r="B43" s="1">
        <v>20000</v>
      </c>
      <c r="C43">
        <v>350248400</v>
      </c>
      <c r="F43" s="1" t="s">
        <v>16</v>
      </c>
      <c r="J43" s="1" t="s">
        <v>10</v>
      </c>
      <c r="L43" s="1" t="s">
        <v>17</v>
      </c>
      <c r="N43" s="1">
        <v>27808474.710000001</v>
      </c>
    </row>
    <row r="44" spans="2:14" x14ac:dyDescent="0.25">
      <c r="B44" s="1">
        <v>20000</v>
      </c>
      <c r="C44">
        <v>415787430</v>
      </c>
      <c r="F44" s="1" t="s">
        <v>18</v>
      </c>
      <c r="J44" s="1" t="s">
        <v>10</v>
      </c>
      <c r="L44" s="1" t="s">
        <v>19</v>
      </c>
      <c r="N44" s="1">
        <v>56246475.710000001</v>
      </c>
    </row>
    <row r="45" spans="2:14" x14ac:dyDescent="0.25">
      <c r="B45" s="1">
        <v>30000</v>
      </c>
      <c r="C45">
        <v>393438756</v>
      </c>
      <c r="F45" s="1" t="s">
        <v>20</v>
      </c>
      <c r="J45" s="1" t="s">
        <v>21</v>
      </c>
      <c r="L45" s="1" t="s">
        <v>22</v>
      </c>
      <c r="N45" s="1">
        <v>13160017.050000001</v>
      </c>
    </row>
    <row r="46" spans="2:14" x14ac:dyDescent="0.25">
      <c r="B46" s="1">
        <v>30000</v>
      </c>
      <c r="C46">
        <v>416087275</v>
      </c>
      <c r="F46" s="1" t="s">
        <v>23</v>
      </c>
      <c r="J46" s="1" t="s">
        <v>21</v>
      </c>
      <c r="L46" s="1" t="s">
        <v>24</v>
      </c>
      <c r="N46" s="1">
        <v>29579766.050000001</v>
      </c>
    </row>
    <row r="47" spans="2:14" x14ac:dyDescent="0.25">
      <c r="B47" s="1">
        <v>30000</v>
      </c>
      <c r="C47">
        <v>406087355</v>
      </c>
      <c r="F47" s="1" t="s">
        <v>25</v>
      </c>
      <c r="J47" s="1" t="s">
        <v>21</v>
      </c>
      <c r="L47" s="1" t="s">
        <v>26</v>
      </c>
      <c r="N47" s="1">
        <v>29012475.050000001</v>
      </c>
    </row>
    <row r="48" spans="2:14" x14ac:dyDescent="0.25">
      <c r="B48" s="1">
        <v>30000</v>
      </c>
      <c r="C48">
        <v>393015159</v>
      </c>
      <c r="F48" s="1" t="s">
        <v>27</v>
      </c>
      <c r="J48" s="1" t="s">
        <v>21</v>
      </c>
      <c r="L48" s="1" t="s">
        <v>28</v>
      </c>
      <c r="N48" s="1">
        <v>10793057.949999999</v>
      </c>
    </row>
    <row r="49" spans="2:14" x14ac:dyDescent="0.25">
      <c r="B49" s="1">
        <v>30000</v>
      </c>
      <c r="C49">
        <v>385529069</v>
      </c>
      <c r="F49" s="1" t="s">
        <v>29</v>
      </c>
      <c r="J49" s="1" t="s">
        <v>21</v>
      </c>
      <c r="L49" s="1" t="s">
        <v>30</v>
      </c>
      <c r="N49" s="1">
        <v>4614821.9450000003</v>
      </c>
    </row>
    <row r="50" spans="2:14" x14ac:dyDescent="0.25">
      <c r="B50" s="1">
        <v>50000</v>
      </c>
      <c r="C50">
        <v>526090021</v>
      </c>
      <c r="F50" s="1" t="s">
        <v>31</v>
      </c>
      <c r="J50" s="1" t="s">
        <v>32</v>
      </c>
      <c r="L50" s="1" t="s">
        <v>33</v>
      </c>
      <c r="N50" s="1">
        <v>47819791.939999998</v>
      </c>
    </row>
    <row r="51" spans="2:14" x14ac:dyDescent="0.25">
      <c r="B51" s="1">
        <v>50000</v>
      </c>
      <c r="C51">
        <v>511902650</v>
      </c>
      <c r="F51" s="1" t="s">
        <v>34</v>
      </c>
      <c r="J51" s="1" t="s">
        <v>32</v>
      </c>
      <c r="L51" s="1" t="s">
        <v>35</v>
      </c>
      <c r="N51" s="1">
        <v>7465786.9349999996</v>
      </c>
    </row>
    <row r="52" spans="2:14" x14ac:dyDescent="0.25">
      <c r="B52" s="1">
        <v>50000</v>
      </c>
      <c r="C52">
        <v>490634388</v>
      </c>
      <c r="F52" s="1" t="s">
        <v>36</v>
      </c>
      <c r="J52" s="1" t="s">
        <v>32</v>
      </c>
      <c r="L52" s="1" t="s">
        <v>37</v>
      </c>
      <c r="N52" s="1">
        <v>43059013.939999998</v>
      </c>
    </row>
    <row r="53" spans="2:14" x14ac:dyDescent="0.25">
      <c r="B53" s="1">
        <v>50000</v>
      </c>
      <c r="C53">
        <v>464886884</v>
      </c>
      <c r="F53" s="1" t="s">
        <v>38</v>
      </c>
      <c r="J53" s="1" t="s">
        <v>32</v>
      </c>
      <c r="L53" s="1" t="s">
        <v>39</v>
      </c>
      <c r="N53" s="1">
        <v>22127254.940000001</v>
      </c>
    </row>
    <row r="54" spans="2:14" x14ac:dyDescent="0.25">
      <c r="B54" s="1">
        <v>50000</v>
      </c>
      <c r="C54">
        <v>494746870</v>
      </c>
      <c r="F54" s="1" t="s">
        <v>40</v>
      </c>
      <c r="J54" s="1" t="s">
        <v>32</v>
      </c>
      <c r="L54" s="1" t="s">
        <v>41</v>
      </c>
      <c r="N54" s="1">
        <v>8571528.9350000005</v>
      </c>
    </row>
    <row r="55" spans="2:14" x14ac:dyDescent="0.25">
      <c r="B55" s="1">
        <v>75000</v>
      </c>
      <c r="C55">
        <v>593772650</v>
      </c>
      <c r="F55" s="1" t="s">
        <v>42</v>
      </c>
      <c r="J55" s="1" t="s">
        <v>43</v>
      </c>
      <c r="L55" s="1" t="s">
        <v>44</v>
      </c>
      <c r="N55" s="1">
        <v>11719565.76</v>
      </c>
    </row>
    <row r="56" spans="2:14" x14ac:dyDescent="0.25">
      <c r="B56" s="1">
        <v>75000</v>
      </c>
      <c r="C56">
        <v>581961067</v>
      </c>
      <c r="F56" s="1" t="s">
        <v>45</v>
      </c>
      <c r="J56" s="1" t="s">
        <v>43</v>
      </c>
      <c r="L56" s="1" t="s">
        <v>46</v>
      </c>
      <c r="N56" s="1">
        <v>960949.75540000002</v>
      </c>
    </row>
    <row r="57" spans="2:14" x14ac:dyDescent="0.25">
      <c r="B57" s="1">
        <v>75000</v>
      </c>
      <c r="C57">
        <v>626664439</v>
      </c>
      <c r="F57" s="1" t="s">
        <v>47</v>
      </c>
      <c r="J57" s="1" t="s">
        <v>43</v>
      </c>
      <c r="L57" s="1" t="s">
        <v>48</v>
      </c>
      <c r="N57" s="1">
        <v>35428519.240000002</v>
      </c>
    </row>
    <row r="58" spans="2:14" x14ac:dyDescent="0.25">
      <c r="B58" s="1">
        <v>75000</v>
      </c>
      <c r="C58">
        <v>607269320</v>
      </c>
      <c r="F58" s="1" t="s">
        <v>49</v>
      </c>
      <c r="J58" s="1" t="s">
        <v>43</v>
      </c>
      <c r="L58" s="1" t="s">
        <v>50</v>
      </c>
      <c r="N58" s="1">
        <v>686873.75540000002</v>
      </c>
    </row>
    <row r="59" spans="2:14" x14ac:dyDescent="0.25">
      <c r="B59" s="1">
        <v>75000</v>
      </c>
      <c r="C59">
        <v>560716158</v>
      </c>
      <c r="F59" s="1" t="s">
        <v>51</v>
      </c>
      <c r="J59" s="1" t="s">
        <v>43</v>
      </c>
      <c r="L59" s="1" t="s">
        <v>52</v>
      </c>
      <c r="N59" s="1">
        <v>62254522.759999998</v>
      </c>
    </row>
    <row r="60" spans="2:14" x14ac:dyDescent="0.25">
      <c r="B60" s="1">
        <v>100000</v>
      </c>
      <c r="C60">
        <v>793171456</v>
      </c>
      <c r="F60" s="1" t="s">
        <v>53</v>
      </c>
      <c r="J60" s="1" t="s">
        <v>54</v>
      </c>
      <c r="L60" s="1" t="s">
        <v>55</v>
      </c>
      <c r="N60" s="1">
        <v>19418143.809999999</v>
      </c>
    </row>
    <row r="61" spans="2:14" x14ac:dyDescent="0.25">
      <c r="B61" s="1">
        <v>100000</v>
      </c>
      <c r="C61">
        <v>731368843</v>
      </c>
      <c r="F61" s="1" t="s">
        <v>56</v>
      </c>
      <c r="J61" s="1" t="s">
        <v>54</v>
      </c>
      <c r="L61" s="1" t="s">
        <v>57</v>
      </c>
      <c r="N61" s="1">
        <v>49712584.189999998</v>
      </c>
    </row>
    <row r="62" spans="2:14" x14ac:dyDescent="0.25">
      <c r="B62" s="1">
        <v>100000</v>
      </c>
      <c r="C62">
        <v>674008246</v>
      </c>
      <c r="F62" s="1" t="s">
        <v>58</v>
      </c>
      <c r="J62" s="1" t="s">
        <v>54</v>
      </c>
      <c r="L62" s="1" t="s">
        <v>59</v>
      </c>
      <c r="N62" s="1">
        <v>5207167.1859999998</v>
      </c>
    </row>
    <row r="63" spans="2:14" x14ac:dyDescent="0.25">
      <c r="B63" s="1">
        <v>100000</v>
      </c>
      <c r="C63">
        <v>716407290</v>
      </c>
      <c r="F63" s="1" t="s">
        <v>60</v>
      </c>
      <c r="J63" s="1" t="s">
        <v>54</v>
      </c>
      <c r="L63" s="1" t="s">
        <v>61</v>
      </c>
      <c r="N63" s="1">
        <v>34559729.810000002</v>
      </c>
    </row>
    <row r="64" spans="2:14" x14ac:dyDescent="0.25">
      <c r="B64" s="1">
        <v>100000</v>
      </c>
      <c r="C64">
        <v>730583500</v>
      </c>
      <c r="F64" s="1" t="s">
        <v>62</v>
      </c>
      <c r="J64" s="1" t="s">
        <v>54</v>
      </c>
      <c r="L64" s="1" t="s">
        <v>63</v>
      </c>
      <c r="N64" s="1">
        <v>7829375.8140000002</v>
      </c>
    </row>
    <row r="65" spans="2:14" x14ac:dyDescent="0.25">
      <c r="B65" s="1">
        <v>200000</v>
      </c>
      <c r="C65">
        <v>936214932</v>
      </c>
      <c r="F65" s="1" t="s">
        <v>64</v>
      </c>
      <c r="J65" s="1" t="s">
        <v>65</v>
      </c>
      <c r="L65" s="1" t="s">
        <v>66</v>
      </c>
      <c r="N65" s="1">
        <v>14491524.66</v>
      </c>
    </row>
    <row r="66" spans="2:14" x14ac:dyDescent="0.25">
      <c r="B66" s="1">
        <v>200000</v>
      </c>
      <c r="C66">
        <v>993870682</v>
      </c>
      <c r="F66" s="1" t="s">
        <v>67</v>
      </c>
      <c r="J66" s="1" t="s">
        <v>65</v>
      </c>
      <c r="L66" s="1" t="s">
        <v>68</v>
      </c>
      <c r="N66" s="1">
        <v>25635463.66</v>
      </c>
    </row>
    <row r="67" spans="2:14" x14ac:dyDescent="0.25">
      <c r="B67" s="1">
        <v>200000</v>
      </c>
      <c r="C67">
        <v>937779615</v>
      </c>
      <c r="F67" s="1" t="s">
        <v>69</v>
      </c>
      <c r="J67" s="1" t="s">
        <v>65</v>
      </c>
      <c r="L67" s="1" t="s">
        <v>70</v>
      </c>
      <c r="N67" s="1">
        <v>8459779.6610000003</v>
      </c>
    </row>
    <row r="68" spans="2:14" x14ac:dyDescent="0.25">
      <c r="B68" s="1">
        <v>200000</v>
      </c>
      <c r="C68">
        <v>979444448</v>
      </c>
      <c r="F68" s="1" t="s">
        <v>71</v>
      </c>
      <c r="J68" s="1" t="s">
        <v>65</v>
      </c>
      <c r="L68" s="1" t="s">
        <v>72</v>
      </c>
      <c r="N68" s="1">
        <v>4904917.3389999997</v>
      </c>
    </row>
    <row r="69" spans="2:14" x14ac:dyDescent="0.25">
      <c r="B69" s="1">
        <v>200000</v>
      </c>
      <c r="C69">
        <v>1037458463</v>
      </c>
      <c r="F69" s="1" t="s">
        <v>73</v>
      </c>
      <c r="J69" s="1" t="s">
        <v>65</v>
      </c>
      <c r="L69" s="1" t="s">
        <v>74</v>
      </c>
      <c r="N69" s="1">
        <v>28003759.34</v>
      </c>
    </row>
    <row r="70" spans="2:14" x14ac:dyDescent="0.25">
      <c r="B70" s="1">
        <v>250000</v>
      </c>
      <c r="C70">
        <v>1194656886</v>
      </c>
      <c r="F70" s="1" t="s">
        <v>75</v>
      </c>
      <c r="J70" s="1" t="s">
        <v>76</v>
      </c>
      <c r="L70" s="1" t="s">
        <v>77</v>
      </c>
      <c r="N70" s="1">
        <v>25189220.52</v>
      </c>
    </row>
    <row r="71" spans="2:14" x14ac:dyDescent="0.25">
      <c r="B71" s="1">
        <v>250000</v>
      </c>
      <c r="C71">
        <v>1177747165</v>
      </c>
      <c r="F71" s="1" t="s">
        <v>78</v>
      </c>
      <c r="J71" s="1" t="s">
        <v>76</v>
      </c>
      <c r="L71" s="1" t="s">
        <v>79</v>
      </c>
      <c r="N71" s="1">
        <v>34204045.520000003</v>
      </c>
    </row>
    <row r="72" spans="2:14" x14ac:dyDescent="0.25">
      <c r="B72" s="1">
        <v>250000</v>
      </c>
      <c r="C72">
        <v>1146329064</v>
      </c>
      <c r="F72" s="1" t="s">
        <v>80</v>
      </c>
      <c r="J72" s="1" t="s">
        <v>76</v>
      </c>
      <c r="L72" s="1" t="s">
        <v>81</v>
      </c>
      <c r="N72" s="1">
        <v>21182653.52</v>
      </c>
    </row>
    <row r="73" spans="2:14" x14ac:dyDescent="0.25">
      <c r="B73" s="1">
        <v>250000</v>
      </c>
      <c r="C73">
        <v>1215897640</v>
      </c>
      <c r="F73" s="1" t="s">
        <v>82</v>
      </c>
      <c r="J73" s="1" t="s">
        <v>76</v>
      </c>
      <c r="L73" s="1" t="s">
        <v>83</v>
      </c>
      <c r="N73" s="1">
        <v>37566681.479999997</v>
      </c>
    </row>
    <row r="74" spans="2:14" x14ac:dyDescent="0.25">
      <c r="B74" s="1">
        <v>250000</v>
      </c>
      <c r="C74">
        <v>1115699690</v>
      </c>
      <c r="F74" s="1" t="s">
        <v>84</v>
      </c>
      <c r="J74" s="1" t="s">
        <v>76</v>
      </c>
      <c r="L74" s="1" t="s">
        <v>85</v>
      </c>
      <c r="N74" s="1">
        <v>26470233.48</v>
      </c>
    </row>
    <row r="75" spans="2:14" x14ac:dyDescent="0.25">
      <c r="F75" s="1" t="s">
        <v>86</v>
      </c>
      <c r="J75" s="1" t="s">
        <v>87</v>
      </c>
      <c r="L75" s="1" t="s">
        <v>88</v>
      </c>
      <c r="N75" s="1">
        <v>27701360.140000001</v>
      </c>
    </row>
    <row r="76" spans="2:14" x14ac:dyDescent="0.25">
      <c r="F76" s="1" t="s">
        <v>89</v>
      </c>
      <c r="J76" s="1" t="s">
        <v>87</v>
      </c>
      <c r="L76" s="1" t="s">
        <v>90</v>
      </c>
      <c r="N76" s="1">
        <v>5499603.1370000001</v>
      </c>
    </row>
    <row r="77" spans="2:14" x14ac:dyDescent="0.25">
      <c r="F77" s="1" t="s">
        <v>91</v>
      </c>
      <c r="J77" s="1" t="s">
        <v>87</v>
      </c>
      <c r="L77" s="1" t="s">
        <v>92</v>
      </c>
      <c r="N77" s="1">
        <v>20100188.140000001</v>
      </c>
    </row>
    <row r="78" spans="2:14" x14ac:dyDescent="0.25">
      <c r="F78" s="1" t="s">
        <v>93</v>
      </c>
      <c r="J78" s="1" t="s">
        <v>87</v>
      </c>
      <c r="L78" s="1" t="s">
        <v>94</v>
      </c>
      <c r="N78" s="1">
        <v>60388638.859999999</v>
      </c>
    </row>
    <row r="79" spans="2:14" x14ac:dyDescent="0.25">
      <c r="F79" s="1" t="s">
        <v>95</v>
      </c>
      <c r="J79" s="1" t="s">
        <v>87</v>
      </c>
      <c r="L79" s="1" t="s">
        <v>96</v>
      </c>
      <c r="N79" s="1">
        <v>5150391.1370000001</v>
      </c>
    </row>
    <row r="80" spans="2:14" x14ac:dyDescent="0.25">
      <c r="F80" s="1" t="s">
        <v>97</v>
      </c>
      <c r="J80" s="1" t="s">
        <v>98</v>
      </c>
      <c r="L80" s="1" t="s">
        <v>99</v>
      </c>
      <c r="N80" s="1">
        <v>5343637.3959999997</v>
      </c>
    </row>
    <row r="81" spans="5:15" x14ac:dyDescent="0.25">
      <c r="F81" s="1" t="s">
        <v>100</v>
      </c>
      <c r="J81" s="1" t="s">
        <v>98</v>
      </c>
      <c r="L81" s="1" t="s">
        <v>101</v>
      </c>
      <c r="N81" s="1">
        <v>17304881.600000001</v>
      </c>
    </row>
    <row r="82" spans="5:15" x14ac:dyDescent="0.25">
      <c r="F82" s="1" t="s">
        <v>102</v>
      </c>
      <c r="J82" s="1" t="s">
        <v>98</v>
      </c>
      <c r="L82" s="1" t="s">
        <v>103</v>
      </c>
      <c r="N82" s="1">
        <v>7304961.6040000003</v>
      </c>
    </row>
    <row r="83" spans="5:15" x14ac:dyDescent="0.25">
      <c r="F83" s="1" t="s">
        <v>104</v>
      </c>
      <c r="J83" s="1" t="s">
        <v>98</v>
      </c>
      <c r="L83" s="1" t="s">
        <v>105</v>
      </c>
      <c r="N83" s="1">
        <v>5767234.3959999997</v>
      </c>
    </row>
    <row r="84" spans="5:15" x14ac:dyDescent="0.25">
      <c r="F84" s="1" t="s">
        <v>106</v>
      </c>
      <c r="J84" s="1" t="s">
        <v>98</v>
      </c>
      <c r="L84" s="1" t="s">
        <v>107</v>
      </c>
      <c r="N84" s="1">
        <v>13253324.4</v>
      </c>
    </row>
    <row r="85" spans="5:15" x14ac:dyDescent="0.25">
      <c r="N85" s="1">
        <f>AVERAGE(N40:N84)</f>
        <v>22263113.767017778</v>
      </c>
    </row>
    <row r="88" spans="5:15" x14ac:dyDescent="0.25">
      <c r="F88" s="1" t="s">
        <v>4</v>
      </c>
      <c r="G88" s="1" t="s">
        <v>5</v>
      </c>
      <c r="H88" s="1" t="s">
        <v>6</v>
      </c>
      <c r="I88" s="1" t="s">
        <v>7</v>
      </c>
      <c r="J88" s="1" t="s">
        <v>6</v>
      </c>
      <c r="K88" s="1" t="s">
        <v>8</v>
      </c>
      <c r="O88" s="1">
        <v>8923379.4360000007</v>
      </c>
    </row>
    <row r="89" spans="5:15" x14ac:dyDescent="0.25">
      <c r="E89" s="1" t="s">
        <v>9</v>
      </c>
      <c r="I89" s="1" t="s">
        <v>109</v>
      </c>
      <c r="K89" s="1" t="s">
        <v>110</v>
      </c>
      <c r="O89" s="1">
        <v>13725139.560000001</v>
      </c>
    </row>
    <row r="90" spans="5:15" x14ac:dyDescent="0.25">
      <c r="E90" s="1" t="s">
        <v>12</v>
      </c>
      <c r="I90" s="1" t="s">
        <v>109</v>
      </c>
      <c r="K90" s="1" t="s">
        <v>111</v>
      </c>
      <c r="O90" s="1">
        <v>3725219.5639999998</v>
      </c>
    </row>
    <row r="91" spans="5:15" x14ac:dyDescent="0.25">
      <c r="E91" s="1" t="s">
        <v>14</v>
      </c>
      <c r="I91" s="1" t="s">
        <v>109</v>
      </c>
      <c r="K91" s="1" t="s">
        <v>112</v>
      </c>
      <c r="O91" s="1">
        <v>9346976.4360000007</v>
      </c>
    </row>
    <row r="92" spans="5:15" x14ac:dyDescent="0.25">
      <c r="E92" s="1" t="s">
        <v>16</v>
      </c>
      <c r="I92" s="1" t="s">
        <v>109</v>
      </c>
      <c r="K92" s="1" t="s">
        <v>113</v>
      </c>
      <c r="O92" s="1">
        <v>16833066.440000001</v>
      </c>
    </row>
    <row r="93" spans="5:15" x14ac:dyDescent="0.25">
      <c r="E93" s="1" t="s">
        <v>18</v>
      </c>
      <c r="I93" s="1" t="s">
        <v>109</v>
      </c>
      <c r="K93" s="1" t="s">
        <v>114</v>
      </c>
      <c r="O93" s="1">
        <v>39529631.07</v>
      </c>
    </row>
    <row r="94" spans="5:15" x14ac:dyDescent="0.25">
      <c r="E94" s="1" t="s">
        <v>20</v>
      </c>
      <c r="I94" s="1" t="s">
        <v>115</v>
      </c>
      <c r="K94" s="1" t="s">
        <v>116</v>
      </c>
      <c r="O94" s="1">
        <v>25342260.07</v>
      </c>
    </row>
    <row r="95" spans="5:15" x14ac:dyDescent="0.25">
      <c r="E95" s="1" t="s">
        <v>23</v>
      </c>
      <c r="I95" s="1" t="s">
        <v>115</v>
      </c>
      <c r="K95" s="1" t="s">
        <v>117</v>
      </c>
      <c r="O95" s="1">
        <v>4073998.0720000002</v>
      </c>
    </row>
    <row r="96" spans="5:15" x14ac:dyDescent="0.25">
      <c r="E96" s="1" t="s">
        <v>25</v>
      </c>
      <c r="I96" s="1" t="s">
        <v>115</v>
      </c>
      <c r="K96" s="1" t="s">
        <v>118</v>
      </c>
      <c r="O96" s="1">
        <v>21673505.93</v>
      </c>
    </row>
    <row r="97" spans="5:15" x14ac:dyDescent="0.25">
      <c r="E97" s="1" t="s">
        <v>27</v>
      </c>
      <c r="I97" s="1" t="s">
        <v>115</v>
      </c>
      <c r="K97" s="1" t="s">
        <v>119</v>
      </c>
      <c r="O97" s="1">
        <v>8186480.0719999997</v>
      </c>
    </row>
    <row r="98" spans="5:15" x14ac:dyDescent="0.25">
      <c r="E98" s="1" t="s">
        <v>29</v>
      </c>
      <c r="I98" s="1" t="s">
        <v>115</v>
      </c>
      <c r="K98" s="1" t="s">
        <v>120</v>
      </c>
      <c r="O98" s="1">
        <v>13825475.880000001</v>
      </c>
    </row>
    <row r="99" spans="5:15" x14ac:dyDescent="0.25">
      <c r="E99" s="1" t="s">
        <v>31</v>
      </c>
      <c r="I99" s="1" t="s">
        <v>121</v>
      </c>
      <c r="K99" s="1" t="s">
        <v>122</v>
      </c>
      <c r="O99" s="1">
        <v>25637058.879999999</v>
      </c>
    </row>
    <row r="100" spans="5:15" x14ac:dyDescent="0.25">
      <c r="E100" s="1" t="s">
        <v>34</v>
      </c>
      <c r="I100" s="1" t="s">
        <v>121</v>
      </c>
      <c r="K100" s="1" t="s">
        <v>123</v>
      </c>
      <c r="O100" s="1">
        <v>19066313.120000001</v>
      </c>
    </row>
    <row r="101" spans="5:15" x14ac:dyDescent="0.25">
      <c r="E101" s="1" t="s">
        <v>36</v>
      </c>
      <c r="I101" s="1" t="s">
        <v>121</v>
      </c>
      <c r="K101" s="1" t="s">
        <v>124</v>
      </c>
      <c r="O101" s="1">
        <v>328805.87520000001</v>
      </c>
    </row>
    <row r="102" spans="5:15" x14ac:dyDescent="0.25">
      <c r="E102" s="1" t="s">
        <v>38</v>
      </c>
      <c r="I102" s="1" t="s">
        <v>121</v>
      </c>
      <c r="K102" s="1" t="s">
        <v>125</v>
      </c>
      <c r="O102" s="1">
        <v>46881967.880000003</v>
      </c>
    </row>
    <row r="103" spans="5:15" x14ac:dyDescent="0.25">
      <c r="E103" s="1" t="s">
        <v>40</v>
      </c>
      <c r="I103" s="1" t="s">
        <v>121</v>
      </c>
      <c r="K103" s="1" t="s">
        <v>126</v>
      </c>
      <c r="O103" s="1">
        <v>70401744.799999997</v>
      </c>
    </row>
    <row r="104" spans="5:15" x14ac:dyDescent="0.25">
      <c r="E104" s="1" t="s">
        <v>42</v>
      </c>
      <c r="I104" s="1" t="s">
        <v>127</v>
      </c>
      <c r="K104" s="1" t="s">
        <v>128</v>
      </c>
      <c r="O104" s="1">
        <v>8599131.8000000007</v>
      </c>
    </row>
    <row r="105" spans="5:15" x14ac:dyDescent="0.25">
      <c r="E105" s="1" t="s">
        <v>45</v>
      </c>
      <c r="I105" s="1" t="s">
        <v>127</v>
      </c>
      <c r="K105" s="1" t="s">
        <v>129</v>
      </c>
      <c r="O105" s="1">
        <v>48761465.200000003</v>
      </c>
    </row>
    <row r="106" spans="5:15" x14ac:dyDescent="0.25">
      <c r="E106" s="1" t="s">
        <v>47</v>
      </c>
      <c r="I106" s="1" t="s">
        <v>127</v>
      </c>
      <c r="K106" s="1" t="s">
        <v>130</v>
      </c>
      <c r="O106" s="1">
        <v>6362421.2000000002</v>
      </c>
    </row>
    <row r="107" spans="5:15" x14ac:dyDescent="0.25">
      <c r="E107" s="1" t="s">
        <v>49</v>
      </c>
      <c r="I107" s="1" t="s">
        <v>127</v>
      </c>
      <c r="K107" s="1" t="s">
        <v>131</v>
      </c>
      <c r="O107" s="1">
        <v>7813788.7999999998</v>
      </c>
    </row>
    <row r="108" spans="5:15" x14ac:dyDescent="0.25">
      <c r="E108" s="1" t="s">
        <v>51</v>
      </c>
      <c r="I108" s="1" t="s">
        <v>127</v>
      </c>
      <c r="K108" s="1" t="s">
        <v>132</v>
      </c>
      <c r="O108" s="1">
        <v>41260661.810000002</v>
      </c>
    </row>
    <row r="109" spans="5:15" x14ac:dyDescent="0.25">
      <c r="E109" s="1" t="s">
        <v>53</v>
      </c>
      <c r="I109" s="1" t="s">
        <v>133</v>
      </c>
      <c r="K109" s="1" t="s">
        <v>134</v>
      </c>
      <c r="O109" s="1">
        <v>16395088.189999999</v>
      </c>
    </row>
    <row r="110" spans="5:15" x14ac:dyDescent="0.25">
      <c r="E110" s="1" t="s">
        <v>56</v>
      </c>
      <c r="I110" s="1" t="s">
        <v>133</v>
      </c>
      <c r="K110" s="1" t="s">
        <v>135</v>
      </c>
      <c r="O110" s="1">
        <v>39695978.810000002</v>
      </c>
    </row>
    <row r="111" spans="5:15" x14ac:dyDescent="0.25">
      <c r="E111" s="1" t="s">
        <v>58</v>
      </c>
      <c r="I111" s="1" t="s">
        <v>133</v>
      </c>
      <c r="K111" s="1" t="s">
        <v>136</v>
      </c>
      <c r="O111" s="1">
        <v>1968854.1869999999</v>
      </c>
    </row>
    <row r="112" spans="5:15" x14ac:dyDescent="0.25">
      <c r="E112" s="1" t="s">
        <v>60</v>
      </c>
      <c r="I112" s="1" t="s">
        <v>133</v>
      </c>
      <c r="K112" s="1" t="s">
        <v>137</v>
      </c>
      <c r="O112" s="1">
        <v>59982869.189999998</v>
      </c>
    </row>
    <row r="113" spans="5:15" x14ac:dyDescent="0.25">
      <c r="E113" s="1" t="s">
        <v>62</v>
      </c>
      <c r="I113" s="1" t="s">
        <v>133</v>
      </c>
      <c r="K113" s="1" t="s">
        <v>138</v>
      </c>
      <c r="O113" s="1">
        <v>24734845.940000001</v>
      </c>
    </row>
    <row r="114" spans="5:15" x14ac:dyDescent="0.25">
      <c r="E114" s="1" t="s">
        <v>64</v>
      </c>
      <c r="I114" s="1" t="s">
        <v>139</v>
      </c>
      <c r="K114" s="1" t="s">
        <v>140</v>
      </c>
      <c r="O114" s="1">
        <v>7825124.9369999999</v>
      </c>
    </row>
    <row r="115" spans="5:15" x14ac:dyDescent="0.25">
      <c r="E115" s="1" t="s">
        <v>67</v>
      </c>
      <c r="I115" s="1" t="s">
        <v>139</v>
      </c>
      <c r="K115" s="1" t="s">
        <v>141</v>
      </c>
      <c r="O115" s="1">
        <v>23592976.059999999</v>
      </c>
    </row>
    <row r="116" spans="5:15" x14ac:dyDescent="0.25">
      <c r="E116" s="1" t="s">
        <v>69</v>
      </c>
      <c r="I116" s="1" t="s">
        <v>139</v>
      </c>
      <c r="K116" s="1" t="s">
        <v>142</v>
      </c>
      <c r="O116" s="1">
        <v>45975599.939999998</v>
      </c>
    </row>
    <row r="117" spans="5:15" x14ac:dyDescent="0.25">
      <c r="E117" s="1" t="s">
        <v>71</v>
      </c>
      <c r="I117" s="1" t="s">
        <v>139</v>
      </c>
      <c r="K117" s="1" t="s">
        <v>143</v>
      </c>
      <c r="O117" s="1">
        <v>54222350.060000002</v>
      </c>
    </row>
    <row r="118" spans="5:15" x14ac:dyDescent="0.25">
      <c r="E118" s="1" t="s">
        <v>73</v>
      </c>
      <c r="I118" s="1" t="s">
        <v>139</v>
      </c>
      <c r="K118" s="1" t="s">
        <v>144</v>
      </c>
      <c r="O118" s="1">
        <f>AVERAGE(O88:O117)</f>
        <v>23823072.640306663</v>
      </c>
    </row>
    <row r="121" spans="5:15" x14ac:dyDescent="0.25">
      <c r="E121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2018-01-26T18:59:54Z</dcterms:modified>
</cp:coreProperties>
</file>