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11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25" i="11" l="1"/>
  <c r="O87" i="11"/>
  <c r="C2" i="11" l="1"/>
  <c r="D2" i="11"/>
  <c r="E2" i="11"/>
  <c r="F2" i="11"/>
  <c r="G2" i="11"/>
  <c r="H2" i="11"/>
  <c r="I2" i="11"/>
  <c r="J2" i="11"/>
  <c r="K2" i="11"/>
  <c r="L2" i="11"/>
  <c r="M2" i="11"/>
  <c r="N2" i="11"/>
  <c r="O2" i="11"/>
  <c r="P2" i="11"/>
  <c r="Q2" i="11"/>
  <c r="R2" i="11"/>
  <c r="S2" i="11"/>
  <c r="T2" i="11"/>
  <c r="U2" i="11"/>
  <c r="V2" i="11"/>
  <c r="W2" i="11"/>
  <c r="X2" i="11"/>
  <c r="Y2" i="11"/>
  <c r="Z2" i="11"/>
  <c r="AA2" i="11"/>
  <c r="AB2" i="11"/>
  <c r="AC2" i="11"/>
  <c r="AD2" i="11"/>
  <c r="AE2" i="11"/>
  <c r="AF2" i="11"/>
  <c r="AG2" i="11"/>
  <c r="AH2" i="11"/>
  <c r="AI2" i="11"/>
  <c r="AJ2" i="11"/>
  <c r="AK2" i="11"/>
  <c r="AL2" i="11"/>
  <c r="AM2" i="11"/>
  <c r="AN2" i="11"/>
  <c r="AO2" i="11"/>
  <c r="AP2" i="11"/>
  <c r="AQ2" i="11"/>
  <c r="AR2" i="11"/>
  <c r="AS2" i="11"/>
  <c r="AT2" i="11"/>
  <c r="AU2" i="11"/>
  <c r="AV2" i="11"/>
  <c r="AW2" i="11"/>
  <c r="AX2" i="11"/>
  <c r="AY2" i="11"/>
  <c r="AZ2" i="11"/>
  <c r="BA2" i="11"/>
  <c r="BB2" i="11"/>
  <c r="BC2" i="11"/>
  <c r="BD2" i="11"/>
  <c r="BE2" i="11"/>
  <c r="BF2" i="11"/>
  <c r="BG2" i="11"/>
  <c r="BH2" i="11"/>
  <c r="BI2" i="11"/>
  <c r="BJ2" i="11"/>
  <c r="BK2" i="11"/>
  <c r="BL2" i="11"/>
  <c r="BM2" i="11"/>
  <c r="BN2" i="11"/>
  <c r="BO2" i="11"/>
  <c r="BP2" i="11"/>
  <c r="BQ2" i="11"/>
  <c r="BR2" i="11"/>
  <c r="BS2" i="11"/>
  <c r="B2" i="11"/>
</calcChain>
</file>

<file path=xl/sharedStrings.xml><?xml version="1.0" encoding="utf-8"?>
<sst xmlns="http://schemas.openxmlformats.org/spreadsheetml/2006/main" count="383" uniqueCount="148">
  <si>
    <t>seq</t>
  </si>
  <si>
    <t>LIKEE</t>
  </si>
  <si>
    <t>do 30k</t>
  </si>
  <si>
    <r>
      <t> </t>
    </r>
    <r>
      <rPr>
        <b/>
        <sz val="9"/>
        <color rgb="FF000000"/>
        <rFont val="Verdana"/>
        <family val="2"/>
        <charset val="238"/>
      </rPr>
      <t>y = 3.377060336·10</t>
    </r>
    <r>
      <rPr>
        <b/>
        <vertAlign val="superscript"/>
        <sz val="9"/>
        <color rgb="FF000000"/>
        <rFont val="Verdana"/>
        <family val="2"/>
        <charset val="238"/>
      </rPr>
      <t>-10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- 2.114107523·10</t>
    </r>
    <r>
      <rPr>
        <b/>
        <vertAlign val="superscript"/>
        <sz val="9"/>
        <color rgb="FF000000"/>
        <rFont val="Verdana"/>
        <family val="2"/>
        <charset val="238"/>
      </rPr>
      <t>-5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+ 4.039350052·10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+ 76.61222593 x + 347074150.9</t>
    </r>
  </si>
  <si>
    <t>x</t>
  </si>
  <si>
    <t>y</t>
  </si>
  <si>
    <t>  </t>
  </si>
  <si>
    <t>Calculated y</t>
  </si>
  <si>
    <t>Error</t>
  </si>
  <si>
    <t>1. </t>
  </si>
  <si>
    <t> 347085830.3 </t>
  </si>
  <si>
    <t> 38555887.32 </t>
  </si>
  <si>
    <t>2. </t>
  </si>
  <si>
    <t> 6069702.682 </t>
  </si>
  <si>
    <t>3. </t>
  </si>
  <si>
    <t> 35087127.32 </t>
  </si>
  <si>
    <t>4. </t>
  </si>
  <si>
    <t> 10698898.68 </t>
  </si>
  <si>
    <t>5. </t>
  </si>
  <si>
    <t> 1565500.318 </t>
  </si>
  <si>
    <t>6. </t>
  </si>
  <si>
    <t> 347210819.2 </t>
  </si>
  <si>
    <t> 9175472.189 </t>
  </si>
  <si>
    <t>7. </t>
  </si>
  <si>
    <t> 3113675.189 </t>
  </si>
  <si>
    <t>8. </t>
  </si>
  <si>
    <t> 30285993.81 </t>
  </si>
  <si>
    <t>9. </t>
  </si>
  <si>
    <t> 18480445.19 </t>
  </si>
  <si>
    <t>10. </t>
  </si>
  <si>
    <t> 49959629.81 </t>
  </si>
  <si>
    <t>11. </t>
  </si>
  <si>
    <t> 347533894.7 </t>
  </si>
  <si>
    <t> 15118411.29 </t>
  </si>
  <si>
    <t>12. </t>
  </si>
  <si>
    <t> 17621217.71 </t>
  </si>
  <si>
    <t>13. </t>
  </si>
  <si>
    <t> 37656922.29 </t>
  </si>
  <si>
    <t>14. </t>
  </si>
  <si>
    <t> 34443573.29 </t>
  </si>
  <si>
    <t>15. </t>
  </si>
  <si>
    <t> 28216748.29 </t>
  </si>
  <si>
    <t>16. </t>
  </si>
  <si>
    <t> 348679390 </t>
  </si>
  <si>
    <t> 42982771.02 </t>
  </si>
  <si>
    <t>17. </t>
  </si>
  <si>
    <t> 21383888.02 </t>
  </si>
  <si>
    <t>18. </t>
  </si>
  <si>
    <t> 43374685.02 </t>
  </si>
  <si>
    <t>19. </t>
  </si>
  <si>
    <t> 18805171.02 </t>
  </si>
  <si>
    <t>20. </t>
  </si>
  <si>
    <t> 1472941.98 </t>
  </si>
  <si>
    <t>21. </t>
  </si>
  <si>
    <t> 355124019 </t>
  </si>
  <si>
    <t> 2303199.021 </t>
  </si>
  <si>
    <t>22. </t>
  </si>
  <si>
    <t> 9950537.979 </t>
  </si>
  <si>
    <t>23. </t>
  </si>
  <si>
    <t> 60550287.02 </t>
  </si>
  <si>
    <t>24. </t>
  </si>
  <si>
    <t> 2990434.979 </t>
  </si>
  <si>
    <t>25. </t>
  </si>
  <si>
    <t> 8858415.021 </t>
  </si>
  <si>
    <t>26. </t>
  </si>
  <si>
    <t> 362519718.5 </t>
  </si>
  <si>
    <t> 14032940.47 </t>
  </si>
  <si>
    <t>27. </t>
  </si>
  <si>
    <t> 21142201.53 </t>
  </si>
  <si>
    <t>28. </t>
  </si>
  <si>
    <t> 11896956.47 </t>
  </si>
  <si>
    <t>29. </t>
  </si>
  <si>
    <t> 849940.4729 </t>
  </si>
  <si>
    <t>30. </t>
  </si>
  <si>
    <t> 18675064.47 </t>
  </si>
  <si>
    <t>31. </t>
  </si>
  <si>
    <t> 370469758.7 </t>
  </si>
  <si>
    <t> 3307358.263 </t>
  </si>
  <si>
    <t>32. </t>
  </si>
  <si>
    <t> 8531992.737 </t>
  </si>
  <si>
    <t>33. </t>
  </si>
  <si>
    <t> 9160368.737 </t>
  </si>
  <si>
    <t>34. </t>
  </si>
  <si>
    <t> 966072.2628 </t>
  </si>
  <si>
    <t>35. </t>
  </si>
  <si>
    <t> 14676035.26 </t>
  </si>
  <si>
    <t>36. </t>
  </si>
  <si>
    <t> 395084761 </t>
  </si>
  <si>
    <t> 21197388 </t>
  </si>
  <si>
    <t>37. </t>
  </si>
  <si>
    <t> 11723311 </t>
  </si>
  <si>
    <t>38. </t>
  </si>
  <si>
    <t> 667913.0009 </t>
  </si>
  <si>
    <t>39. </t>
  </si>
  <si>
    <t> 11157393 </t>
  </si>
  <si>
    <t>40. </t>
  </si>
  <si>
    <t> 21682626 </t>
  </si>
  <si>
    <t>41. </t>
  </si>
  <si>
    <t> 415646878.4 </t>
  </si>
  <si>
    <t> 10531090.37 </t>
  </si>
  <si>
    <t>42. </t>
  </si>
  <si>
    <t> 4622331.627 </t>
  </si>
  <si>
    <t>43. </t>
  </si>
  <si>
    <t> 22782271.63 </t>
  </si>
  <si>
    <t>44. </t>
  </si>
  <si>
    <t> 11580752.63 </t>
  </si>
  <si>
    <t>45. </t>
  </si>
  <si>
    <t> 28533812.37 </t>
  </si>
  <si>
    <t>Result:  y</t>
  </si>
  <si>
    <t> 416575445.3 </t>
  </si>
  <si>
    <t> 11459657.3 </t>
  </si>
  <si>
    <t> 3693764.697 </t>
  </si>
  <si>
    <t> 21853704.7 </t>
  </si>
  <si>
    <t> 10652185.7 </t>
  </si>
  <si>
    <t> 29462379.3 </t>
  </si>
  <si>
    <t> 431220486 </t>
  </si>
  <si>
    <t> 23718090.03 </t>
  </si>
  <si>
    <t> 39563221.97 </t>
  </si>
  <si>
    <t> 23368610.03 </t>
  </si>
  <si>
    <t> 4439488.029 </t>
  </si>
  <si>
    <t> 26798799.97 </t>
  </si>
  <si>
    <t> 529183499.2 </t>
  </si>
  <si>
    <t> 7585404.809 </t>
  </si>
  <si>
    <t> 2378399.809 </t>
  </si>
  <si>
    <t> 7193804.809 </t>
  </si>
  <si>
    <t> 16760932.19 </t>
  </si>
  <si>
    <t> 18482265.19 </t>
  </si>
  <si>
    <t> 651967429.9 </t>
  </si>
  <si>
    <t> 36259351.94 </t>
  </si>
  <si>
    <t> 43054510.06 </t>
  </si>
  <si>
    <t> 15892275.06 </t>
  </si>
  <si>
    <t> 8584689.938 </t>
  </si>
  <si>
    <t> 5625123.938 </t>
  </si>
  <si>
    <t> 837465700.4 </t>
  </si>
  <si>
    <t> 11830872.39 </t>
  </si>
  <si>
    <t> 29271275.39 </t>
  </si>
  <si>
    <t> 24737200.61 </t>
  </si>
  <si>
    <t> 4627783.609 </t>
  </si>
  <si>
    <t> 11039006.61 </t>
  </si>
  <si>
    <t> 1026910862 </t>
  </si>
  <si>
    <t> 37802721.18 </t>
  </si>
  <si>
    <t> 41150466.18 </t>
  </si>
  <si>
    <t> 93561062.82 </t>
  </si>
  <si>
    <t> 35108320.18 </t>
  </si>
  <si>
    <t> 20693117.82 </t>
  </si>
  <si>
    <t>Result:  y = 2.543890</t>
  </si>
  <si>
    <r>
      <t>  </t>
    </r>
    <r>
      <rPr>
        <b/>
        <sz val="9"/>
        <color rgb="FF000000"/>
        <rFont val="Verdana"/>
        <family val="2"/>
        <charset val="238"/>
      </rPr>
      <t>y = 2.543890049·10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- 1.376538139·10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+ 0.242131595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- 12585.17677 x + 611318291.8</t>
    </r>
  </si>
  <si>
    <t>3,377060336*10^(-10)*B1^4-2,114107523*10^(-5)*B1^3+4,039350052*10^(-1)*B1^2+76,61222593)*B1+347074150,9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</si>
</sst>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1" fillId="0" borderId="0" xfId="0" applyNumberFormat="1" applyFont="1"/>
    <xf numFmtId="0" fontId="2" fillId="0" borderId="0" xfId="0" applyFont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transposed1!$B$1:$BS$1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transposed1!$A$2:$BS$2</c:f>
              <c:numCache>
                <c:formatCode>General</c:formatCode>
                <c:ptCount val="71"/>
                <c:pt idx="1">
                  <c:v>308529943.89999998</c:v>
                </c:pt>
                <c:pt idx="2">
                  <c:v>353155533.64999998</c:v>
                </c:pt>
                <c:pt idx="3">
                  <c:v>311998703.59999996</c:v>
                </c:pt>
                <c:pt idx="4">
                  <c:v>357784729.75</c:v>
                </c:pt>
                <c:pt idx="5">
                  <c:v>345520330.44999999</c:v>
                </c:pt>
                <c:pt idx="6">
                  <c:v>338035347.89999998</c:v>
                </c:pt>
                <c:pt idx="7">
                  <c:v>344097144</c:v>
                </c:pt>
                <c:pt idx="8">
                  <c:v>377496813.64999998</c:v>
                </c:pt>
                <c:pt idx="9">
                  <c:v>328730374.34999996</c:v>
                </c:pt>
                <c:pt idx="10">
                  <c:v>397170449.14999998</c:v>
                </c:pt>
                <c:pt idx="11">
                  <c:v>362652306.5</c:v>
                </c:pt>
                <c:pt idx="12">
                  <c:v>329912677.84999996</c:v>
                </c:pt>
                <c:pt idx="13">
                  <c:v>385190817.09999996</c:v>
                </c:pt>
                <c:pt idx="14">
                  <c:v>381977468.69999999</c:v>
                </c:pt>
                <c:pt idx="15">
                  <c:v>375750643.34999996</c:v>
                </c:pt>
                <c:pt idx="16">
                  <c:v>305696619.25</c:v>
                </c:pt>
                <c:pt idx="17">
                  <c:v>327295501.94999999</c:v>
                </c:pt>
                <c:pt idx="18">
                  <c:v>305304705.30000001</c:v>
                </c:pt>
                <c:pt idx="19">
                  <c:v>329874219</c:v>
                </c:pt>
                <c:pt idx="20">
                  <c:v>350152332.84999996</c:v>
                </c:pt>
                <c:pt idx="21">
                  <c:v>357427218.14999998</c:v>
                </c:pt>
                <c:pt idx="22">
                  <c:v>345173481.64999998</c:v>
                </c:pt>
                <c:pt idx="23">
                  <c:v>415674305.94999999</c:v>
                </c:pt>
                <c:pt idx="24">
                  <c:v>352133584.44999999</c:v>
                </c:pt>
                <c:pt idx="25">
                  <c:v>363982434.75</c:v>
                </c:pt>
                <c:pt idx="26">
                  <c:v>348486778.59999996</c:v>
                </c:pt>
                <c:pt idx="27">
                  <c:v>383661920.34999996</c:v>
                </c:pt>
                <c:pt idx="28">
                  <c:v>350622762.39999998</c:v>
                </c:pt>
                <c:pt idx="29">
                  <c:v>361669778.5</c:v>
                </c:pt>
                <c:pt idx="30">
                  <c:v>343844654.89999998</c:v>
                </c:pt>
                <c:pt idx="31">
                  <c:v>373777117.14999998</c:v>
                </c:pt>
                <c:pt idx="32">
                  <c:v>361937766.84999996</c:v>
                </c:pt>
                <c:pt idx="33">
                  <c:v>361309390.30000001</c:v>
                </c:pt>
                <c:pt idx="34">
                  <c:v>371435831.69999999</c:v>
                </c:pt>
                <c:pt idx="35">
                  <c:v>385145794.69999999</c:v>
                </c:pt>
                <c:pt idx="36">
                  <c:v>373887373.19999999</c:v>
                </c:pt>
                <c:pt idx="37">
                  <c:v>383361450.54999995</c:v>
                </c:pt>
                <c:pt idx="38">
                  <c:v>395752674.84999996</c:v>
                </c:pt>
                <c:pt idx="39">
                  <c:v>406242154</c:v>
                </c:pt>
                <c:pt idx="40">
                  <c:v>416767387.34999996</c:v>
                </c:pt>
                <c:pt idx="41">
                  <c:v>405115788.39999998</c:v>
                </c:pt>
                <c:pt idx="42">
                  <c:v>420269210.84999996</c:v>
                </c:pt>
                <c:pt idx="43">
                  <c:v>438429150.54999995</c:v>
                </c:pt>
                <c:pt idx="44">
                  <c:v>427227631.19999999</c:v>
                </c:pt>
                <c:pt idx="45">
                  <c:v>387113066.09999996</c:v>
                </c:pt>
                <c:pt idx="46">
                  <c:v>407502396.44999999</c:v>
                </c:pt>
                <c:pt idx="47">
                  <c:v>470783708.09999996</c:v>
                </c:pt>
                <c:pt idx="48">
                  <c:v>407851876.75</c:v>
                </c:pt>
                <c:pt idx="49">
                  <c:v>426780998.19999999</c:v>
                </c:pt>
                <c:pt idx="50">
                  <c:v>458019286.75</c:v>
                </c:pt>
                <c:pt idx="51">
                  <c:v>536768904.04999995</c:v>
                </c:pt>
                <c:pt idx="52">
                  <c:v>531561898.94999999</c:v>
                </c:pt>
                <c:pt idx="53">
                  <c:v>536377304.54999995</c:v>
                </c:pt>
                <c:pt idx="54">
                  <c:v>512422567.19999999</c:v>
                </c:pt>
                <c:pt idx="55">
                  <c:v>510701234.64999998</c:v>
                </c:pt>
                <c:pt idx="56">
                  <c:v>615708078.64999998</c:v>
                </c:pt>
                <c:pt idx="57">
                  <c:v>695021940.85000002</c:v>
                </c:pt>
                <c:pt idx="58">
                  <c:v>667859705.19999993</c:v>
                </c:pt>
                <c:pt idx="59">
                  <c:v>643382740.5</c:v>
                </c:pt>
                <c:pt idx="60">
                  <c:v>646342306.85000002</c:v>
                </c:pt>
                <c:pt idx="61">
                  <c:v>825634828.3499999</c:v>
                </c:pt>
                <c:pt idx="62">
                  <c:v>808194425.29999995</c:v>
                </c:pt>
                <c:pt idx="63">
                  <c:v>862202901.89999998</c:v>
                </c:pt>
                <c:pt idx="64">
                  <c:v>842093484.29999995</c:v>
                </c:pt>
                <c:pt idx="65">
                  <c:v>848504707.5</c:v>
                </c:pt>
                <c:pt idx="66">
                  <c:v>989108141.75</c:v>
                </c:pt>
                <c:pt idx="67">
                  <c:v>985760396.8499999</c:v>
                </c:pt>
                <c:pt idx="68">
                  <c:v>1120471925.3999999</c:v>
                </c:pt>
                <c:pt idx="69">
                  <c:v>991802542.19999993</c:v>
                </c:pt>
                <c:pt idx="70">
                  <c:v>1047603980.4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1-4541-BB15-E260D80F0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495299</xdr:colOff>
      <xdr:row>11</xdr:row>
      <xdr:rowOff>133349</xdr:rowOff>
    </xdr:from>
    <xdr:to>
      <xdr:col>20</xdr:col>
      <xdr:colOff>66674</xdr:colOff>
      <xdr:row>36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CAFECD40-DB00-4ECA-9F55-BD5F524D1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0"/>
  <sheetViews>
    <sheetView topLeftCell="A47" zoomScaleNormal="100" workbookViewId="0">
      <selection activeCell="F1" sqref="F1:F70"/>
    </sheetView>
  </sheetViews>
  <sheetFormatPr defaultRowHeight="15" x14ac:dyDescent="0.25"/>
  <sheetData>
    <row r="1" spans="1:6" x14ac:dyDescent="0.25">
      <c r="A1">
        <v>2048</v>
      </c>
      <c r="B1">
        <v>100</v>
      </c>
      <c r="C1" t="s">
        <v>0</v>
      </c>
      <c r="D1" t="s">
        <v>1</v>
      </c>
      <c r="E1">
        <v>10</v>
      </c>
      <c r="F1">
        <v>324768362</v>
      </c>
    </row>
    <row r="2" spans="1:6" x14ac:dyDescent="0.25">
      <c r="A2">
        <v>2048</v>
      </c>
      <c r="B2">
        <v>100</v>
      </c>
      <c r="C2" t="s">
        <v>0</v>
      </c>
      <c r="D2" t="s">
        <v>1</v>
      </c>
      <c r="E2">
        <v>10</v>
      </c>
      <c r="F2">
        <v>371742667</v>
      </c>
    </row>
    <row r="3" spans="1:6" x14ac:dyDescent="0.25">
      <c r="A3">
        <v>2048</v>
      </c>
      <c r="B3">
        <v>100</v>
      </c>
      <c r="C3" t="s">
        <v>0</v>
      </c>
      <c r="D3" t="s">
        <v>1</v>
      </c>
      <c r="E3">
        <v>10</v>
      </c>
      <c r="F3">
        <v>328419688</v>
      </c>
    </row>
    <row r="4" spans="1:6" x14ac:dyDescent="0.25">
      <c r="A4">
        <v>2048</v>
      </c>
      <c r="B4">
        <v>100</v>
      </c>
      <c r="C4" t="s">
        <v>0</v>
      </c>
      <c r="D4" t="s">
        <v>1</v>
      </c>
      <c r="E4">
        <v>10</v>
      </c>
      <c r="F4">
        <v>376615505</v>
      </c>
    </row>
    <row r="5" spans="1:6" x14ac:dyDescent="0.25">
      <c r="A5">
        <v>2048</v>
      </c>
      <c r="B5">
        <v>100</v>
      </c>
      <c r="C5" t="s">
        <v>0</v>
      </c>
      <c r="D5" t="s">
        <v>1</v>
      </c>
      <c r="E5">
        <v>10</v>
      </c>
      <c r="F5">
        <v>363705611</v>
      </c>
    </row>
    <row r="6" spans="1:6" x14ac:dyDescent="0.25">
      <c r="A6">
        <v>2048</v>
      </c>
      <c r="B6">
        <v>500</v>
      </c>
      <c r="C6" t="s">
        <v>0</v>
      </c>
      <c r="D6" t="s">
        <v>1</v>
      </c>
      <c r="E6">
        <v>10</v>
      </c>
      <c r="F6">
        <v>355826682</v>
      </c>
    </row>
    <row r="7" spans="1:6" x14ac:dyDescent="0.25">
      <c r="A7">
        <v>2048</v>
      </c>
      <c r="B7">
        <v>500</v>
      </c>
      <c r="C7" t="s">
        <v>0</v>
      </c>
      <c r="D7" t="s">
        <v>1</v>
      </c>
      <c r="E7">
        <v>10</v>
      </c>
      <c r="F7">
        <v>362207520</v>
      </c>
    </row>
    <row r="8" spans="1:6" x14ac:dyDescent="0.25">
      <c r="A8">
        <v>2048</v>
      </c>
      <c r="B8">
        <v>500</v>
      </c>
      <c r="C8" t="s">
        <v>0</v>
      </c>
      <c r="D8" t="s">
        <v>1</v>
      </c>
      <c r="E8">
        <v>10</v>
      </c>
      <c r="F8">
        <v>397365067</v>
      </c>
    </row>
    <row r="9" spans="1:6" x14ac:dyDescent="0.25">
      <c r="A9">
        <v>2048</v>
      </c>
      <c r="B9">
        <v>500</v>
      </c>
      <c r="C9" t="s">
        <v>0</v>
      </c>
      <c r="D9" t="s">
        <v>1</v>
      </c>
      <c r="E9">
        <v>10</v>
      </c>
      <c r="F9">
        <v>346031973</v>
      </c>
    </row>
    <row r="10" spans="1:6" x14ac:dyDescent="0.25">
      <c r="A10">
        <v>2048</v>
      </c>
      <c r="B10">
        <v>500</v>
      </c>
      <c r="C10" t="s">
        <v>0</v>
      </c>
      <c r="D10" t="s">
        <v>1</v>
      </c>
      <c r="E10">
        <v>10</v>
      </c>
      <c r="F10">
        <v>418074157</v>
      </c>
    </row>
    <row r="11" spans="1:6" x14ac:dyDescent="0.25">
      <c r="A11">
        <v>2048</v>
      </c>
      <c r="B11">
        <v>1000</v>
      </c>
      <c r="C11" t="s">
        <v>0</v>
      </c>
      <c r="D11" t="s">
        <v>1</v>
      </c>
      <c r="E11">
        <v>10</v>
      </c>
      <c r="F11">
        <v>381739270</v>
      </c>
    </row>
    <row r="12" spans="1:6" x14ac:dyDescent="0.25">
      <c r="A12">
        <v>2048</v>
      </c>
      <c r="B12">
        <v>1000</v>
      </c>
      <c r="C12" t="s">
        <v>0</v>
      </c>
      <c r="D12" t="s">
        <v>1</v>
      </c>
      <c r="E12">
        <v>10</v>
      </c>
      <c r="F12">
        <v>347276503</v>
      </c>
    </row>
    <row r="13" spans="1:6" x14ac:dyDescent="0.25">
      <c r="A13">
        <v>2048</v>
      </c>
      <c r="B13">
        <v>1000</v>
      </c>
      <c r="C13" t="s">
        <v>0</v>
      </c>
      <c r="D13" t="s">
        <v>1</v>
      </c>
      <c r="E13">
        <v>10</v>
      </c>
      <c r="F13">
        <v>405464018</v>
      </c>
    </row>
    <row r="14" spans="1:6" x14ac:dyDescent="0.25">
      <c r="A14">
        <v>2048</v>
      </c>
      <c r="B14">
        <v>1000</v>
      </c>
      <c r="C14" t="s">
        <v>0</v>
      </c>
      <c r="D14" t="s">
        <v>1</v>
      </c>
      <c r="E14">
        <v>10</v>
      </c>
      <c r="F14">
        <v>402081546</v>
      </c>
    </row>
    <row r="15" spans="1:6" x14ac:dyDescent="0.25">
      <c r="A15">
        <v>2048</v>
      </c>
      <c r="B15">
        <v>1000</v>
      </c>
      <c r="C15" t="s">
        <v>0</v>
      </c>
      <c r="D15" t="s">
        <v>1</v>
      </c>
      <c r="E15">
        <v>10</v>
      </c>
      <c r="F15">
        <v>395526993</v>
      </c>
    </row>
    <row r="16" spans="1:6" x14ac:dyDescent="0.25">
      <c r="A16">
        <v>2048</v>
      </c>
      <c r="B16">
        <v>2000</v>
      </c>
      <c r="C16" t="s">
        <v>0</v>
      </c>
      <c r="D16" t="s">
        <v>1</v>
      </c>
      <c r="E16">
        <v>10</v>
      </c>
      <c r="F16">
        <v>321785915</v>
      </c>
    </row>
    <row r="17" spans="1:6" x14ac:dyDescent="0.25">
      <c r="A17">
        <v>2048</v>
      </c>
      <c r="B17">
        <v>2000</v>
      </c>
      <c r="C17" t="s">
        <v>0</v>
      </c>
      <c r="D17" t="s">
        <v>1</v>
      </c>
      <c r="E17">
        <v>10</v>
      </c>
      <c r="F17">
        <v>344521581</v>
      </c>
    </row>
    <row r="18" spans="1:6" x14ac:dyDescent="0.25">
      <c r="A18">
        <v>2048</v>
      </c>
      <c r="B18">
        <v>2000</v>
      </c>
      <c r="C18" t="s">
        <v>0</v>
      </c>
      <c r="D18" t="s">
        <v>1</v>
      </c>
      <c r="E18">
        <v>10</v>
      </c>
      <c r="F18">
        <v>321373374</v>
      </c>
    </row>
    <row r="19" spans="1:6" x14ac:dyDescent="0.25">
      <c r="A19">
        <v>2048</v>
      </c>
      <c r="B19">
        <v>2000</v>
      </c>
      <c r="C19" t="s">
        <v>0</v>
      </c>
      <c r="D19" t="s">
        <v>1</v>
      </c>
      <c r="E19">
        <v>10</v>
      </c>
      <c r="F19">
        <v>347236020</v>
      </c>
    </row>
    <row r="20" spans="1:6" x14ac:dyDescent="0.25">
      <c r="A20">
        <v>2048</v>
      </c>
      <c r="B20">
        <v>2000</v>
      </c>
      <c r="C20" t="s">
        <v>0</v>
      </c>
      <c r="D20" t="s">
        <v>1</v>
      </c>
      <c r="E20">
        <v>10</v>
      </c>
      <c r="F20">
        <v>368581403</v>
      </c>
    </row>
    <row r="21" spans="1:6" x14ac:dyDescent="0.25">
      <c r="A21">
        <v>2048</v>
      </c>
      <c r="B21">
        <v>5000</v>
      </c>
      <c r="C21" t="s">
        <v>0</v>
      </c>
      <c r="D21" t="s">
        <v>1</v>
      </c>
      <c r="E21">
        <v>10</v>
      </c>
      <c r="F21">
        <v>376239177</v>
      </c>
    </row>
    <row r="22" spans="1:6" x14ac:dyDescent="0.25">
      <c r="A22">
        <v>2048</v>
      </c>
      <c r="B22">
        <v>5000</v>
      </c>
      <c r="C22" t="s">
        <v>0</v>
      </c>
      <c r="D22" t="s">
        <v>1</v>
      </c>
      <c r="E22">
        <v>10</v>
      </c>
      <c r="F22">
        <v>363340507</v>
      </c>
    </row>
    <row r="23" spans="1:6" x14ac:dyDescent="0.25">
      <c r="A23">
        <v>2048</v>
      </c>
      <c r="B23">
        <v>5000</v>
      </c>
      <c r="C23" t="s">
        <v>0</v>
      </c>
      <c r="D23" t="s">
        <v>1</v>
      </c>
      <c r="E23">
        <v>10</v>
      </c>
      <c r="F23">
        <v>437551901</v>
      </c>
    </row>
    <row r="24" spans="1:6" x14ac:dyDescent="0.25">
      <c r="A24">
        <v>2048</v>
      </c>
      <c r="B24">
        <v>5000</v>
      </c>
      <c r="C24" t="s">
        <v>0</v>
      </c>
      <c r="D24" t="s">
        <v>1</v>
      </c>
      <c r="E24">
        <v>10</v>
      </c>
      <c r="F24">
        <v>370666931</v>
      </c>
    </row>
    <row r="25" spans="1:6" x14ac:dyDescent="0.25">
      <c r="A25">
        <v>2048</v>
      </c>
      <c r="B25">
        <v>5000</v>
      </c>
      <c r="C25" t="s">
        <v>0</v>
      </c>
      <c r="D25" t="s">
        <v>1</v>
      </c>
      <c r="E25">
        <v>10</v>
      </c>
      <c r="F25">
        <v>383139405</v>
      </c>
    </row>
    <row r="26" spans="1:6" x14ac:dyDescent="0.25">
      <c r="A26">
        <v>2048</v>
      </c>
      <c r="B26">
        <v>7500</v>
      </c>
      <c r="C26" t="s">
        <v>0</v>
      </c>
      <c r="D26" t="s">
        <v>1</v>
      </c>
      <c r="E26">
        <v>10</v>
      </c>
      <c r="F26">
        <v>366828188</v>
      </c>
    </row>
    <row r="27" spans="1:6" x14ac:dyDescent="0.25">
      <c r="A27">
        <v>2048</v>
      </c>
      <c r="B27">
        <v>7500</v>
      </c>
      <c r="C27" t="s">
        <v>0</v>
      </c>
      <c r="D27" t="s">
        <v>1</v>
      </c>
      <c r="E27">
        <v>10</v>
      </c>
      <c r="F27">
        <v>403854653</v>
      </c>
    </row>
    <row r="28" spans="1:6" x14ac:dyDescent="0.25">
      <c r="A28">
        <v>2048</v>
      </c>
      <c r="B28">
        <v>7500</v>
      </c>
      <c r="C28" t="s">
        <v>0</v>
      </c>
      <c r="D28" t="s">
        <v>1</v>
      </c>
      <c r="E28">
        <v>10</v>
      </c>
      <c r="F28">
        <v>369076592</v>
      </c>
    </row>
    <row r="29" spans="1:6" x14ac:dyDescent="0.25">
      <c r="A29">
        <v>2048</v>
      </c>
      <c r="B29">
        <v>7500</v>
      </c>
      <c r="C29" t="s">
        <v>0</v>
      </c>
      <c r="D29" t="s">
        <v>1</v>
      </c>
      <c r="E29">
        <v>10</v>
      </c>
      <c r="F29">
        <v>380705030</v>
      </c>
    </row>
    <row r="30" spans="1:6" x14ac:dyDescent="0.25">
      <c r="A30">
        <v>2048</v>
      </c>
      <c r="B30">
        <v>7500</v>
      </c>
      <c r="C30" t="s">
        <v>0</v>
      </c>
      <c r="D30" t="s">
        <v>1</v>
      </c>
      <c r="E30">
        <v>10</v>
      </c>
      <c r="F30">
        <v>361941742</v>
      </c>
    </row>
    <row r="31" spans="1:6" x14ac:dyDescent="0.25">
      <c r="A31">
        <v>2048</v>
      </c>
      <c r="B31">
        <v>10000</v>
      </c>
      <c r="C31" t="s">
        <v>0</v>
      </c>
      <c r="D31" t="s">
        <v>1</v>
      </c>
      <c r="E31">
        <v>10</v>
      </c>
      <c r="F31">
        <v>393449597</v>
      </c>
    </row>
    <row r="32" spans="1:6" x14ac:dyDescent="0.25">
      <c r="A32">
        <v>2048</v>
      </c>
      <c r="B32">
        <v>10000</v>
      </c>
      <c r="C32" t="s">
        <v>0</v>
      </c>
      <c r="D32" t="s">
        <v>1</v>
      </c>
      <c r="E32">
        <v>10</v>
      </c>
      <c r="F32">
        <v>380987123</v>
      </c>
    </row>
    <row r="33" spans="1:6" x14ac:dyDescent="0.25">
      <c r="A33">
        <v>2048</v>
      </c>
      <c r="B33">
        <v>10000</v>
      </c>
      <c r="C33" t="s">
        <v>0</v>
      </c>
      <c r="D33" t="s">
        <v>1</v>
      </c>
      <c r="E33">
        <v>10</v>
      </c>
      <c r="F33">
        <v>380325674</v>
      </c>
    </row>
    <row r="34" spans="1:6" x14ac:dyDescent="0.25">
      <c r="A34">
        <v>2048</v>
      </c>
      <c r="B34">
        <v>10000</v>
      </c>
      <c r="C34" t="s">
        <v>0</v>
      </c>
      <c r="D34" t="s">
        <v>1</v>
      </c>
      <c r="E34">
        <v>10</v>
      </c>
      <c r="F34">
        <v>390985086</v>
      </c>
    </row>
    <row r="35" spans="1:6" x14ac:dyDescent="0.25">
      <c r="A35">
        <v>2048</v>
      </c>
      <c r="B35">
        <v>10000</v>
      </c>
      <c r="C35" t="s">
        <v>0</v>
      </c>
      <c r="D35" t="s">
        <v>1</v>
      </c>
      <c r="E35">
        <v>10</v>
      </c>
      <c r="F35">
        <v>405416626</v>
      </c>
    </row>
    <row r="36" spans="1:6" x14ac:dyDescent="0.25">
      <c r="A36">
        <v>2048</v>
      </c>
      <c r="B36">
        <v>20000</v>
      </c>
      <c r="C36" t="s">
        <v>0</v>
      </c>
      <c r="D36" t="s">
        <v>1</v>
      </c>
      <c r="E36">
        <v>10</v>
      </c>
      <c r="F36">
        <v>393565656</v>
      </c>
    </row>
    <row r="37" spans="1:6" x14ac:dyDescent="0.25">
      <c r="A37">
        <v>2048</v>
      </c>
      <c r="B37">
        <v>20000</v>
      </c>
      <c r="C37" t="s">
        <v>0</v>
      </c>
      <c r="D37" t="s">
        <v>1</v>
      </c>
      <c r="E37">
        <v>10</v>
      </c>
      <c r="F37">
        <v>403538369</v>
      </c>
    </row>
    <row r="38" spans="1:6" x14ac:dyDescent="0.25">
      <c r="A38">
        <v>2048</v>
      </c>
      <c r="B38">
        <v>20000</v>
      </c>
      <c r="C38" t="s">
        <v>0</v>
      </c>
      <c r="D38" t="s">
        <v>1</v>
      </c>
      <c r="E38">
        <v>10</v>
      </c>
      <c r="F38">
        <v>416581763</v>
      </c>
    </row>
    <row r="39" spans="1:6" x14ac:dyDescent="0.25">
      <c r="A39">
        <v>2048</v>
      </c>
      <c r="B39">
        <v>20000</v>
      </c>
      <c r="C39" t="s">
        <v>0</v>
      </c>
      <c r="D39" t="s">
        <v>1</v>
      </c>
      <c r="E39">
        <v>10</v>
      </c>
      <c r="F39">
        <v>427623320</v>
      </c>
    </row>
    <row r="40" spans="1:6" x14ac:dyDescent="0.25">
      <c r="A40">
        <v>2048</v>
      </c>
      <c r="B40">
        <v>20000</v>
      </c>
      <c r="C40" t="s">
        <v>0</v>
      </c>
      <c r="D40" t="s">
        <v>1</v>
      </c>
      <c r="E40">
        <v>10</v>
      </c>
      <c r="F40">
        <v>438702513</v>
      </c>
    </row>
    <row r="41" spans="1:6" x14ac:dyDescent="0.25">
      <c r="A41">
        <v>2048</v>
      </c>
      <c r="B41">
        <v>30000</v>
      </c>
      <c r="C41" t="s">
        <v>0</v>
      </c>
      <c r="D41" t="s">
        <v>1</v>
      </c>
      <c r="E41">
        <v>10</v>
      </c>
      <c r="F41">
        <v>426437672</v>
      </c>
    </row>
    <row r="42" spans="1:6" x14ac:dyDescent="0.25">
      <c r="A42">
        <v>2048</v>
      </c>
      <c r="B42">
        <v>30000</v>
      </c>
      <c r="C42" t="s">
        <v>0</v>
      </c>
      <c r="D42" t="s">
        <v>1</v>
      </c>
      <c r="E42">
        <v>10</v>
      </c>
      <c r="F42">
        <v>442388643</v>
      </c>
    </row>
    <row r="43" spans="1:6" x14ac:dyDescent="0.25">
      <c r="A43">
        <v>2048</v>
      </c>
      <c r="B43">
        <v>30000</v>
      </c>
      <c r="C43" t="s">
        <v>0</v>
      </c>
      <c r="D43" t="s">
        <v>1</v>
      </c>
      <c r="E43">
        <v>10</v>
      </c>
      <c r="F43">
        <v>461504369</v>
      </c>
    </row>
    <row r="44" spans="1:6" x14ac:dyDescent="0.25">
      <c r="A44">
        <v>2048</v>
      </c>
      <c r="B44">
        <v>30000</v>
      </c>
      <c r="C44" t="s">
        <v>0</v>
      </c>
      <c r="D44" t="s">
        <v>1</v>
      </c>
      <c r="E44">
        <v>10</v>
      </c>
      <c r="F44">
        <v>449713296</v>
      </c>
    </row>
    <row r="45" spans="1:6" x14ac:dyDescent="0.25">
      <c r="A45">
        <v>2048</v>
      </c>
      <c r="B45">
        <v>30000</v>
      </c>
      <c r="C45" t="s">
        <v>0</v>
      </c>
      <c r="D45" t="s">
        <v>1</v>
      </c>
      <c r="E45">
        <v>10</v>
      </c>
      <c r="F45">
        <v>407487438</v>
      </c>
    </row>
    <row r="46" spans="1:6" x14ac:dyDescent="0.25">
      <c r="A46">
        <v>2048</v>
      </c>
      <c r="B46">
        <v>50000</v>
      </c>
      <c r="C46" t="s">
        <v>0</v>
      </c>
      <c r="D46" t="s">
        <v>1</v>
      </c>
      <c r="E46">
        <v>10</v>
      </c>
      <c r="F46">
        <v>428949891</v>
      </c>
    </row>
    <row r="47" spans="1:6" x14ac:dyDescent="0.25">
      <c r="A47">
        <v>2048</v>
      </c>
      <c r="B47">
        <v>50000</v>
      </c>
      <c r="C47" t="s">
        <v>0</v>
      </c>
      <c r="D47" t="s">
        <v>1</v>
      </c>
      <c r="E47">
        <v>10</v>
      </c>
      <c r="F47">
        <v>495561798</v>
      </c>
    </row>
    <row r="48" spans="1:6" x14ac:dyDescent="0.25">
      <c r="A48">
        <v>2048</v>
      </c>
      <c r="B48">
        <v>50000</v>
      </c>
      <c r="C48" t="s">
        <v>0</v>
      </c>
      <c r="D48" t="s">
        <v>1</v>
      </c>
      <c r="E48">
        <v>10</v>
      </c>
      <c r="F48">
        <v>429317765</v>
      </c>
    </row>
    <row r="49" spans="1:6" x14ac:dyDescent="0.25">
      <c r="A49">
        <v>2048</v>
      </c>
      <c r="B49">
        <v>50000</v>
      </c>
      <c r="C49" t="s">
        <v>0</v>
      </c>
      <c r="D49" t="s">
        <v>1</v>
      </c>
      <c r="E49">
        <v>10</v>
      </c>
      <c r="F49">
        <v>449243156</v>
      </c>
    </row>
    <row r="50" spans="1:6" x14ac:dyDescent="0.25">
      <c r="A50">
        <v>2048</v>
      </c>
      <c r="B50">
        <v>50000</v>
      </c>
      <c r="C50" t="s">
        <v>0</v>
      </c>
      <c r="D50" t="s">
        <v>1</v>
      </c>
      <c r="E50">
        <v>10</v>
      </c>
      <c r="F50">
        <v>482125565</v>
      </c>
    </row>
    <row r="51" spans="1:6" x14ac:dyDescent="0.25">
      <c r="A51">
        <v>2048</v>
      </c>
      <c r="B51">
        <v>75000</v>
      </c>
      <c r="C51" t="s">
        <v>0</v>
      </c>
      <c r="D51" t="s">
        <v>1</v>
      </c>
      <c r="E51">
        <v>10</v>
      </c>
      <c r="F51">
        <v>565019899</v>
      </c>
    </row>
    <row r="52" spans="1:6" x14ac:dyDescent="0.25">
      <c r="A52">
        <v>2048</v>
      </c>
      <c r="B52">
        <v>75000</v>
      </c>
      <c r="C52" t="s">
        <v>0</v>
      </c>
      <c r="D52" t="s">
        <v>1</v>
      </c>
      <c r="E52">
        <v>10</v>
      </c>
      <c r="F52">
        <v>559538841</v>
      </c>
    </row>
    <row r="53" spans="1:6" x14ac:dyDescent="0.25">
      <c r="A53">
        <v>2048</v>
      </c>
      <c r="B53">
        <v>75000</v>
      </c>
      <c r="C53" t="s">
        <v>0</v>
      </c>
      <c r="D53" t="s">
        <v>1</v>
      </c>
      <c r="E53">
        <v>10</v>
      </c>
      <c r="F53">
        <v>564607689</v>
      </c>
    </row>
    <row r="54" spans="1:6" x14ac:dyDescent="0.25">
      <c r="A54">
        <v>2048</v>
      </c>
      <c r="B54">
        <v>75000</v>
      </c>
      <c r="C54" t="s">
        <v>0</v>
      </c>
      <c r="D54" t="s">
        <v>1</v>
      </c>
      <c r="E54">
        <v>10</v>
      </c>
      <c r="F54">
        <v>539392176</v>
      </c>
    </row>
    <row r="55" spans="1:6" x14ac:dyDescent="0.25">
      <c r="A55">
        <v>2048</v>
      </c>
      <c r="B55">
        <v>75000</v>
      </c>
      <c r="C55" t="s">
        <v>0</v>
      </c>
      <c r="D55" t="s">
        <v>1</v>
      </c>
      <c r="E55">
        <v>10</v>
      </c>
      <c r="F55">
        <v>537580247</v>
      </c>
    </row>
    <row r="56" spans="1:6" x14ac:dyDescent="0.25">
      <c r="A56">
        <v>2048</v>
      </c>
      <c r="B56">
        <v>100000</v>
      </c>
      <c r="C56" t="s">
        <v>0</v>
      </c>
      <c r="D56" t="s">
        <v>1</v>
      </c>
      <c r="E56">
        <v>10</v>
      </c>
      <c r="F56">
        <v>648113767</v>
      </c>
    </row>
    <row r="57" spans="1:6" x14ac:dyDescent="0.25">
      <c r="A57">
        <v>2048</v>
      </c>
      <c r="B57">
        <v>100000</v>
      </c>
      <c r="C57" t="s">
        <v>0</v>
      </c>
      <c r="D57" t="s">
        <v>1</v>
      </c>
      <c r="E57">
        <v>10</v>
      </c>
      <c r="F57">
        <v>931602043</v>
      </c>
    </row>
    <row r="58" spans="1:6" x14ac:dyDescent="0.25">
      <c r="A58">
        <v>2048</v>
      </c>
      <c r="B58">
        <v>100000</v>
      </c>
      <c r="C58" t="s">
        <v>0</v>
      </c>
      <c r="D58" t="s">
        <v>1</v>
      </c>
      <c r="E58">
        <v>10</v>
      </c>
      <c r="F58">
        <v>703010216</v>
      </c>
    </row>
    <row r="59" spans="1:6" x14ac:dyDescent="0.25">
      <c r="A59">
        <v>2048</v>
      </c>
      <c r="B59">
        <v>100000</v>
      </c>
      <c r="C59" t="s">
        <v>0</v>
      </c>
      <c r="D59" t="s">
        <v>1</v>
      </c>
      <c r="E59">
        <v>10</v>
      </c>
      <c r="F59">
        <v>677244990</v>
      </c>
    </row>
    <row r="60" spans="1:6" x14ac:dyDescent="0.25">
      <c r="A60">
        <v>2048</v>
      </c>
      <c r="B60">
        <v>100000</v>
      </c>
      <c r="C60" t="s">
        <v>0</v>
      </c>
      <c r="D60" t="s">
        <v>1</v>
      </c>
      <c r="E60">
        <v>10</v>
      </c>
      <c r="F60">
        <v>680360323</v>
      </c>
    </row>
    <row r="61" spans="1:6" x14ac:dyDescent="0.25">
      <c r="A61">
        <v>2048</v>
      </c>
      <c r="B61">
        <v>200000</v>
      </c>
      <c r="C61" t="s">
        <v>0</v>
      </c>
      <c r="D61" t="s">
        <v>1</v>
      </c>
      <c r="E61">
        <v>10</v>
      </c>
      <c r="F61">
        <v>869089293</v>
      </c>
    </row>
    <row r="62" spans="1:6" x14ac:dyDescent="0.25">
      <c r="A62">
        <v>2048</v>
      </c>
      <c r="B62">
        <v>200000</v>
      </c>
      <c r="C62" t="s">
        <v>0</v>
      </c>
      <c r="D62" t="s">
        <v>1</v>
      </c>
      <c r="E62">
        <v>10</v>
      </c>
      <c r="F62">
        <v>850730974</v>
      </c>
    </row>
    <row r="63" spans="1:6" x14ac:dyDescent="0.25">
      <c r="A63">
        <v>2048</v>
      </c>
      <c r="B63">
        <v>200000</v>
      </c>
      <c r="C63" t="s">
        <v>0</v>
      </c>
      <c r="D63" t="s">
        <v>1</v>
      </c>
      <c r="E63">
        <v>10</v>
      </c>
      <c r="F63">
        <v>907582002</v>
      </c>
    </row>
    <row r="64" spans="1:6" x14ac:dyDescent="0.25">
      <c r="A64">
        <v>2048</v>
      </c>
      <c r="B64">
        <v>200000</v>
      </c>
      <c r="C64" t="s">
        <v>0</v>
      </c>
      <c r="D64" t="s">
        <v>1</v>
      </c>
      <c r="E64">
        <v>10</v>
      </c>
      <c r="F64">
        <v>886414194</v>
      </c>
    </row>
    <row r="65" spans="1:6" x14ac:dyDescent="0.25">
      <c r="A65">
        <v>2048</v>
      </c>
      <c r="B65">
        <v>200000</v>
      </c>
      <c r="C65" t="s">
        <v>0</v>
      </c>
      <c r="D65" t="s">
        <v>1</v>
      </c>
      <c r="E65">
        <v>10</v>
      </c>
      <c r="F65">
        <v>893162850</v>
      </c>
    </row>
    <row r="66" spans="1:6" x14ac:dyDescent="0.25">
      <c r="A66">
        <v>2048</v>
      </c>
      <c r="B66">
        <v>250000</v>
      </c>
      <c r="C66" t="s">
        <v>0</v>
      </c>
      <c r="D66" t="s">
        <v>1</v>
      </c>
      <c r="E66">
        <v>10</v>
      </c>
      <c r="F66">
        <v>1041166465</v>
      </c>
    </row>
    <row r="67" spans="1:6" x14ac:dyDescent="0.25">
      <c r="A67">
        <v>2048</v>
      </c>
      <c r="B67">
        <v>250000</v>
      </c>
      <c r="C67" t="s">
        <v>0</v>
      </c>
      <c r="D67" t="s">
        <v>1</v>
      </c>
      <c r="E67">
        <v>10</v>
      </c>
      <c r="F67">
        <v>1037642523</v>
      </c>
    </row>
    <row r="68" spans="1:6" x14ac:dyDescent="0.25">
      <c r="A68">
        <v>2048</v>
      </c>
      <c r="B68">
        <v>250000</v>
      </c>
      <c r="C68" t="s">
        <v>0</v>
      </c>
      <c r="D68" t="s">
        <v>1</v>
      </c>
      <c r="E68">
        <v>10</v>
      </c>
      <c r="F68">
        <v>1179444132</v>
      </c>
    </row>
    <row r="69" spans="1:6" x14ac:dyDescent="0.25">
      <c r="A69">
        <v>2048</v>
      </c>
      <c r="B69">
        <v>250000</v>
      </c>
      <c r="C69" t="s">
        <v>0</v>
      </c>
      <c r="D69" t="s">
        <v>1</v>
      </c>
      <c r="E69">
        <v>10</v>
      </c>
      <c r="F69">
        <v>1044002676</v>
      </c>
    </row>
    <row r="70" spans="1:6" x14ac:dyDescent="0.25">
      <c r="A70">
        <v>2048</v>
      </c>
      <c r="B70">
        <v>250000</v>
      </c>
      <c r="C70" t="s">
        <v>0</v>
      </c>
      <c r="D70" t="s">
        <v>1</v>
      </c>
      <c r="E70">
        <v>10</v>
      </c>
      <c r="F70">
        <v>1102741032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C5D7D-664E-4DDA-98BE-FB74C2F2F93F}">
  <dimension ref="B1:BS128"/>
  <sheetViews>
    <sheetView tabSelected="1" workbookViewId="0">
      <selection activeCell="F8" sqref="F8"/>
    </sheetView>
  </sheetViews>
  <sheetFormatPr defaultColWidth="13.140625" defaultRowHeight="15" x14ac:dyDescent="0.25"/>
  <cols>
    <col min="1" max="16384" width="13.140625" style="1"/>
  </cols>
  <sheetData>
    <row r="1" spans="2:71" x14ac:dyDescent="0.25">
      <c r="B1" s="1">
        <v>100</v>
      </c>
      <c r="C1" s="1">
        <v>100</v>
      </c>
      <c r="D1" s="1">
        <v>100</v>
      </c>
      <c r="E1" s="1">
        <v>100</v>
      </c>
      <c r="F1" s="1">
        <v>100</v>
      </c>
      <c r="G1" s="1">
        <v>500</v>
      </c>
      <c r="H1" s="1">
        <v>500</v>
      </c>
      <c r="I1" s="1">
        <v>500</v>
      </c>
      <c r="J1" s="1">
        <v>500</v>
      </c>
      <c r="K1" s="1">
        <v>500</v>
      </c>
      <c r="L1" s="1">
        <v>1000</v>
      </c>
      <c r="M1" s="1">
        <v>1000</v>
      </c>
      <c r="N1" s="1">
        <v>1000</v>
      </c>
      <c r="O1" s="1">
        <v>1000</v>
      </c>
      <c r="P1" s="1">
        <v>1000</v>
      </c>
      <c r="Q1" s="1">
        <v>2000</v>
      </c>
      <c r="R1" s="1">
        <v>2000</v>
      </c>
      <c r="S1" s="1">
        <v>2000</v>
      </c>
      <c r="T1" s="1">
        <v>2000</v>
      </c>
      <c r="U1" s="1">
        <v>2000</v>
      </c>
      <c r="V1" s="1">
        <v>5000</v>
      </c>
      <c r="W1" s="1">
        <v>5000</v>
      </c>
      <c r="X1" s="1">
        <v>5000</v>
      </c>
      <c r="Y1" s="1">
        <v>5000</v>
      </c>
      <c r="Z1" s="1">
        <v>5000</v>
      </c>
      <c r="AA1" s="1">
        <v>7500</v>
      </c>
      <c r="AB1" s="1">
        <v>7500</v>
      </c>
      <c r="AC1" s="1">
        <v>7500</v>
      </c>
      <c r="AD1" s="1">
        <v>7500</v>
      </c>
      <c r="AE1" s="1">
        <v>7500</v>
      </c>
      <c r="AF1" s="1">
        <v>10000</v>
      </c>
      <c r="AG1" s="1">
        <v>10000</v>
      </c>
      <c r="AH1" s="1">
        <v>10000</v>
      </c>
      <c r="AI1" s="1">
        <v>10000</v>
      </c>
      <c r="AJ1" s="1">
        <v>10000</v>
      </c>
      <c r="AK1" s="1">
        <v>20000</v>
      </c>
      <c r="AL1" s="1">
        <v>20000</v>
      </c>
      <c r="AM1" s="1">
        <v>20000</v>
      </c>
      <c r="AN1" s="1">
        <v>20000</v>
      </c>
      <c r="AO1" s="1">
        <v>20000</v>
      </c>
      <c r="AP1" s="1">
        <v>30000</v>
      </c>
      <c r="AQ1" s="1">
        <v>30000</v>
      </c>
      <c r="AR1" s="1">
        <v>30000</v>
      </c>
      <c r="AS1" s="1">
        <v>30000</v>
      </c>
      <c r="AT1" s="1">
        <v>30000</v>
      </c>
      <c r="AU1" s="1">
        <v>50000</v>
      </c>
      <c r="AV1" s="1">
        <v>50000</v>
      </c>
      <c r="AW1" s="1">
        <v>50000</v>
      </c>
      <c r="AX1" s="1">
        <v>50000</v>
      </c>
      <c r="AY1" s="1">
        <v>50000</v>
      </c>
      <c r="AZ1" s="1">
        <v>75000</v>
      </c>
      <c r="BA1" s="1">
        <v>75000</v>
      </c>
      <c r="BB1" s="1">
        <v>75000</v>
      </c>
      <c r="BC1" s="1">
        <v>75000</v>
      </c>
      <c r="BD1" s="1">
        <v>75000</v>
      </c>
      <c r="BE1" s="1">
        <v>100000</v>
      </c>
      <c r="BF1" s="1">
        <v>100000</v>
      </c>
      <c r="BG1" s="1">
        <v>100000</v>
      </c>
      <c r="BH1" s="1">
        <v>100000</v>
      </c>
      <c r="BI1" s="1">
        <v>100000</v>
      </c>
      <c r="BJ1" s="1">
        <v>200000</v>
      </c>
      <c r="BK1" s="1">
        <v>200000</v>
      </c>
      <c r="BL1" s="1">
        <v>200000</v>
      </c>
      <c r="BM1" s="1">
        <v>200000</v>
      </c>
      <c r="BN1" s="1">
        <v>200000</v>
      </c>
      <c r="BO1" s="1">
        <v>250000</v>
      </c>
      <c r="BP1" s="1">
        <v>250000</v>
      </c>
      <c r="BQ1" s="1">
        <v>250000</v>
      </c>
      <c r="BR1" s="1">
        <v>250000</v>
      </c>
      <c r="BS1" s="1">
        <v>250000</v>
      </c>
    </row>
    <row r="2" spans="2:71" x14ac:dyDescent="0.25">
      <c r="B2" s="1">
        <f>B3*0.95</f>
        <v>308529943.89999998</v>
      </c>
      <c r="C2" s="1">
        <f t="shared" ref="C2:BN2" si="0">C3*0.95</f>
        <v>353155533.64999998</v>
      </c>
      <c r="D2" s="1">
        <f t="shared" si="0"/>
        <v>311998703.59999996</v>
      </c>
      <c r="E2" s="1">
        <f t="shared" si="0"/>
        <v>357784729.75</v>
      </c>
      <c r="F2" s="1">
        <f t="shared" si="0"/>
        <v>345520330.44999999</v>
      </c>
      <c r="G2" s="1">
        <f t="shared" si="0"/>
        <v>338035347.89999998</v>
      </c>
      <c r="H2" s="1">
        <f t="shared" si="0"/>
        <v>344097144</v>
      </c>
      <c r="I2" s="1">
        <f t="shared" si="0"/>
        <v>377496813.64999998</v>
      </c>
      <c r="J2" s="1">
        <f t="shared" si="0"/>
        <v>328730374.34999996</v>
      </c>
      <c r="K2" s="1">
        <f t="shared" si="0"/>
        <v>397170449.14999998</v>
      </c>
      <c r="L2" s="1">
        <f t="shared" si="0"/>
        <v>362652306.5</v>
      </c>
      <c r="M2" s="1">
        <f t="shared" si="0"/>
        <v>329912677.84999996</v>
      </c>
      <c r="N2" s="1">
        <f t="shared" si="0"/>
        <v>385190817.09999996</v>
      </c>
      <c r="O2" s="1">
        <f t="shared" si="0"/>
        <v>381977468.69999999</v>
      </c>
      <c r="P2" s="1">
        <f t="shared" si="0"/>
        <v>375750643.34999996</v>
      </c>
      <c r="Q2" s="1">
        <f t="shared" si="0"/>
        <v>305696619.25</v>
      </c>
      <c r="R2" s="1">
        <f t="shared" si="0"/>
        <v>327295501.94999999</v>
      </c>
      <c r="S2" s="1">
        <f t="shared" si="0"/>
        <v>305304705.30000001</v>
      </c>
      <c r="T2" s="1">
        <f t="shared" si="0"/>
        <v>329874219</v>
      </c>
      <c r="U2" s="1">
        <f t="shared" si="0"/>
        <v>350152332.84999996</v>
      </c>
      <c r="V2" s="1">
        <f t="shared" si="0"/>
        <v>357427218.14999998</v>
      </c>
      <c r="W2" s="1">
        <f t="shared" si="0"/>
        <v>345173481.64999998</v>
      </c>
      <c r="X2" s="1">
        <f t="shared" si="0"/>
        <v>415674305.94999999</v>
      </c>
      <c r="Y2" s="1">
        <f t="shared" si="0"/>
        <v>352133584.44999999</v>
      </c>
      <c r="Z2" s="1">
        <f t="shared" si="0"/>
        <v>363982434.75</v>
      </c>
      <c r="AA2" s="1">
        <f t="shared" si="0"/>
        <v>348486778.59999996</v>
      </c>
      <c r="AB2" s="1">
        <f t="shared" si="0"/>
        <v>383661920.34999996</v>
      </c>
      <c r="AC2" s="1">
        <f t="shared" si="0"/>
        <v>350622762.39999998</v>
      </c>
      <c r="AD2" s="1">
        <f t="shared" si="0"/>
        <v>361669778.5</v>
      </c>
      <c r="AE2" s="1">
        <f t="shared" si="0"/>
        <v>343844654.89999998</v>
      </c>
      <c r="AF2" s="1">
        <f t="shared" si="0"/>
        <v>373777117.14999998</v>
      </c>
      <c r="AG2" s="1">
        <f t="shared" si="0"/>
        <v>361937766.84999996</v>
      </c>
      <c r="AH2" s="1">
        <f t="shared" si="0"/>
        <v>361309390.30000001</v>
      </c>
      <c r="AI2" s="1">
        <f t="shared" si="0"/>
        <v>371435831.69999999</v>
      </c>
      <c r="AJ2" s="1">
        <f t="shared" si="0"/>
        <v>385145794.69999999</v>
      </c>
      <c r="AK2" s="1">
        <f t="shared" si="0"/>
        <v>373887373.19999999</v>
      </c>
      <c r="AL2" s="1">
        <f t="shared" si="0"/>
        <v>383361450.54999995</v>
      </c>
      <c r="AM2" s="1">
        <f t="shared" si="0"/>
        <v>395752674.84999996</v>
      </c>
      <c r="AN2" s="1">
        <f t="shared" si="0"/>
        <v>406242154</v>
      </c>
      <c r="AO2" s="1">
        <f t="shared" si="0"/>
        <v>416767387.34999996</v>
      </c>
      <c r="AP2" s="1">
        <f t="shared" si="0"/>
        <v>405115788.39999998</v>
      </c>
      <c r="AQ2" s="1">
        <f t="shared" si="0"/>
        <v>420269210.84999996</v>
      </c>
      <c r="AR2" s="1">
        <f t="shared" si="0"/>
        <v>438429150.54999995</v>
      </c>
      <c r="AS2" s="1">
        <f t="shared" si="0"/>
        <v>427227631.19999999</v>
      </c>
      <c r="AT2" s="1">
        <f t="shared" si="0"/>
        <v>387113066.09999996</v>
      </c>
      <c r="AU2" s="1">
        <f t="shared" si="0"/>
        <v>407502396.44999999</v>
      </c>
      <c r="AV2" s="1">
        <f t="shared" si="0"/>
        <v>470783708.09999996</v>
      </c>
      <c r="AW2" s="1">
        <f t="shared" si="0"/>
        <v>407851876.75</v>
      </c>
      <c r="AX2" s="1">
        <f t="shared" si="0"/>
        <v>426780998.19999999</v>
      </c>
      <c r="AY2" s="1">
        <f t="shared" si="0"/>
        <v>458019286.75</v>
      </c>
      <c r="AZ2" s="1">
        <f t="shared" si="0"/>
        <v>536768904.04999995</v>
      </c>
      <c r="BA2" s="1">
        <f t="shared" si="0"/>
        <v>531561898.94999999</v>
      </c>
      <c r="BB2" s="1">
        <f t="shared" si="0"/>
        <v>536377304.54999995</v>
      </c>
      <c r="BC2" s="1">
        <f t="shared" si="0"/>
        <v>512422567.19999999</v>
      </c>
      <c r="BD2" s="1">
        <f t="shared" si="0"/>
        <v>510701234.64999998</v>
      </c>
      <c r="BE2" s="1">
        <f t="shared" si="0"/>
        <v>615708078.64999998</v>
      </c>
      <c r="BF2" s="1">
        <f t="shared" si="0"/>
        <v>695021940.85000002</v>
      </c>
      <c r="BG2" s="1">
        <f t="shared" si="0"/>
        <v>667859705.19999993</v>
      </c>
      <c r="BH2" s="1">
        <f t="shared" si="0"/>
        <v>643382740.5</v>
      </c>
      <c r="BI2" s="1">
        <f t="shared" si="0"/>
        <v>646342306.85000002</v>
      </c>
      <c r="BJ2" s="1">
        <f t="shared" si="0"/>
        <v>825634828.3499999</v>
      </c>
      <c r="BK2" s="1">
        <f t="shared" si="0"/>
        <v>808194425.29999995</v>
      </c>
      <c r="BL2" s="1">
        <f t="shared" si="0"/>
        <v>862202901.89999998</v>
      </c>
      <c r="BM2" s="1">
        <f t="shared" si="0"/>
        <v>842093484.29999995</v>
      </c>
      <c r="BN2" s="1">
        <f t="shared" si="0"/>
        <v>848504707.5</v>
      </c>
      <c r="BO2" s="1">
        <f t="shared" ref="BO2:BS2" si="1">BO3*0.95</f>
        <v>989108141.75</v>
      </c>
      <c r="BP2" s="1">
        <f t="shared" si="1"/>
        <v>985760396.8499999</v>
      </c>
      <c r="BQ2" s="1">
        <f t="shared" si="1"/>
        <v>1120471925.3999999</v>
      </c>
      <c r="BR2" s="1">
        <f t="shared" si="1"/>
        <v>991802542.19999993</v>
      </c>
      <c r="BS2" s="1">
        <f t="shared" si="1"/>
        <v>1047603980.4</v>
      </c>
    </row>
    <row r="3" spans="2:71" x14ac:dyDescent="0.25">
      <c r="B3">
        <v>324768362</v>
      </c>
      <c r="C3">
        <v>371742667</v>
      </c>
      <c r="D3">
        <v>328419688</v>
      </c>
      <c r="E3">
        <v>376615505</v>
      </c>
      <c r="F3">
        <v>363705611</v>
      </c>
      <c r="G3">
        <v>355826682</v>
      </c>
      <c r="H3">
        <v>362207520</v>
      </c>
      <c r="I3">
        <v>397365067</v>
      </c>
      <c r="J3">
        <v>346031973</v>
      </c>
      <c r="K3">
        <v>418074157</v>
      </c>
      <c r="L3">
        <v>381739270</v>
      </c>
      <c r="M3">
        <v>347276503</v>
      </c>
      <c r="N3">
        <v>405464018</v>
      </c>
      <c r="O3">
        <v>402081546</v>
      </c>
      <c r="P3">
        <v>395526993</v>
      </c>
      <c r="Q3">
        <v>321785915</v>
      </c>
      <c r="R3">
        <v>344521581</v>
      </c>
      <c r="S3">
        <v>321373374</v>
      </c>
      <c r="T3">
        <v>347236020</v>
      </c>
      <c r="U3">
        <v>368581403</v>
      </c>
      <c r="V3">
        <v>376239177</v>
      </c>
      <c r="W3">
        <v>363340507</v>
      </c>
      <c r="X3">
        <v>437551901</v>
      </c>
      <c r="Y3">
        <v>370666931</v>
      </c>
      <c r="Z3">
        <v>383139405</v>
      </c>
      <c r="AA3">
        <v>366828188</v>
      </c>
      <c r="AB3">
        <v>403854653</v>
      </c>
      <c r="AC3">
        <v>369076592</v>
      </c>
      <c r="AD3">
        <v>380705030</v>
      </c>
      <c r="AE3">
        <v>361941742</v>
      </c>
      <c r="AF3">
        <v>393449597</v>
      </c>
      <c r="AG3">
        <v>380987123</v>
      </c>
      <c r="AH3">
        <v>380325674</v>
      </c>
      <c r="AI3">
        <v>390985086</v>
      </c>
      <c r="AJ3">
        <v>405416626</v>
      </c>
      <c r="AK3">
        <v>393565656</v>
      </c>
      <c r="AL3">
        <v>403538369</v>
      </c>
      <c r="AM3">
        <v>416581763</v>
      </c>
      <c r="AN3">
        <v>427623320</v>
      </c>
      <c r="AO3">
        <v>438702513</v>
      </c>
      <c r="AP3">
        <v>426437672</v>
      </c>
      <c r="AQ3">
        <v>442388643</v>
      </c>
      <c r="AR3">
        <v>461504369</v>
      </c>
      <c r="AS3">
        <v>449713296</v>
      </c>
      <c r="AT3">
        <v>407487438</v>
      </c>
      <c r="AU3">
        <v>428949891</v>
      </c>
      <c r="AV3">
        <v>495561798</v>
      </c>
      <c r="AW3">
        <v>429317765</v>
      </c>
      <c r="AX3">
        <v>449243156</v>
      </c>
      <c r="AY3">
        <v>482125565</v>
      </c>
      <c r="AZ3">
        <v>565019899</v>
      </c>
      <c r="BA3">
        <v>559538841</v>
      </c>
      <c r="BB3">
        <v>564607689</v>
      </c>
      <c r="BC3">
        <v>539392176</v>
      </c>
      <c r="BD3">
        <v>537580247</v>
      </c>
      <c r="BE3">
        <v>648113767</v>
      </c>
      <c r="BF3">
        <v>731602043</v>
      </c>
      <c r="BG3">
        <v>703010216</v>
      </c>
      <c r="BH3">
        <v>677244990</v>
      </c>
      <c r="BI3">
        <v>680360323</v>
      </c>
      <c r="BJ3">
        <v>869089293</v>
      </c>
      <c r="BK3">
        <v>850730974</v>
      </c>
      <c r="BL3">
        <v>907582002</v>
      </c>
      <c r="BM3">
        <v>886414194</v>
      </c>
      <c r="BN3">
        <v>893162850</v>
      </c>
      <c r="BO3">
        <v>1041166465</v>
      </c>
      <c r="BP3">
        <v>1037642523</v>
      </c>
      <c r="BQ3">
        <v>1179444132</v>
      </c>
      <c r="BR3">
        <v>1044002676</v>
      </c>
      <c r="BS3">
        <v>1102741032</v>
      </c>
    </row>
    <row r="6" spans="2:71" x14ac:dyDescent="0.25">
      <c r="F6" s="1" t="s">
        <v>2</v>
      </c>
    </row>
    <row r="7" spans="2:71" x14ac:dyDescent="0.25">
      <c r="F7" s="3" t="s">
        <v>3</v>
      </c>
      <c r="H7" s="2"/>
      <c r="P7" s="1">
        <v>17698652.372413334</v>
      </c>
    </row>
    <row r="8" spans="2:71" x14ac:dyDescent="0.25">
      <c r="F8" s="1" t="s">
        <v>147</v>
      </c>
    </row>
    <row r="9" spans="2:71" x14ac:dyDescent="0.25">
      <c r="B9" s="1">
        <v>100</v>
      </c>
      <c r="C9" s="1">
        <v>308529943.89999998</v>
      </c>
    </row>
    <row r="10" spans="2:71" x14ac:dyDescent="0.25">
      <c r="B10" s="1">
        <v>100</v>
      </c>
      <c r="C10" s="1">
        <v>353155533.64999998</v>
      </c>
      <c r="F10" s="3" t="s">
        <v>146</v>
      </c>
    </row>
    <row r="11" spans="2:71" x14ac:dyDescent="0.25">
      <c r="B11" s="1">
        <v>100</v>
      </c>
      <c r="C11" s="1">
        <v>311998703.59999996</v>
      </c>
      <c r="P11" s="1">
        <v>22221616.208600003</v>
      </c>
    </row>
    <row r="12" spans="2:71" x14ac:dyDescent="0.25">
      <c r="B12" s="1">
        <v>100</v>
      </c>
      <c r="C12" s="1">
        <v>357784729.75</v>
      </c>
    </row>
    <row r="13" spans="2:71" x14ac:dyDescent="0.25">
      <c r="B13" s="1">
        <v>100</v>
      </c>
      <c r="C13" s="2">
        <v>345520330.44999999</v>
      </c>
    </row>
    <row r="14" spans="2:71" x14ac:dyDescent="0.25">
      <c r="B14" s="1">
        <v>500</v>
      </c>
      <c r="C14" s="1">
        <v>338035347.89999998</v>
      </c>
    </row>
    <row r="15" spans="2:71" x14ac:dyDescent="0.25">
      <c r="B15" s="1">
        <v>500</v>
      </c>
      <c r="C15" s="2">
        <v>344097144</v>
      </c>
    </row>
    <row r="16" spans="2:71" x14ac:dyDescent="0.25">
      <c r="B16" s="1">
        <v>500</v>
      </c>
      <c r="C16" s="1">
        <v>377496813.64999998</v>
      </c>
    </row>
    <row r="17" spans="2:3" x14ac:dyDescent="0.25">
      <c r="B17" s="1">
        <v>500</v>
      </c>
      <c r="C17" s="1">
        <v>328730374.34999996</v>
      </c>
    </row>
    <row r="18" spans="2:3" x14ac:dyDescent="0.25">
      <c r="B18" s="1">
        <v>500</v>
      </c>
      <c r="C18" s="1">
        <v>397170449.14999998</v>
      </c>
    </row>
    <row r="19" spans="2:3" x14ac:dyDescent="0.25">
      <c r="B19" s="1">
        <v>1000</v>
      </c>
      <c r="C19" s="1">
        <v>362652306.5</v>
      </c>
    </row>
    <row r="20" spans="2:3" x14ac:dyDescent="0.25">
      <c r="B20" s="1">
        <v>1000</v>
      </c>
      <c r="C20" s="1">
        <v>329912677.84999996</v>
      </c>
    </row>
    <row r="21" spans="2:3" x14ac:dyDescent="0.25">
      <c r="B21" s="1">
        <v>1000</v>
      </c>
      <c r="C21" s="1">
        <v>385190817.09999996</v>
      </c>
    </row>
    <row r="22" spans="2:3" x14ac:dyDescent="0.25">
      <c r="B22" s="1">
        <v>1000</v>
      </c>
      <c r="C22" s="1">
        <v>381977468.69999999</v>
      </c>
    </row>
    <row r="23" spans="2:3" x14ac:dyDescent="0.25">
      <c r="B23" s="1">
        <v>1000</v>
      </c>
      <c r="C23" s="1">
        <v>375750643.34999996</v>
      </c>
    </row>
    <row r="24" spans="2:3" x14ac:dyDescent="0.25">
      <c r="B24" s="1">
        <v>2000</v>
      </c>
      <c r="C24" s="1">
        <v>305696619.25</v>
      </c>
    </row>
    <row r="25" spans="2:3" x14ac:dyDescent="0.25">
      <c r="B25" s="1">
        <v>2000</v>
      </c>
      <c r="C25" s="1">
        <v>327295501.94999999</v>
      </c>
    </row>
    <row r="26" spans="2:3" x14ac:dyDescent="0.25">
      <c r="B26" s="1">
        <v>2000</v>
      </c>
      <c r="C26" s="1">
        <v>305304705.30000001</v>
      </c>
    </row>
    <row r="27" spans="2:3" x14ac:dyDescent="0.25">
      <c r="B27" s="1">
        <v>2000</v>
      </c>
      <c r="C27" s="1">
        <v>329874219</v>
      </c>
    </row>
    <row r="28" spans="2:3" x14ac:dyDescent="0.25">
      <c r="B28" s="1">
        <v>2000</v>
      </c>
      <c r="C28" s="1">
        <v>350152332.84999996</v>
      </c>
    </row>
    <row r="29" spans="2:3" x14ac:dyDescent="0.25">
      <c r="B29" s="1">
        <v>5000</v>
      </c>
      <c r="C29" s="1">
        <v>357427218.14999998</v>
      </c>
    </row>
    <row r="30" spans="2:3" x14ac:dyDescent="0.25">
      <c r="B30" s="1">
        <v>5000</v>
      </c>
      <c r="C30" s="1">
        <v>345173481.64999998</v>
      </c>
    </row>
    <row r="31" spans="2:3" x14ac:dyDescent="0.25">
      <c r="B31" s="1">
        <v>5000</v>
      </c>
      <c r="C31" s="1">
        <v>415674305.94999999</v>
      </c>
    </row>
    <row r="32" spans="2:3" x14ac:dyDescent="0.25">
      <c r="B32" s="1">
        <v>5000</v>
      </c>
      <c r="C32" s="1">
        <v>352133584.44999999</v>
      </c>
    </row>
    <row r="33" spans="2:15" x14ac:dyDescent="0.25">
      <c r="B33" s="1">
        <v>5000</v>
      </c>
      <c r="C33" s="1">
        <v>363982434.75</v>
      </c>
    </row>
    <row r="34" spans="2:15" x14ac:dyDescent="0.25">
      <c r="B34" s="1">
        <v>7500</v>
      </c>
      <c r="C34" s="1">
        <v>348486778.59999996</v>
      </c>
    </row>
    <row r="35" spans="2:15" x14ac:dyDescent="0.25">
      <c r="B35" s="1">
        <v>7500</v>
      </c>
      <c r="C35" s="1">
        <v>383661920.34999996</v>
      </c>
    </row>
    <row r="36" spans="2:15" x14ac:dyDescent="0.25">
      <c r="B36" s="1">
        <v>7500</v>
      </c>
      <c r="C36" s="1">
        <v>350622762.39999998</v>
      </c>
    </row>
    <row r="37" spans="2:15" x14ac:dyDescent="0.25">
      <c r="B37" s="1">
        <v>7500</v>
      </c>
      <c r="C37" s="1">
        <v>361669778.5</v>
      </c>
    </row>
    <row r="38" spans="2:15" x14ac:dyDescent="0.25">
      <c r="B38" s="1">
        <v>7500</v>
      </c>
      <c r="C38" s="1">
        <v>343844654.89999998</v>
      </c>
    </row>
    <row r="39" spans="2:15" x14ac:dyDescent="0.25">
      <c r="B39" s="1">
        <v>10000</v>
      </c>
      <c r="C39" s="1">
        <v>373777117.14999998</v>
      </c>
    </row>
    <row r="40" spans="2:15" x14ac:dyDescent="0.25">
      <c r="B40" s="1">
        <v>10000</v>
      </c>
      <c r="C40" s="1">
        <v>361937766.84999996</v>
      </c>
    </row>
    <row r="41" spans="2:15" x14ac:dyDescent="0.25">
      <c r="B41" s="1">
        <v>10000</v>
      </c>
      <c r="C41" s="1">
        <v>361309390.30000001</v>
      </c>
    </row>
    <row r="42" spans="2:15" x14ac:dyDescent="0.25">
      <c r="B42" s="1">
        <v>10000</v>
      </c>
      <c r="C42" s="1">
        <v>371435831.69999999</v>
      </c>
      <c r="F42" s="1" t="s">
        <v>4</v>
      </c>
      <c r="G42" s="1" t="s">
        <v>5</v>
      </c>
      <c r="H42" s="1" t="s">
        <v>6</v>
      </c>
      <c r="J42" s="1" t="s">
        <v>7</v>
      </c>
      <c r="K42" s="1" t="s">
        <v>6</v>
      </c>
      <c r="L42" s="1" t="s">
        <v>8</v>
      </c>
      <c r="O42" s="1">
        <v>38555887.32</v>
      </c>
    </row>
    <row r="43" spans="2:15" x14ac:dyDescent="0.25">
      <c r="B43" s="1">
        <v>10000</v>
      </c>
      <c r="C43" s="1">
        <v>385145794.69999999</v>
      </c>
      <c r="F43" s="1" t="s">
        <v>9</v>
      </c>
      <c r="K43" s="1" t="s">
        <v>10</v>
      </c>
      <c r="M43" s="1" t="s">
        <v>11</v>
      </c>
      <c r="O43" s="1">
        <v>6069702.682</v>
      </c>
    </row>
    <row r="44" spans="2:15" x14ac:dyDescent="0.25">
      <c r="B44" s="1">
        <v>20000</v>
      </c>
      <c r="C44" s="1">
        <v>373887373.19999999</v>
      </c>
      <c r="F44" s="1" t="s">
        <v>12</v>
      </c>
      <c r="K44" s="1" t="s">
        <v>10</v>
      </c>
      <c r="M44" s="1" t="s">
        <v>13</v>
      </c>
      <c r="O44" s="1">
        <v>35087127.32</v>
      </c>
    </row>
    <row r="45" spans="2:15" x14ac:dyDescent="0.25">
      <c r="B45" s="1">
        <v>20000</v>
      </c>
      <c r="C45" s="1">
        <v>383361450.54999995</v>
      </c>
      <c r="F45" s="1" t="s">
        <v>14</v>
      </c>
      <c r="K45" s="1" t="s">
        <v>10</v>
      </c>
      <c r="M45" s="1" t="s">
        <v>15</v>
      </c>
      <c r="O45" s="1">
        <v>10698898.68</v>
      </c>
    </row>
    <row r="46" spans="2:15" x14ac:dyDescent="0.25">
      <c r="B46" s="1">
        <v>20000</v>
      </c>
      <c r="C46" s="1">
        <v>395752674.84999996</v>
      </c>
      <c r="F46" s="1" t="s">
        <v>16</v>
      </c>
      <c r="K46" s="1" t="s">
        <v>10</v>
      </c>
      <c r="M46" s="1" t="s">
        <v>17</v>
      </c>
      <c r="O46" s="1">
        <v>1565500.318</v>
      </c>
    </row>
    <row r="47" spans="2:15" x14ac:dyDescent="0.25">
      <c r="B47" s="1">
        <v>20000</v>
      </c>
      <c r="C47" s="1">
        <v>406242154</v>
      </c>
      <c r="F47" s="1" t="s">
        <v>18</v>
      </c>
      <c r="K47" s="1" t="s">
        <v>10</v>
      </c>
      <c r="M47" s="1" t="s">
        <v>19</v>
      </c>
      <c r="O47" s="1">
        <v>9175472.1889999993</v>
      </c>
    </row>
    <row r="48" spans="2:15" x14ac:dyDescent="0.25">
      <c r="B48" s="1">
        <v>20000</v>
      </c>
      <c r="C48" s="1">
        <v>416767387.34999996</v>
      </c>
      <c r="F48" s="1" t="s">
        <v>20</v>
      </c>
      <c r="K48" s="1" t="s">
        <v>21</v>
      </c>
      <c r="M48" s="1" t="s">
        <v>22</v>
      </c>
      <c r="O48" s="1">
        <v>3113675.1889999998</v>
      </c>
    </row>
    <row r="49" spans="2:15" x14ac:dyDescent="0.25">
      <c r="B49" s="1">
        <v>30000</v>
      </c>
      <c r="C49" s="1">
        <v>405115788.39999998</v>
      </c>
      <c r="F49" s="1" t="s">
        <v>23</v>
      </c>
      <c r="K49" s="1" t="s">
        <v>21</v>
      </c>
      <c r="M49" s="1" t="s">
        <v>24</v>
      </c>
      <c r="O49" s="1">
        <v>30285993.809999999</v>
      </c>
    </row>
    <row r="50" spans="2:15" x14ac:dyDescent="0.25">
      <c r="B50" s="1">
        <v>30000</v>
      </c>
      <c r="C50" s="1">
        <v>420269210.84999996</v>
      </c>
      <c r="F50" s="1" t="s">
        <v>25</v>
      </c>
      <c r="K50" s="1" t="s">
        <v>21</v>
      </c>
      <c r="M50" s="1" t="s">
        <v>26</v>
      </c>
      <c r="O50" s="1">
        <v>18480445.190000001</v>
      </c>
    </row>
    <row r="51" spans="2:15" x14ac:dyDescent="0.25">
      <c r="B51" s="1">
        <v>30000</v>
      </c>
      <c r="C51" s="1">
        <v>438429150.54999995</v>
      </c>
      <c r="F51" s="1" t="s">
        <v>27</v>
      </c>
      <c r="K51" s="1" t="s">
        <v>21</v>
      </c>
      <c r="M51" s="1" t="s">
        <v>28</v>
      </c>
      <c r="O51" s="1">
        <v>49959629.810000002</v>
      </c>
    </row>
    <row r="52" spans="2:15" x14ac:dyDescent="0.25">
      <c r="B52" s="1">
        <v>30000</v>
      </c>
      <c r="C52" s="1">
        <v>427227631.19999999</v>
      </c>
      <c r="F52" s="1" t="s">
        <v>29</v>
      </c>
      <c r="K52" s="1" t="s">
        <v>21</v>
      </c>
      <c r="M52" s="1" t="s">
        <v>30</v>
      </c>
      <c r="O52" s="1">
        <v>15118411.289999999</v>
      </c>
    </row>
    <row r="53" spans="2:15" x14ac:dyDescent="0.25">
      <c r="B53" s="1">
        <v>30000</v>
      </c>
      <c r="C53" s="1">
        <v>387113066.09999996</v>
      </c>
      <c r="F53" s="1" t="s">
        <v>31</v>
      </c>
      <c r="K53" s="1" t="s">
        <v>32</v>
      </c>
      <c r="M53" s="1" t="s">
        <v>33</v>
      </c>
      <c r="O53" s="1">
        <v>17621217.710000001</v>
      </c>
    </row>
    <row r="54" spans="2:15" x14ac:dyDescent="0.25">
      <c r="B54" s="1">
        <v>50000</v>
      </c>
      <c r="C54" s="1">
        <v>407502396.44999999</v>
      </c>
      <c r="F54" s="1" t="s">
        <v>34</v>
      </c>
      <c r="K54" s="1" t="s">
        <v>32</v>
      </c>
      <c r="M54" s="1" t="s">
        <v>35</v>
      </c>
      <c r="O54" s="1">
        <v>37656922.289999999</v>
      </c>
    </row>
    <row r="55" spans="2:15" x14ac:dyDescent="0.25">
      <c r="B55" s="1">
        <v>50000</v>
      </c>
      <c r="C55" s="1">
        <v>470783708.09999996</v>
      </c>
      <c r="F55" s="1" t="s">
        <v>36</v>
      </c>
      <c r="K55" s="1" t="s">
        <v>32</v>
      </c>
      <c r="M55" s="1" t="s">
        <v>37</v>
      </c>
      <c r="O55" s="1">
        <v>34443573.289999999</v>
      </c>
    </row>
    <row r="56" spans="2:15" x14ac:dyDescent="0.25">
      <c r="B56" s="1">
        <v>50000</v>
      </c>
      <c r="C56" s="1">
        <v>407851876.75</v>
      </c>
      <c r="F56" s="1" t="s">
        <v>38</v>
      </c>
      <c r="K56" s="1" t="s">
        <v>32</v>
      </c>
      <c r="M56" s="1" t="s">
        <v>39</v>
      </c>
      <c r="O56" s="1">
        <v>28216748.289999999</v>
      </c>
    </row>
    <row r="57" spans="2:15" x14ac:dyDescent="0.25">
      <c r="B57" s="1">
        <v>50000</v>
      </c>
      <c r="C57" s="1">
        <v>426780998.19999999</v>
      </c>
      <c r="F57" s="1" t="s">
        <v>40</v>
      </c>
      <c r="K57" s="1" t="s">
        <v>32</v>
      </c>
      <c r="M57" s="1" t="s">
        <v>41</v>
      </c>
      <c r="O57" s="1">
        <v>42982771.020000003</v>
      </c>
    </row>
    <row r="58" spans="2:15" x14ac:dyDescent="0.25">
      <c r="B58" s="1">
        <v>50000</v>
      </c>
      <c r="C58" s="1">
        <v>458019286.75</v>
      </c>
      <c r="F58" s="1" t="s">
        <v>42</v>
      </c>
      <c r="K58" s="1" t="s">
        <v>43</v>
      </c>
      <c r="M58" s="1" t="s">
        <v>44</v>
      </c>
      <c r="O58" s="1">
        <v>21383888.02</v>
      </c>
    </row>
    <row r="59" spans="2:15" x14ac:dyDescent="0.25">
      <c r="B59" s="1">
        <v>75000</v>
      </c>
      <c r="C59" s="1">
        <v>536768904.04999995</v>
      </c>
      <c r="F59" s="1" t="s">
        <v>45</v>
      </c>
      <c r="K59" s="1" t="s">
        <v>43</v>
      </c>
      <c r="M59" s="1" t="s">
        <v>46</v>
      </c>
      <c r="O59" s="1">
        <v>43374685.020000003</v>
      </c>
    </row>
    <row r="60" spans="2:15" x14ac:dyDescent="0.25">
      <c r="B60" s="1">
        <v>75000</v>
      </c>
      <c r="C60" s="1">
        <v>531561898.94999999</v>
      </c>
      <c r="F60" s="1" t="s">
        <v>47</v>
      </c>
      <c r="K60" s="1" t="s">
        <v>43</v>
      </c>
      <c r="M60" s="1" t="s">
        <v>48</v>
      </c>
      <c r="O60" s="1">
        <v>18805171.02</v>
      </c>
    </row>
    <row r="61" spans="2:15" x14ac:dyDescent="0.25">
      <c r="B61" s="1">
        <v>75000</v>
      </c>
      <c r="C61" s="1">
        <v>536377304.54999995</v>
      </c>
      <c r="F61" s="1" t="s">
        <v>49</v>
      </c>
      <c r="K61" s="1" t="s">
        <v>43</v>
      </c>
      <c r="M61" s="1" t="s">
        <v>50</v>
      </c>
      <c r="O61" s="1">
        <v>1472941.98</v>
      </c>
    </row>
    <row r="62" spans="2:15" x14ac:dyDescent="0.25">
      <c r="B62" s="1">
        <v>75000</v>
      </c>
      <c r="C62" s="1">
        <v>512422567.19999999</v>
      </c>
      <c r="F62" s="1" t="s">
        <v>51</v>
      </c>
      <c r="K62" s="1" t="s">
        <v>43</v>
      </c>
      <c r="M62" s="1" t="s">
        <v>52</v>
      </c>
      <c r="O62" s="1">
        <v>2303199.0210000002</v>
      </c>
    </row>
    <row r="63" spans="2:15" x14ac:dyDescent="0.25">
      <c r="B63" s="1">
        <v>75000</v>
      </c>
      <c r="C63" s="1">
        <v>510701234.64999998</v>
      </c>
      <c r="F63" s="1" t="s">
        <v>53</v>
      </c>
      <c r="K63" s="1" t="s">
        <v>54</v>
      </c>
      <c r="M63" s="1" t="s">
        <v>55</v>
      </c>
      <c r="O63" s="1">
        <v>9950537.9790000003</v>
      </c>
    </row>
    <row r="64" spans="2:15" x14ac:dyDescent="0.25">
      <c r="B64" s="1">
        <v>100000</v>
      </c>
      <c r="C64" s="1">
        <v>615708078.64999998</v>
      </c>
      <c r="F64" s="1" t="s">
        <v>56</v>
      </c>
      <c r="K64" s="1" t="s">
        <v>54</v>
      </c>
      <c r="M64" s="1" t="s">
        <v>57</v>
      </c>
      <c r="O64" s="1">
        <v>60550287.020000003</v>
      </c>
    </row>
    <row r="65" spans="2:15" x14ac:dyDescent="0.25">
      <c r="B65" s="1">
        <v>100000</v>
      </c>
      <c r="C65" s="1">
        <v>695021940.85000002</v>
      </c>
      <c r="F65" s="1" t="s">
        <v>58</v>
      </c>
      <c r="K65" s="1" t="s">
        <v>54</v>
      </c>
      <c r="M65" s="1" t="s">
        <v>59</v>
      </c>
      <c r="O65" s="1">
        <v>2990434.9789999998</v>
      </c>
    </row>
    <row r="66" spans="2:15" x14ac:dyDescent="0.25">
      <c r="B66" s="1">
        <v>100000</v>
      </c>
      <c r="C66" s="1">
        <v>667859705.19999993</v>
      </c>
      <c r="F66" s="1" t="s">
        <v>60</v>
      </c>
      <c r="K66" s="1" t="s">
        <v>54</v>
      </c>
      <c r="M66" s="1" t="s">
        <v>61</v>
      </c>
      <c r="O66" s="1">
        <v>8858415.0209999997</v>
      </c>
    </row>
    <row r="67" spans="2:15" x14ac:dyDescent="0.25">
      <c r="B67" s="1">
        <v>100000</v>
      </c>
      <c r="C67" s="1">
        <v>643382740.5</v>
      </c>
      <c r="F67" s="1" t="s">
        <v>62</v>
      </c>
      <c r="K67" s="1" t="s">
        <v>54</v>
      </c>
      <c r="M67" s="1" t="s">
        <v>63</v>
      </c>
      <c r="O67" s="1">
        <v>14032940.470000001</v>
      </c>
    </row>
    <row r="68" spans="2:15" x14ac:dyDescent="0.25">
      <c r="B68" s="1">
        <v>100000</v>
      </c>
      <c r="C68" s="1">
        <v>646342306.85000002</v>
      </c>
      <c r="F68" s="1" t="s">
        <v>64</v>
      </c>
      <c r="K68" s="1" t="s">
        <v>65</v>
      </c>
      <c r="M68" s="1" t="s">
        <v>66</v>
      </c>
      <c r="O68" s="1">
        <v>21142201.530000001</v>
      </c>
    </row>
    <row r="69" spans="2:15" x14ac:dyDescent="0.25">
      <c r="B69" s="1">
        <v>200000</v>
      </c>
      <c r="C69" s="1">
        <v>825634828.3499999</v>
      </c>
      <c r="F69" s="1" t="s">
        <v>67</v>
      </c>
      <c r="K69" s="1" t="s">
        <v>65</v>
      </c>
      <c r="M69" s="1" t="s">
        <v>68</v>
      </c>
      <c r="O69" s="1">
        <v>11896956.470000001</v>
      </c>
    </row>
    <row r="70" spans="2:15" x14ac:dyDescent="0.25">
      <c r="B70" s="1">
        <v>200000</v>
      </c>
      <c r="C70" s="1">
        <v>808194425.29999995</v>
      </c>
      <c r="F70" s="1" t="s">
        <v>69</v>
      </c>
      <c r="K70" s="1" t="s">
        <v>65</v>
      </c>
      <c r="M70" s="1" t="s">
        <v>70</v>
      </c>
      <c r="O70" s="1">
        <v>849940.47290000005</v>
      </c>
    </row>
    <row r="71" spans="2:15" x14ac:dyDescent="0.25">
      <c r="B71" s="1">
        <v>200000</v>
      </c>
      <c r="C71" s="1">
        <v>862202901.89999998</v>
      </c>
      <c r="F71" s="1" t="s">
        <v>71</v>
      </c>
      <c r="K71" s="1" t="s">
        <v>65</v>
      </c>
      <c r="M71" s="1" t="s">
        <v>72</v>
      </c>
      <c r="O71" s="1">
        <v>18675064.469999999</v>
      </c>
    </row>
    <row r="72" spans="2:15" x14ac:dyDescent="0.25">
      <c r="B72" s="1">
        <v>200000</v>
      </c>
      <c r="C72" s="1">
        <v>842093484.29999995</v>
      </c>
      <c r="F72" s="1" t="s">
        <v>73</v>
      </c>
      <c r="K72" s="1" t="s">
        <v>65</v>
      </c>
      <c r="M72" s="1" t="s">
        <v>74</v>
      </c>
      <c r="O72" s="1">
        <v>3307358.2629999998</v>
      </c>
    </row>
    <row r="73" spans="2:15" x14ac:dyDescent="0.25">
      <c r="B73" s="1">
        <v>200000</v>
      </c>
      <c r="C73" s="1">
        <v>848504707.5</v>
      </c>
      <c r="F73" s="1" t="s">
        <v>75</v>
      </c>
      <c r="K73" s="1" t="s">
        <v>76</v>
      </c>
      <c r="M73" s="1" t="s">
        <v>77</v>
      </c>
      <c r="O73" s="1">
        <v>8531992.7369999997</v>
      </c>
    </row>
    <row r="74" spans="2:15" x14ac:dyDescent="0.25">
      <c r="B74" s="1">
        <v>250000</v>
      </c>
      <c r="C74" s="1">
        <v>989108141.75</v>
      </c>
      <c r="F74" s="1" t="s">
        <v>78</v>
      </c>
      <c r="K74" s="1" t="s">
        <v>76</v>
      </c>
      <c r="M74" s="1" t="s">
        <v>79</v>
      </c>
      <c r="O74" s="1">
        <v>9160368.7369999997</v>
      </c>
    </row>
    <row r="75" spans="2:15" x14ac:dyDescent="0.25">
      <c r="B75" s="1">
        <v>250000</v>
      </c>
      <c r="C75" s="1">
        <v>985760396.8499999</v>
      </c>
      <c r="F75" s="1" t="s">
        <v>80</v>
      </c>
      <c r="K75" s="1" t="s">
        <v>76</v>
      </c>
      <c r="M75" s="1" t="s">
        <v>81</v>
      </c>
      <c r="O75" s="1">
        <v>966072.26280000003</v>
      </c>
    </row>
    <row r="76" spans="2:15" x14ac:dyDescent="0.25">
      <c r="B76" s="1">
        <v>250000</v>
      </c>
      <c r="C76" s="1">
        <v>1120471925.3999999</v>
      </c>
      <c r="F76" s="1" t="s">
        <v>82</v>
      </c>
      <c r="K76" s="1" t="s">
        <v>76</v>
      </c>
      <c r="M76" s="1" t="s">
        <v>83</v>
      </c>
      <c r="O76" s="1">
        <v>14676035.26</v>
      </c>
    </row>
    <row r="77" spans="2:15" x14ac:dyDescent="0.25">
      <c r="B77" s="1">
        <v>250000</v>
      </c>
      <c r="C77" s="1">
        <v>991802542.19999993</v>
      </c>
      <c r="F77" s="1" t="s">
        <v>84</v>
      </c>
      <c r="K77" s="1" t="s">
        <v>76</v>
      </c>
      <c r="M77" s="1" t="s">
        <v>85</v>
      </c>
      <c r="O77" s="1">
        <v>21197388</v>
      </c>
    </row>
    <row r="78" spans="2:15" x14ac:dyDescent="0.25">
      <c r="B78" s="1">
        <v>250000</v>
      </c>
      <c r="C78" s="1">
        <v>1047603980.4</v>
      </c>
      <c r="F78" s="1" t="s">
        <v>86</v>
      </c>
      <c r="K78" s="1" t="s">
        <v>87</v>
      </c>
      <c r="M78" s="1" t="s">
        <v>88</v>
      </c>
      <c r="O78" s="1">
        <v>11723311</v>
      </c>
    </row>
    <row r="79" spans="2:15" x14ac:dyDescent="0.25">
      <c r="F79" s="1" t="s">
        <v>89</v>
      </c>
      <c r="K79" s="1" t="s">
        <v>87</v>
      </c>
      <c r="M79" s="1" t="s">
        <v>90</v>
      </c>
      <c r="O79" s="1">
        <v>667913.00089999998</v>
      </c>
    </row>
    <row r="80" spans="2:15" x14ac:dyDescent="0.25">
      <c r="F80" s="1" t="s">
        <v>91</v>
      </c>
      <c r="K80" s="1" t="s">
        <v>87</v>
      </c>
      <c r="M80" s="1" t="s">
        <v>92</v>
      </c>
      <c r="O80" s="1">
        <v>11157393</v>
      </c>
    </row>
    <row r="81" spans="5:15" x14ac:dyDescent="0.25">
      <c r="F81" s="1" t="s">
        <v>93</v>
      </c>
      <c r="K81" s="1" t="s">
        <v>87</v>
      </c>
      <c r="M81" s="1" t="s">
        <v>94</v>
      </c>
      <c r="O81" s="1">
        <v>21682626</v>
      </c>
    </row>
    <row r="82" spans="5:15" x14ac:dyDescent="0.25">
      <c r="F82" s="1" t="s">
        <v>95</v>
      </c>
      <c r="K82" s="1" t="s">
        <v>87</v>
      </c>
      <c r="M82" s="1" t="s">
        <v>96</v>
      </c>
      <c r="O82" s="1">
        <v>10531090.369999999</v>
      </c>
    </row>
    <row r="83" spans="5:15" x14ac:dyDescent="0.25">
      <c r="F83" s="1" t="s">
        <v>97</v>
      </c>
      <c r="K83" s="1" t="s">
        <v>98</v>
      </c>
      <c r="M83" s="1" t="s">
        <v>99</v>
      </c>
      <c r="O83" s="1">
        <v>4622331.6270000003</v>
      </c>
    </row>
    <row r="84" spans="5:15" x14ac:dyDescent="0.25">
      <c r="F84" s="1" t="s">
        <v>100</v>
      </c>
      <c r="K84" s="1" t="s">
        <v>98</v>
      </c>
      <c r="M84" s="1" t="s">
        <v>101</v>
      </c>
      <c r="O84" s="1">
        <v>22782271.629999999</v>
      </c>
    </row>
    <row r="85" spans="5:15" x14ac:dyDescent="0.25">
      <c r="F85" s="1" t="s">
        <v>102</v>
      </c>
      <c r="K85" s="1" t="s">
        <v>98</v>
      </c>
      <c r="M85" s="1" t="s">
        <v>103</v>
      </c>
      <c r="O85" s="1">
        <v>11580752.630000001</v>
      </c>
    </row>
    <row r="86" spans="5:15" x14ac:dyDescent="0.25">
      <c r="F86" s="1" t="s">
        <v>104</v>
      </c>
      <c r="K86" s="1" t="s">
        <v>98</v>
      </c>
      <c r="M86" s="1" t="s">
        <v>105</v>
      </c>
      <c r="O86" s="1">
        <v>28533812.370000001</v>
      </c>
    </row>
    <row r="87" spans="5:15" x14ac:dyDescent="0.25">
      <c r="F87" s="1" t="s">
        <v>106</v>
      </c>
      <c r="K87" s="1" t="s">
        <v>98</v>
      </c>
      <c r="M87" s="1" t="s">
        <v>107</v>
      </c>
      <c r="O87" s="1">
        <f>AVERAGE(O42:O86)</f>
        <v>17698652.372413334</v>
      </c>
    </row>
    <row r="90" spans="5:15" x14ac:dyDescent="0.25">
      <c r="F90" s="1" t="s">
        <v>108</v>
      </c>
    </row>
    <row r="95" spans="5:15" x14ac:dyDescent="0.25">
      <c r="F95" s="1" t="s">
        <v>4</v>
      </c>
      <c r="G95" s="1" t="s">
        <v>5</v>
      </c>
      <c r="H95" s="1" t="s">
        <v>6</v>
      </c>
      <c r="I95" s="1" t="s">
        <v>7</v>
      </c>
      <c r="J95" s="1" t="s">
        <v>6</v>
      </c>
      <c r="K95" s="1" t="s">
        <v>8</v>
      </c>
      <c r="M95" s="1">
        <v>11459657.300000001</v>
      </c>
    </row>
    <row r="96" spans="5:15" x14ac:dyDescent="0.25">
      <c r="E96" s="1" t="s">
        <v>9</v>
      </c>
      <c r="I96" s="1" t="s">
        <v>109</v>
      </c>
      <c r="K96" s="1" t="s">
        <v>110</v>
      </c>
      <c r="M96" s="1">
        <v>3693764.6970000002</v>
      </c>
    </row>
    <row r="97" spans="5:13" x14ac:dyDescent="0.25">
      <c r="E97" s="1" t="s">
        <v>12</v>
      </c>
      <c r="I97" s="1" t="s">
        <v>109</v>
      </c>
      <c r="K97" s="1" t="s">
        <v>111</v>
      </c>
      <c r="M97" s="1">
        <v>21853704.699999999</v>
      </c>
    </row>
    <row r="98" spans="5:13" x14ac:dyDescent="0.25">
      <c r="E98" s="1" t="s">
        <v>14</v>
      </c>
      <c r="I98" s="1" t="s">
        <v>109</v>
      </c>
      <c r="K98" s="1" t="s">
        <v>112</v>
      </c>
      <c r="M98" s="1">
        <v>10652185.699999999</v>
      </c>
    </row>
    <row r="99" spans="5:13" x14ac:dyDescent="0.25">
      <c r="E99" s="1" t="s">
        <v>16</v>
      </c>
      <c r="I99" s="1" t="s">
        <v>109</v>
      </c>
      <c r="K99" s="1" t="s">
        <v>113</v>
      </c>
      <c r="M99" s="1">
        <v>29462379.300000001</v>
      </c>
    </row>
    <row r="100" spans="5:13" x14ac:dyDescent="0.25">
      <c r="E100" s="1" t="s">
        <v>18</v>
      </c>
      <c r="I100" s="1" t="s">
        <v>109</v>
      </c>
      <c r="K100" s="1" t="s">
        <v>114</v>
      </c>
      <c r="M100" s="1">
        <v>23718090.030000001</v>
      </c>
    </row>
    <row r="101" spans="5:13" x14ac:dyDescent="0.25">
      <c r="E101" s="1" t="s">
        <v>20</v>
      </c>
      <c r="I101" s="1" t="s">
        <v>115</v>
      </c>
      <c r="K101" s="1" t="s">
        <v>116</v>
      </c>
      <c r="M101" s="1">
        <v>39563221.969999999</v>
      </c>
    </row>
    <row r="102" spans="5:13" x14ac:dyDescent="0.25">
      <c r="E102" s="1" t="s">
        <v>23</v>
      </c>
      <c r="I102" s="1" t="s">
        <v>115</v>
      </c>
      <c r="K102" s="1" t="s">
        <v>117</v>
      </c>
      <c r="M102" s="1">
        <v>23368610.030000001</v>
      </c>
    </row>
    <row r="103" spans="5:13" x14ac:dyDescent="0.25">
      <c r="E103" s="1" t="s">
        <v>25</v>
      </c>
      <c r="I103" s="1" t="s">
        <v>115</v>
      </c>
      <c r="K103" s="1" t="s">
        <v>118</v>
      </c>
      <c r="M103" s="1">
        <v>4439488.0290000001</v>
      </c>
    </row>
    <row r="104" spans="5:13" x14ac:dyDescent="0.25">
      <c r="E104" s="1" t="s">
        <v>27</v>
      </c>
      <c r="I104" s="1" t="s">
        <v>115</v>
      </c>
      <c r="K104" s="1" t="s">
        <v>119</v>
      </c>
      <c r="M104" s="1">
        <v>26798799.969999999</v>
      </c>
    </row>
    <row r="105" spans="5:13" x14ac:dyDescent="0.25">
      <c r="E105" s="1" t="s">
        <v>29</v>
      </c>
      <c r="I105" s="1" t="s">
        <v>115</v>
      </c>
      <c r="K105" s="1" t="s">
        <v>120</v>
      </c>
      <c r="M105" s="1">
        <v>7585404.8090000004</v>
      </c>
    </row>
    <row r="106" spans="5:13" x14ac:dyDescent="0.25">
      <c r="E106" s="1" t="s">
        <v>31</v>
      </c>
      <c r="I106" s="1" t="s">
        <v>121</v>
      </c>
      <c r="K106" s="1" t="s">
        <v>122</v>
      </c>
      <c r="M106" s="1">
        <v>2378399.8089999999</v>
      </c>
    </row>
    <row r="107" spans="5:13" x14ac:dyDescent="0.25">
      <c r="E107" s="1" t="s">
        <v>34</v>
      </c>
      <c r="I107" s="1" t="s">
        <v>121</v>
      </c>
      <c r="K107" s="1" t="s">
        <v>123</v>
      </c>
      <c r="M107" s="1">
        <v>7193804.8090000004</v>
      </c>
    </row>
    <row r="108" spans="5:13" x14ac:dyDescent="0.25">
      <c r="E108" s="1" t="s">
        <v>36</v>
      </c>
      <c r="I108" s="1" t="s">
        <v>121</v>
      </c>
      <c r="K108" s="1" t="s">
        <v>124</v>
      </c>
      <c r="M108" s="1">
        <v>16760932.189999999</v>
      </c>
    </row>
    <row r="109" spans="5:13" x14ac:dyDescent="0.25">
      <c r="E109" s="1" t="s">
        <v>38</v>
      </c>
      <c r="I109" s="1" t="s">
        <v>121</v>
      </c>
      <c r="K109" s="1" t="s">
        <v>125</v>
      </c>
      <c r="M109" s="1">
        <v>18482265.190000001</v>
      </c>
    </row>
    <row r="110" spans="5:13" x14ac:dyDescent="0.25">
      <c r="E110" s="1" t="s">
        <v>40</v>
      </c>
      <c r="I110" s="1" t="s">
        <v>121</v>
      </c>
      <c r="K110" s="1" t="s">
        <v>126</v>
      </c>
      <c r="M110" s="1">
        <v>36259351.939999998</v>
      </c>
    </row>
    <row r="111" spans="5:13" x14ac:dyDescent="0.25">
      <c r="E111" s="1" t="s">
        <v>42</v>
      </c>
      <c r="I111" s="1" t="s">
        <v>127</v>
      </c>
      <c r="K111" s="1" t="s">
        <v>128</v>
      </c>
      <c r="M111" s="1">
        <v>43054510.060000002</v>
      </c>
    </row>
    <row r="112" spans="5:13" x14ac:dyDescent="0.25">
      <c r="E112" s="1" t="s">
        <v>45</v>
      </c>
      <c r="I112" s="1" t="s">
        <v>127</v>
      </c>
      <c r="K112" s="1" t="s">
        <v>129</v>
      </c>
      <c r="M112" s="1">
        <v>15892275.060000001</v>
      </c>
    </row>
    <row r="113" spans="5:13" x14ac:dyDescent="0.25">
      <c r="E113" s="1" t="s">
        <v>47</v>
      </c>
      <c r="I113" s="1" t="s">
        <v>127</v>
      </c>
      <c r="K113" s="1" t="s">
        <v>130</v>
      </c>
      <c r="M113" s="1">
        <v>8584689.9379999992</v>
      </c>
    </row>
    <row r="114" spans="5:13" x14ac:dyDescent="0.25">
      <c r="E114" s="1" t="s">
        <v>49</v>
      </c>
      <c r="I114" s="1" t="s">
        <v>127</v>
      </c>
      <c r="K114" s="1" t="s">
        <v>131</v>
      </c>
      <c r="M114" s="1">
        <v>5625123.9380000001</v>
      </c>
    </row>
    <row r="115" spans="5:13" x14ac:dyDescent="0.25">
      <c r="E115" s="1" t="s">
        <v>51</v>
      </c>
      <c r="I115" s="1" t="s">
        <v>127</v>
      </c>
      <c r="K115" s="1" t="s">
        <v>132</v>
      </c>
      <c r="M115" s="1">
        <v>11830872.390000001</v>
      </c>
    </row>
    <row r="116" spans="5:13" x14ac:dyDescent="0.25">
      <c r="E116" s="1" t="s">
        <v>53</v>
      </c>
      <c r="I116" s="1" t="s">
        <v>133</v>
      </c>
      <c r="K116" s="1" t="s">
        <v>134</v>
      </c>
      <c r="M116" s="1">
        <v>29271275.390000001</v>
      </c>
    </row>
    <row r="117" spans="5:13" x14ac:dyDescent="0.25">
      <c r="E117" s="1" t="s">
        <v>56</v>
      </c>
      <c r="I117" s="1" t="s">
        <v>133</v>
      </c>
      <c r="K117" s="1" t="s">
        <v>135</v>
      </c>
      <c r="M117" s="1">
        <v>24737200.609999999</v>
      </c>
    </row>
    <row r="118" spans="5:13" x14ac:dyDescent="0.25">
      <c r="E118" s="1" t="s">
        <v>58</v>
      </c>
      <c r="I118" s="1" t="s">
        <v>133</v>
      </c>
      <c r="K118" s="1" t="s">
        <v>136</v>
      </c>
      <c r="M118" s="1">
        <v>4627783.6090000002</v>
      </c>
    </row>
    <row r="119" spans="5:13" x14ac:dyDescent="0.25">
      <c r="E119" s="1" t="s">
        <v>60</v>
      </c>
      <c r="I119" s="1" t="s">
        <v>133</v>
      </c>
      <c r="K119" s="1" t="s">
        <v>137</v>
      </c>
      <c r="M119" s="1">
        <v>11039006.609999999</v>
      </c>
    </row>
    <row r="120" spans="5:13" x14ac:dyDescent="0.25">
      <c r="E120" s="1" t="s">
        <v>62</v>
      </c>
      <c r="I120" s="1" t="s">
        <v>133</v>
      </c>
      <c r="K120" s="1" t="s">
        <v>138</v>
      </c>
      <c r="M120" s="1">
        <v>37802721.18</v>
      </c>
    </row>
    <row r="121" spans="5:13" x14ac:dyDescent="0.25">
      <c r="E121" s="1" t="s">
        <v>64</v>
      </c>
      <c r="I121" s="1" t="s">
        <v>139</v>
      </c>
      <c r="K121" s="1" t="s">
        <v>140</v>
      </c>
      <c r="M121" s="1">
        <v>41150466.18</v>
      </c>
    </row>
    <row r="122" spans="5:13" x14ac:dyDescent="0.25">
      <c r="E122" s="1" t="s">
        <v>67</v>
      </c>
      <c r="I122" s="1" t="s">
        <v>139</v>
      </c>
      <c r="K122" s="1" t="s">
        <v>141</v>
      </c>
      <c r="M122" s="1">
        <v>93561062.819999993</v>
      </c>
    </row>
    <row r="123" spans="5:13" x14ac:dyDescent="0.25">
      <c r="E123" s="1" t="s">
        <v>69</v>
      </c>
      <c r="I123" s="1" t="s">
        <v>139</v>
      </c>
      <c r="K123" s="1" t="s">
        <v>142</v>
      </c>
      <c r="M123" s="1">
        <v>35108320.18</v>
      </c>
    </row>
    <row r="124" spans="5:13" x14ac:dyDescent="0.25">
      <c r="E124" s="1" t="s">
        <v>71</v>
      </c>
      <c r="I124" s="1" t="s">
        <v>139</v>
      </c>
      <c r="K124" s="1" t="s">
        <v>143</v>
      </c>
      <c r="M124" s="1">
        <v>20693117.82</v>
      </c>
    </row>
    <row r="125" spans="5:13" x14ac:dyDescent="0.25">
      <c r="E125" s="1" t="s">
        <v>73</v>
      </c>
      <c r="I125" s="1" t="s">
        <v>139</v>
      </c>
      <c r="K125" s="1" t="s">
        <v>144</v>
      </c>
      <c r="M125" s="1">
        <f>AVERAGE(M95:M124)</f>
        <v>22221616.208600003</v>
      </c>
    </row>
    <row r="128" spans="5:13" x14ac:dyDescent="0.25">
      <c r="E128" s="1" t="s">
        <v>145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list1</vt:lpstr>
      <vt:lpstr>transposed1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2018-01-26T19:00:18Z</dcterms:modified>
</cp:coreProperties>
</file>