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Měření času" sheetId="1" r:id="rId1"/>
    <sheet name="Měření času Aprox" sheetId="14" r:id="rId2"/>
    <sheet name="N=4" sheetId="2" r:id="rId3"/>
    <sheet name="N=10" sheetId="3" r:id="rId4"/>
    <sheet name="N=15" sheetId="4" r:id="rId5"/>
    <sheet name="N=20" sheetId="5" r:id="rId6"/>
    <sheet name="N=22" sheetId="6" r:id="rId7"/>
    <sheet name="N=25" sheetId="7" r:id="rId8"/>
    <sheet name="N=27" sheetId="8" r:id="rId9"/>
    <sheet name="N=30" sheetId="9" r:id="rId10"/>
    <sheet name="N=32" sheetId="10" r:id="rId11"/>
    <sheet name="N=35" sheetId="11" r:id="rId12"/>
    <sheet name="N=37" sheetId="12" r:id="rId13"/>
    <sheet name="N=40" sheetId="13" r:id="rId14"/>
  </sheets>
  <calcPr calcId="125725"/>
  <fileRecoveryPr repairLoad="1"/>
</workbook>
</file>

<file path=xl/calcChain.xml><?xml version="1.0" encoding="utf-8"?>
<calcChain xmlns="http://schemas.openxmlformats.org/spreadsheetml/2006/main">
  <c r="G53" i="1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12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11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10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9"/>
  <c r="G53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8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7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6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5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4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3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54" i="2"/>
  <c r="G53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14" i="1"/>
  <c r="I14"/>
  <c r="J13"/>
  <c r="I13"/>
  <c r="J12"/>
  <c r="I12"/>
  <c r="J11"/>
  <c r="I11"/>
  <c r="J10"/>
  <c r="I10"/>
  <c r="J9"/>
  <c r="I9"/>
  <c r="H9"/>
  <c r="G9"/>
  <c r="J8"/>
  <c r="I8"/>
  <c r="H8"/>
  <c r="G8"/>
  <c r="J7"/>
  <c r="I7"/>
  <c r="H7"/>
  <c r="G7"/>
  <c r="J6"/>
  <c r="I6"/>
  <c r="H6"/>
  <c r="G6"/>
  <c r="J5"/>
  <c r="I5"/>
  <c r="H5"/>
  <c r="G5"/>
  <c r="J4"/>
  <c r="I4"/>
  <c r="H4"/>
  <c r="G4"/>
  <c r="J3"/>
  <c r="I3"/>
  <c r="H3"/>
  <c r="G3"/>
</calcChain>
</file>

<file path=xl/sharedStrings.xml><?xml version="1.0" encoding="utf-8"?>
<sst xmlns="http://schemas.openxmlformats.org/spreadsheetml/2006/main" count="131" uniqueCount="38">
  <si>
    <t>Soubor 4</t>
  </si>
  <si>
    <t>Instance</t>
  </si>
  <si>
    <t>N</t>
  </si>
  <si>
    <t>BruteForce</t>
  </si>
  <si>
    <t>GreedyAlg</t>
  </si>
  <si>
    <t>Optim.cena</t>
  </si>
  <si>
    <t>Vypoc.vaha</t>
  </si>
  <si>
    <t>Nosnost</t>
  </si>
  <si>
    <t>Měření času [ms]</t>
  </si>
  <si>
    <t>Relativ.odchylka</t>
  </si>
  <si>
    <t>Soubor 10</t>
  </si>
  <si>
    <t>Soubor 15</t>
  </si>
  <si>
    <t>Soubor 20</t>
  </si>
  <si>
    <t>Soubor 22</t>
  </si>
  <si>
    <t>Soubor 25</t>
  </si>
  <si>
    <t>Soubor 27</t>
  </si>
  <si>
    <t>Soubor 30</t>
  </si>
  <si>
    <t>Soubor 32</t>
  </si>
  <si>
    <t>Soubor 35</t>
  </si>
  <si>
    <t>Soubor 37</t>
  </si>
  <si>
    <t>Soubor 40</t>
  </si>
  <si>
    <t>BruteForceOne</t>
  </si>
  <si>
    <t>Průměr:</t>
  </si>
  <si>
    <t>Relativní odchylka</t>
  </si>
  <si>
    <t>Maximální odchylka</t>
  </si>
  <si>
    <t>Max:</t>
  </si>
  <si>
    <t>B&amp;B</t>
  </si>
  <si>
    <t>Dynamic</t>
  </si>
  <si>
    <t>Aprox (k=2)</t>
  </si>
  <si>
    <t>Relativní odchylky Aprox</t>
  </si>
  <si>
    <t>SROVNA JEŠTĚ BEZ BRUTAL FORCE A BB!!!</t>
  </si>
  <si>
    <t>Konstanta</t>
  </si>
  <si>
    <t>relativní chyba</t>
  </si>
  <si>
    <t>maximální chyba</t>
  </si>
  <si>
    <t>Měření času [ms] pro N=40</t>
  </si>
  <si>
    <t>0.0</t>
  </si>
  <si>
    <t># opak</t>
  </si>
  <si>
    <t>čas výpočtu [ms]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</si>
</sst>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0" fontId="1" fillId="0" borderId="3" xfId="0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1" fillId="0" borderId="10" xfId="0" applyFont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0" fillId="0" borderId="10" xfId="0" applyFont="1" applyBorder="1" applyAlignment="1">
      <alignment horizontal="right"/>
    </xf>
    <xf numFmtId="164" fontId="0" fillId="0" borderId="10" xfId="0" applyNumberFormat="1" applyFont="1" applyFill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" fontId="0" fillId="0" borderId="10" xfId="0" applyNumberFormat="1" applyFont="1" applyFill="1" applyBorder="1" applyAlignment="1">
      <alignment horizontal="right"/>
    </xf>
    <xf numFmtId="1" fontId="0" fillId="0" borderId="10" xfId="0" applyNumberFormat="1" applyFon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2"/>
          <c:order val="0"/>
          <c:tx>
            <c:v>Dynamické</c:v>
          </c:tx>
          <c:spPr>
            <a:ln w="28575">
              <a:noFill/>
            </a:ln>
          </c:spPr>
          <c:cat>
            <c:numRef>
              <c:f>'Měření času'!$L$3:$L$14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cat>
          <c:val>
            <c:numRef>
              <c:f>'Měření času'!$O$3:$O$14</c:f>
              <c:numCache>
                <c:formatCode>General</c:formatCode>
                <c:ptCount val="12"/>
                <c:pt idx="0">
                  <c:v>0.71699999999999997</c:v>
                </c:pt>
                <c:pt idx="1">
                  <c:v>13.563000000000001</c:v>
                </c:pt>
                <c:pt idx="2">
                  <c:v>83.311999999999998</c:v>
                </c:pt>
                <c:pt idx="3">
                  <c:v>253.1</c:v>
                </c:pt>
                <c:pt idx="4">
                  <c:v>471</c:v>
                </c:pt>
                <c:pt idx="5">
                  <c:v>607</c:v>
                </c:pt>
                <c:pt idx="6">
                  <c:v>765</c:v>
                </c:pt>
                <c:pt idx="7">
                  <c:v>1117</c:v>
                </c:pt>
                <c:pt idx="8">
                  <c:v>1579</c:v>
                </c:pt>
                <c:pt idx="9">
                  <c:v>2181</c:v>
                </c:pt>
                <c:pt idx="10">
                  <c:v>2705</c:v>
                </c:pt>
                <c:pt idx="11">
                  <c:v>3713</c:v>
                </c:pt>
              </c:numCache>
            </c:numRef>
          </c:val>
        </c:ser>
        <c:ser>
          <c:idx val="3"/>
          <c:order val="1"/>
          <c:tx>
            <c:v>Aproximativní (k=2)</c:v>
          </c:tx>
          <c:spPr>
            <a:ln w="28575">
              <a:noFill/>
            </a:ln>
          </c:spPr>
          <c:cat>
            <c:numRef>
              <c:f>'Měření času'!$L$3:$L$14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cat>
          <c:val>
            <c:numRef>
              <c:f>'Měření času'!$P$3:$P$14</c:f>
              <c:numCache>
                <c:formatCode>General</c:formatCode>
                <c:ptCount val="12"/>
                <c:pt idx="0">
                  <c:v>0.68</c:v>
                </c:pt>
                <c:pt idx="1">
                  <c:v>10.35</c:v>
                </c:pt>
                <c:pt idx="2">
                  <c:v>52.408000000000001</c:v>
                </c:pt>
                <c:pt idx="3">
                  <c:v>150.1</c:v>
                </c:pt>
                <c:pt idx="4">
                  <c:v>200</c:v>
                </c:pt>
                <c:pt idx="5">
                  <c:v>369</c:v>
                </c:pt>
                <c:pt idx="6">
                  <c:v>484</c:v>
                </c:pt>
                <c:pt idx="7">
                  <c:v>706</c:v>
                </c:pt>
                <c:pt idx="8">
                  <c:v>875</c:v>
                </c:pt>
                <c:pt idx="9">
                  <c:v>1189</c:v>
                </c:pt>
                <c:pt idx="10">
                  <c:v>1460</c:v>
                </c:pt>
                <c:pt idx="11">
                  <c:v>1942</c:v>
                </c:pt>
              </c:numCache>
            </c:numRef>
          </c:val>
        </c:ser>
        <c:axId val="97706368"/>
        <c:axId val="97708672"/>
      </c:barChart>
      <c:catAx>
        <c:axId val="9770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N (počet položek batohu) [-]</a:t>
                </a:r>
              </a:p>
            </c:rich>
          </c:tx>
          <c:layout/>
        </c:title>
        <c:numFmt formatCode="General" sourceLinked="1"/>
        <c:tickLblPos val="nextTo"/>
        <c:crossAx val="97708672"/>
        <c:crosses val="autoZero"/>
        <c:auto val="1"/>
        <c:lblAlgn val="ctr"/>
        <c:lblOffset val="100"/>
      </c:catAx>
      <c:valAx>
        <c:axId val="97708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General" sourceLinked="1"/>
        <c:tickLblPos val="nextTo"/>
        <c:crossAx val="9770636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x>
            <c:strRef>
              <c:f>'Měření času'!$B$17</c:f>
              <c:strCache>
                <c:ptCount val="1"/>
                <c:pt idx="0">
                  <c:v>Relativní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času'!$B$18:$B$29</c:f>
              <c:numCache>
                <c:formatCode>General</c:formatCode>
                <c:ptCount val="12"/>
                <c:pt idx="0">
                  <c:v>2.7640630000000002E-3</c:v>
                </c:pt>
                <c:pt idx="1">
                  <c:v>1.2182228999999999E-2</c:v>
                </c:pt>
                <c:pt idx="2">
                  <c:v>4.291596E-3</c:v>
                </c:pt>
                <c:pt idx="3">
                  <c:v>8.1046780000000006E-3</c:v>
                </c:pt>
                <c:pt idx="4">
                  <c:v>1.2793608999999999E-2</c:v>
                </c:pt>
                <c:pt idx="5">
                  <c:v>9.2776160000000007E-3</c:v>
                </c:pt>
                <c:pt idx="6">
                  <c:v>1.0427245999999999E-2</c:v>
                </c:pt>
                <c:pt idx="7">
                  <c:v>9.1460589999999998E-3</c:v>
                </c:pt>
                <c:pt idx="8">
                  <c:v>9.2248239999999995E-3</c:v>
                </c:pt>
                <c:pt idx="9">
                  <c:v>8.4369679999999996E-3</c:v>
                </c:pt>
                <c:pt idx="10">
                  <c:v>7.8514599999999993E-3</c:v>
                </c:pt>
                <c:pt idx="11">
                  <c:v>9.1833030000000003E-3</c:v>
                </c:pt>
              </c:numCache>
            </c:numRef>
          </c:yVal>
        </c:ser>
        <c:ser>
          <c:idx val="1"/>
          <c:order val="1"/>
          <c:tx>
            <c:strRef>
              <c:f>'Měření času'!$C$17</c:f>
              <c:strCache>
                <c:ptCount val="1"/>
                <c:pt idx="0">
                  <c:v>Maximální odchylka</c:v>
                </c:pt>
              </c:strCache>
            </c:strRef>
          </c:tx>
          <c:spPr>
            <a:ln w="28575">
              <a:noFill/>
            </a:ln>
          </c:spPr>
          <c:xVal>
            <c:numRef>
              <c:f>'Měření času'!$A$18:$A$29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37</c:v>
                </c:pt>
                <c:pt idx="11">
                  <c:v>40</c:v>
                </c:pt>
              </c:numCache>
            </c:numRef>
          </c:xVal>
          <c:yVal>
            <c:numRef>
              <c:f>'Měření času'!$C$18:$C$29</c:f>
              <c:numCache>
                <c:formatCode>General</c:formatCode>
                <c:ptCount val="12"/>
                <c:pt idx="0">
                  <c:v>0.11463414600000001</c:v>
                </c:pt>
                <c:pt idx="1">
                  <c:v>9.3901258000000001E-2</c:v>
                </c:pt>
                <c:pt idx="2">
                  <c:v>3.5222894999999997E-2</c:v>
                </c:pt>
                <c:pt idx="3">
                  <c:v>2.6301663999999999E-2</c:v>
                </c:pt>
                <c:pt idx="4">
                  <c:v>3.8444923999999998E-2</c:v>
                </c:pt>
                <c:pt idx="5">
                  <c:v>3.3652361999999998E-2</c:v>
                </c:pt>
                <c:pt idx="6">
                  <c:v>2.1375465E-2</c:v>
                </c:pt>
                <c:pt idx="7">
                  <c:v>1.9401198000000001E-2</c:v>
                </c:pt>
                <c:pt idx="8">
                  <c:v>1.9023986999999999E-2</c:v>
                </c:pt>
                <c:pt idx="9">
                  <c:v>1.6666667E-2</c:v>
                </c:pt>
                <c:pt idx="10">
                  <c:v>1.5711645E-2</c:v>
                </c:pt>
                <c:pt idx="11">
                  <c:v>1.8539755000000002E-2</c:v>
                </c:pt>
              </c:numCache>
            </c:numRef>
          </c:yVal>
        </c:ser>
        <c:axId val="97606656"/>
        <c:axId val="97625216"/>
      </c:scatterChart>
      <c:valAx>
        <c:axId val="97606656"/>
        <c:scaling>
          <c:orientation val="minMax"/>
          <c:max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baseline="0"/>
                  <a:t>N (počet položek batohu) [-]</a:t>
                </a:r>
                <a:endParaRPr lang="cs-CZ" sz="1000"/>
              </a:p>
            </c:rich>
          </c:tx>
          <c:layout/>
        </c:title>
        <c:numFmt formatCode="General" sourceLinked="1"/>
        <c:tickLblPos val="nextTo"/>
        <c:crossAx val="97625216"/>
        <c:crosses val="autoZero"/>
        <c:crossBetween val="midCat"/>
      </c:valAx>
      <c:valAx>
        <c:axId val="9762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Odchylka</a:t>
                </a:r>
              </a:p>
            </c:rich>
          </c:tx>
          <c:layout/>
        </c:title>
        <c:numFmt formatCode="General" sourceLinked="1"/>
        <c:tickLblPos val="nextTo"/>
        <c:crossAx val="976066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Závislost chyby na volbě aprox. konst.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Relativní chyba</c:v>
          </c:tx>
          <c:val>
            <c:numRef>
              <c:f>'Měření času Aprox'!$C$3:$C$17</c:f>
              <c:numCache>
                <c:formatCode>0.00000000</c:formatCode>
                <c:ptCount val="15"/>
                <c:pt idx="0">
                  <c:v>0</c:v>
                </c:pt>
                <c:pt idx="1">
                  <c:v>4.5916516460951396E-3</c:v>
                </c:pt>
                <c:pt idx="2">
                  <c:v>9.1270064853285499E-3</c:v>
                </c:pt>
                <c:pt idx="3">
                  <c:v>1.3664370128289E-2</c:v>
                </c:pt>
                <c:pt idx="4">
                  <c:v>1.7854033596011998E-2</c:v>
                </c:pt>
                <c:pt idx="5">
                  <c:v>2.2628536012865699E-2</c:v>
                </c:pt>
                <c:pt idx="6">
                  <c:v>2.58024047087686E-2</c:v>
                </c:pt>
                <c:pt idx="7">
                  <c:v>3.1908065271907898E-2</c:v>
                </c:pt>
                <c:pt idx="8">
                  <c:v>3.6182938988136001E-2</c:v>
                </c:pt>
                <c:pt idx="9">
                  <c:v>4.0857514745293498E-2</c:v>
                </c:pt>
                <c:pt idx="10">
                  <c:v>4.4689885275639697E-2</c:v>
                </c:pt>
                <c:pt idx="11">
                  <c:v>5.0779941550644303E-2</c:v>
                </c:pt>
                <c:pt idx="12">
                  <c:v>5.1624246001076998E-2</c:v>
                </c:pt>
                <c:pt idx="13">
                  <c:v>6.0577265455608098E-2</c:v>
                </c:pt>
                <c:pt idx="14">
                  <c:v>6.5346242122865897E-2</c:v>
                </c:pt>
              </c:numCache>
            </c:numRef>
          </c:val>
        </c:ser>
        <c:ser>
          <c:idx val="1"/>
          <c:order val="1"/>
          <c:tx>
            <c:v>Maximální odchylka</c:v>
          </c:tx>
          <c:val>
            <c:numRef>
              <c:f>'Měření času Aprox'!$D$3:$D$17</c:f>
              <c:numCache>
                <c:formatCode>0.00000000</c:formatCode>
                <c:ptCount val="15"/>
                <c:pt idx="0">
                  <c:v>0</c:v>
                </c:pt>
                <c:pt idx="1">
                  <c:v>1.85397553516819E-2</c:v>
                </c:pt>
                <c:pt idx="2">
                  <c:v>3.0762920426579101E-2</c:v>
                </c:pt>
                <c:pt idx="3">
                  <c:v>4.4849785407725301E-2</c:v>
                </c:pt>
                <c:pt idx="4">
                  <c:v>5.7296137339055697E-2</c:v>
                </c:pt>
                <c:pt idx="5">
                  <c:v>6.4602446483180406E-2</c:v>
                </c:pt>
                <c:pt idx="6">
                  <c:v>8.4120171673819702E-2</c:v>
                </c:pt>
                <c:pt idx="7">
                  <c:v>9.05963302752293E-2</c:v>
                </c:pt>
                <c:pt idx="8">
                  <c:v>0.103648068669527</c:v>
                </c:pt>
                <c:pt idx="9">
                  <c:v>0.11609442060085801</c:v>
                </c:pt>
                <c:pt idx="10">
                  <c:v>0.13197424892703799</c:v>
                </c:pt>
                <c:pt idx="11">
                  <c:v>0.13390557939914099</c:v>
                </c:pt>
                <c:pt idx="12">
                  <c:v>0.14214612781206401</c:v>
                </c:pt>
                <c:pt idx="13">
                  <c:v>0.17259174311926601</c:v>
                </c:pt>
                <c:pt idx="14">
                  <c:v>0.19304281345565699</c:v>
                </c:pt>
              </c:numCache>
            </c:numRef>
          </c:val>
        </c:ser>
        <c:axId val="54938624"/>
        <c:axId val="54945280"/>
      </c:barChart>
      <c:catAx>
        <c:axId val="5493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Aprox</a:t>
                </a:r>
                <a:r>
                  <a:rPr lang="cs-CZ" baseline="0"/>
                  <a:t> konstanta</a:t>
                </a:r>
                <a:endParaRPr lang="cs-CZ"/>
              </a:p>
            </c:rich>
          </c:tx>
          <c:layout/>
        </c:title>
        <c:tickLblPos val="nextTo"/>
        <c:crossAx val="54945280"/>
        <c:crosses val="autoZero"/>
        <c:auto val="1"/>
        <c:lblAlgn val="ctr"/>
        <c:lblOffset val="100"/>
      </c:catAx>
      <c:valAx>
        <c:axId val="54945280"/>
        <c:scaling>
          <c:orientation val="minMax"/>
          <c:max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Chyba [-]</a:t>
                </a:r>
              </a:p>
            </c:rich>
          </c:tx>
          <c:layout/>
        </c:title>
        <c:numFmt formatCode="0.00000000" sourceLinked="1"/>
        <c:tickLblPos val="nextTo"/>
        <c:crossAx val="549386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Čas výpočtu</a:t>
            </a:r>
            <a:r>
              <a:rPr lang="cs-CZ"/>
              <a:t> v závislosti na konstantě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Čas výpočtu</c:v>
          </c:tx>
          <c:val>
            <c:numRef>
              <c:f>'Měření času Aprox'!$B$3:$B$17</c:f>
              <c:numCache>
                <c:formatCode>0</c:formatCode>
                <c:ptCount val="15"/>
                <c:pt idx="0">
                  <c:v>3656</c:v>
                </c:pt>
                <c:pt idx="1">
                  <c:v>1832</c:v>
                </c:pt>
                <c:pt idx="2">
                  <c:v>1221</c:v>
                </c:pt>
                <c:pt idx="3">
                  <c:v>908</c:v>
                </c:pt>
                <c:pt idx="4">
                  <c:v>730</c:v>
                </c:pt>
                <c:pt idx="5">
                  <c:v>605</c:v>
                </c:pt>
                <c:pt idx="6">
                  <c:v>516</c:v>
                </c:pt>
                <c:pt idx="7">
                  <c:v>454</c:v>
                </c:pt>
                <c:pt idx="8">
                  <c:v>411</c:v>
                </c:pt>
                <c:pt idx="9">
                  <c:v>365</c:v>
                </c:pt>
                <c:pt idx="10">
                  <c:v>336</c:v>
                </c:pt>
                <c:pt idx="11">
                  <c:v>306</c:v>
                </c:pt>
                <c:pt idx="12">
                  <c:v>289</c:v>
                </c:pt>
                <c:pt idx="13">
                  <c:v>271</c:v>
                </c:pt>
                <c:pt idx="14">
                  <c:v>251</c:v>
                </c:pt>
              </c:numCache>
            </c:numRef>
          </c:val>
        </c:ser>
        <c:axId val="98621696"/>
        <c:axId val="102508032"/>
      </c:barChart>
      <c:catAx>
        <c:axId val="986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Aprox konstanta</a:t>
                </a:r>
              </a:p>
            </c:rich>
          </c:tx>
          <c:layout/>
        </c:title>
        <c:tickLblPos val="nextTo"/>
        <c:crossAx val="102508032"/>
        <c:crosses val="autoZero"/>
        <c:auto val="1"/>
        <c:lblAlgn val="ctr"/>
        <c:lblOffset val="100"/>
      </c:catAx>
      <c:valAx>
        <c:axId val="10250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" sourceLinked="1"/>
        <c:tickLblPos val="nextTo"/>
        <c:crossAx val="98621696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15</xdr:row>
      <xdr:rowOff>152399</xdr:rowOff>
    </xdr:from>
    <xdr:to>
      <xdr:col>20</xdr:col>
      <xdr:colOff>152400</xdr:colOff>
      <xdr:row>37</xdr:row>
      <xdr:rowOff>133350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31</xdr:row>
      <xdr:rowOff>28575</xdr:rowOff>
    </xdr:from>
    <xdr:to>
      <xdr:col>6</xdr:col>
      <xdr:colOff>781050</xdr:colOff>
      <xdr:row>45</xdr:row>
      <xdr:rowOff>104775</xdr:rowOff>
    </xdr:to>
    <xdr:graphicFrame macro="">
      <xdr:nvGraphicFramePr>
        <xdr:cNvPr id="12" name="Graf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104774</xdr:rowOff>
    </xdr:from>
    <xdr:to>
      <xdr:col>11</xdr:col>
      <xdr:colOff>381000</xdr:colOff>
      <xdr:row>23</xdr:row>
      <xdr:rowOff>114299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18</xdr:row>
      <xdr:rowOff>95250</xdr:rowOff>
    </xdr:from>
    <xdr:to>
      <xdr:col>3</xdr:col>
      <xdr:colOff>685800</xdr:colOff>
      <xdr:row>32</xdr:row>
      <xdr:rowOff>171450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/>
  </sheetViews>
  <sheetFormatPr defaultRowHeight="15"/>
  <cols>
    <col min="1" max="1" width="3.140625" style="1" customWidth="1"/>
    <col min="2" max="2" width="6.7109375" customWidth="1"/>
    <col min="3" max="3" width="10.7109375" customWidth="1"/>
    <col min="4" max="4" width="7" customWidth="1"/>
    <col min="5" max="5" width="8.140625" customWidth="1"/>
    <col min="6" max="6" width="11" customWidth="1"/>
    <col min="7" max="7" width="14" customWidth="1"/>
    <col min="8" max="8" width="8" customWidth="1"/>
    <col min="9" max="9" width="8.42578125" customWidth="1"/>
    <col min="10" max="10" width="11.140625" customWidth="1"/>
  </cols>
  <sheetData>
    <row r="1" spans="1:16">
      <c r="A1" s="2" t="s">
        <v>8</v>
      </c>
    </row>
    <row r="2" spans="1:16">
      <c r="A2" s="5" t="s">
        <v>2</v>
      </c>
      <c r="B2" s="6" t="s">
        <v>36</v>
      </c>
      <c r="C2" s="7" t="s">
        <v>3</v>
      </c>
      <c r="D2" s="7" t="s">
        <v>26</v>
      </c>
      <c r="E2" s="7" t="s">
        <v>27</v>
      </c>
      <c r="F2" s="7" t="s">
        <v>28</v>
      </c>
      <c r="G2" s="8" t="s">
        <v>21</v>
      </c>
      <c r="H2" s="8" t="s">
        <v>26</v>
      </c>
      <c r="I2" s="8" t="s">
        <v>27</v>
      </c>
      <c r="J2" s="9" t="s">
        <v>28</v>
      </c>
      <c r="K2" s="1"/>
    </row>
    <row r="3" spans="1:16">
      <c r="A3" s="10">
        <v>4</v>
      </c>
      <c r="B3" s="11">
        <v>1000</v>
      </c>
      <c r="C3" s="12">
        <v>5303</v>
      </c>
      <c r="D3" s="12">
        <v>6492</v>
      </c>
      <c r="E3" s="12">
        <v>717</v>
      </c>
      <c r="F3" s="12">
        <v>680</v>
      </c>
      <c r="G3" s="13">
        <f t="shared" ref="G3:I9" si="0">C3/$B3</f>
        <v>5.3029999999999999</v>
      </c>
      <c r="H3" s="13">
        <f t="shared" si="0"/>
        <v>6.492</v>
      </c>
      <c r="I3" s="13">
        <f t="shared" si="0"/>
        <v>0.71699999999999997</v>
      </c>
      <c r="J3" s="14">
        <f t="shared" ref="J3:J14" si="1">F3/$B3</f>
        <v>0.68</v>
      </c>
      <c r="L3">
        <v>4</v>
      </c>
      <c r="M3">
        <v>5.3029999999999999</v>
      </c>
      <c r="N3">
        <v>6.492</v>
      </c>
      <c r="O3">
        <v>0.71699999999999997</v>
      </c>
      <c r="P3">
        <v>0.68</v>
      </c>
    </row>
    <row r="4" spans="1:16">
      <c r="A4" s="10">
        <v>10</v>
      </c>
      <c r="B4" s="11">
        <v>1000</v>
      </c>
      <c r="C4" s="12">
        <v>30207</v>
      </c>
      <c r="D4" s="12">
        <v>11980</v>
      </c>
      <c r="E4" s="12">
        <v>13563</v>
      </c>
      <c r="F4" s="12">
        <v>10350</v>
      </c>
      <c r="G4" s="13">
        <f t="shared" si="0"/>
        <v>30.207000000000001</v>
      </c>
      <c r="H4" s="13">
        <f t="shared" si="0"/>
        <v>11.98</v>
      </c>
      <c r="I4" s="13">
        <f t="shared" si="0"/>
        <v>13.563000000000001</v>
      </c>
      <c r="J4" s="14">
        <f t="shared" si="1"/>
        <v>10.35</v>
      </c>
      <c r="L4">
        <v>10</v>
      </c>
      <c r="M4">
        <v>30.207000000000001</v>
      </c>
      <c r="N4">
        <v>11.98</v>
      </c>
      <c r="O4">
        <v>13.563000000000001</v>
      </c>
      <c r="P4">
        <v>10.35</v>
      </c>
    </row>
    <row r="5" spans="1:16">
      <c r="A5" s="10">
        <v>15</v>
      </c>
      <c r="B5" s="11">
        <v>500</v>
      </c>
      <c r="C5" s="12">
        <v>522451</v>
      </c>
      <c r="D5" s="12">
        <v>20971</v>
      </c>
      <c r="E5" s="12">
        <v>41656</v>
      </c>
      <c r="F5" s="12">
        <v>26204</v>
      </c>
      <c r="G5" s="13">
        <f t="shared" si="0"/>
        <v>1044.902</v>
      </c>
      <c r="H5" s="13">
        <f t="shared" si="0"/>
        <v>41.942</v>
      </c>
      <c r="I5" s="13">
        <f t="shared" si="0"/>
        <v>83.311999999999998</v>
      </c>
      <c r="J5" s="14">
        <f t="shared" si="1"/>
        <v>52.408000000000001</v>
      </c>
      <c r="L5">
        <v>15</v>
      </c>
      <c r="M5">
        <v>1044.902</v>
      </c>
      <c r="N5">
        <v>41.942</v>
      </c>
      <c r="O5">
        <v>83.311999999999998</v>
      </c>
      <c r="P5">
        <v>52.408000000000001</v>
      </c>
    </row>
    <row r="6" spans="1:16">
      <c r="A6" s="10">
        <v>20</v>
      </c>
      <c r="B6" s="11">
        <v>10</v>
      </c>
      <c r="C6" s="12">
        <v>380046</v>
      </c>
      <c r="D6" s="12">
        <v>13835</v>
      </c>
      <c r="E6" s="12">
        <v>2531</v>
      </c>
      <c r="F6" s="12">
        <v>1501</v>
      </c>
      <c r="G6" s="13">
        <f t="shared" si="0"/>
        <v>38004.6</v>
      </c>
      <c r="H6" s="13">
        <f t="shared" si="0"/>
        <v>1383.5</v>
      </c>
      <c r="I6" s="13">
        <f t="shared" si="0"/>
        <v>253.1</v>
      </c>
      <c r="J6" s="14">
        <f t="shared" si="1"/>
        <v>150.1</v>
      </c>
      <c r="L6">
        <v>20</v>
      </c>
      <c r="M6">
        <v>38004.6</v>
      </c>
      <c r="N6">
        <v>1383.5</v>
      </c>
      <c r="O6">
        <v>253.1</v>
      </c>
      <c r="P6">
        <v>150.1</v>
      </c>
    </row>
    <row r="7" spans="1:16">
      <c r="A7" s="10">
        <v>22</v>
      </c>
      <c r="B7" s="11">
        <v>1</v>
      </c>
      <c r="C7" s="12">
        <v>170461</v>
      </c>
      <c r="D7" s="12">
        <v>6199</v>
      </c>
      <c r="E7" s="12">
        <v>471</v>
      </c>
      <c r="F7" s="12">
        <v>200</v>
      </c>
      <c r="G7" s="13">
        <f t="shared" si="0"/>
        <v>170461</v>
      </c>
      <c r="H7" s="13">
        <f t="shared" si="0"/>
        <v>6199</v>
      </c>
      <c r="I7" s="13">
        <f t="shared" si="0"/>
        <v>471</v>
      </c>
      <c r="J7" s="14">
        <f t="shared" si="1"/>
        <v>200</v>
      </c>
      <c r="L7">
        <v>22</v>
      </c>
      <c r="M7">
        <v>170461</v>
      </c>
      <c r="N7">
        <v>6199</v>
      </c>
      <c r="O7">
        <v>471</v>
      </c>
      <c r="P7">
        <v>200</v>
      </c>
    </row>
    <row r="8" spans="1:16">
      <c r="A8" s="10">
        <v>25</v>
      </c>
      <c r="B8" s="11">
        <v>1</v>
      </c>
      <c r="C8" s="12"/>
      <c r="D8" s="12">
        <v>48639</v>
      </c>
      <c r="E8" s="12">
        <v>607</v>
      </c>
      <c r="F8" s="12">
        <v>369</v>
      </c>
      <c r="G8" s="13">
        <f t="shared" si="0"/>
        <v>0</v>
      </c>
      <c r="H8" s="13">
        <f t="shared" si="0"/>
        <v>48639</v>
      </c>
      <c r="I8" s="13">
        <f t="shared" si="0"/>
        <v>607</v>
      </c>
      <c r="J8" s="14">
        <f t="shared" si="1"/>
        <v>369</v>
      </c>
      <c r="L8">
        <v>25</v>
      </c>
      <c r="N8">
        <v>48639</v>
      </c>
      <c r="O8">
        <v>607</v>
      </c>
      <c r="P8">
        <v>369</v>
      </c>
    </row>
    <row r="9" spans="1:16">
      <c r="A9" s="10">
        <v>27</v>
      </c>
      <c r="B9" s="11">
        <v>1</v>
      </c>
      <c r="C9" s="12"/>
      <c r="D9" s="12">
        <v>204087</v>
      </c>
      <c r="E9" s="12">
        <v>765</v>
      </c>
      <c r="F9" s="12">
        <v>484</v>
      </c>
      <c r="G9" s="13">
        <f t="shared" si="0"/>
        <v>0</v>
      </c>
      <c r="H9" s="13">
        <f t="shared" si="0"/>
        <v>204087</v>
      </c>
      <c r="I9" s="13">
        <f t="shared" si="0"/>
        <v>765</v>
      </c>
      <c r="J9" s="14">
        <f t="shared" si="1"/>
        <v>484</v>
      </c>
      <c r="L9">
        <v>27</v>
      </c>
      <c r="N9">
        <v>204087</v>
      </c>
      <c r="O9">
        <v>765</v>
      </c>
      <c r="P9">
        <v>484</v>
      </c>
    </row>
    <row r="10" spans="1:16">
      <c r="A10" s="10">
        <v>30</v>
      </c>
      <c r="B10" s="11">
        <v>1</v>
      </c>
      <c r="C10" s="12"/>
      <c r="D10" s="12"/>
      <c r="E10" s="12">
        <v>1117</v>
      </c>
      <c r="F10" s="12">
        <v>706</v>
      </c>
      <c r="G10" s="13"/>
      <c r="H10" s="13"/>
      <c r="I10" s="13">
        <f>E10/$B10</f>
        <v>1117</v>
      </c>
      <c r="J10" s="14">
        <f t="shared" si="1"/>
        <v>706</v>
      </c>
      <c r="L10">
        <v>30</v>
      </c>
      <c r="O10">
        <v>1117</v>
      </c>
      <c r="P10">
        <v>706</v>
      </c>
    </row>
    <row r="11" spans="1:16">
      <c r="A11" s="10">
        <v>32</v>
      </c>
      <c r="B11" s="11">
        <v>1</v>
      </c>
      <c r="C11" s="12"/>
      <c r="D11" s="12"/>
      <c r="E11" s="12">
        <v>1579</v>
      </c>
      <c r="F11" s="12">
        <v>875</v>
      </c>
      <c r="G11" s="13"/>
      <c r="H11" s="13"/>
      <c r="I11" s="13">
        <f>E11/$B11</f>
        <v>1579</v>
      </c>
      <c r="J11" s="14">
        <f t="shared" si="1"/>
        <v>875</v>
      </c>
      <c r="L11">
        <v>32</v>
      </c>
      <c r="O11">
        <v>1579</v>
      </c>
      <c r="P11">
        <v>875</v>
      </c>
    </row>
    <row r="12" spans="1:16">
      <c r="A12" s="10">
        <v>35</v>
      </c>
      <c r="B12" s="11">
        <v>1</v>
      </c>
      <c r="C12" s="12"/>
      <c r="D12" s="12"/>
      <c r="E12" s="12">
        <v>2181</v>
      </c>
      <c r="F12" s="12">
        <v>1189</v>
      </c>
      <c r="G12" s="13"/>
      <c r="H12" s="13"/>
      <c r="I12" s="13">
        <f>E12/$B12</f>
        <v>2181</v>
      </c>
      <c r="J12" s="14">
        <f t="shared" si="1"/>
        <v>1189</v>
      </c>
      <c r="L12">
        <v>35</v>
      </c>
      <c r="O12">
        <v>2181</v>
      </c>
      <c r="P12">
        <v>1189</v>
      </c>
    </row>
    <row r="13" spans="1:16">
      <c r="A13" s="10">
        <v>37</v>
      </c>
      <c r="B13" s="11">
        <v>1</v>
      </c>
      <c r="C13" s="12"/>
      <c r="D13" s="12"/>
      <c r="E13" s="12">
        <v>2705</v>
      </c>
      <c r="F13" s="12">
        <v>1460</v>
      </c>
      <c r="G13" s="13"/>
      <c r="H13" s="13"/>
      <c r="I13" s="13">
        <f>E13/$B13</f>
        <v>2705</v>
      </c>
      <c r="J13" s="14">
        <f t="shared" si="1"/>
        <v>1460</v>
      </c>
      <c r="L13">
        <v>37</v>
      </c>
      <c r="O13">
        <v>2705</v>
      </c>
      <c r="P13">
        <v>1460</v>
      </c>
    </row>
    <row r="14" spans="1:16">
      <c r="A14" s="15">
        <v>40</v>
      </c>
      <c r="B14" s="16">
        <v>1</v>
      </c>
      <c r="C14" s="17"/>
      <c r="D14" s="17"/>
      <c r="E14" s="17">
        <v>3713</v>
      </c>
      <c r="F14" s="17">
        <v>1942</v>
      </c>
      <c r="G14" s="18"/>
      <c r="H14" s="18"/>
      <c r="I14" s="18">
        <f>E14/$B14</f>
        <v>3713</v>
      </c>
      <c r="J14" s="14">
        <f t="shared" si="1"/>
        <v>1942</v>
      </c>
      <c r="L14">
        <v>40</v>
      </c>
      <c r="O14">
        <v>3713</v>
      </c>
      <c r="P14">
        <v>1942</v>
      </c>
    </row>
    <row r="16" spans="1:16">
      <c r="A16" s="4" t="s">
        <v>29</v>
      </c>
      <c r="B16" s="3"/>
      <c r="E16" t="s">
        <v>30</v>
      </c>
    </row>
    <row r="17" spans="1:3">
      <c r="A17" s="5" t="s">
        <v>2</v>
      </c>
      <c r="B17" s="6" t="s">
        <v>23</v>
      </c>
      <c r="C17" s="19" t="s">
        <v>24</v>
      </c>
    </row>
    <row r="18" spans="1:3">
      <c r="A18" s="10">
        <v>4</v>
      </c>
      <c r="B18" s="11">
        <v>2.7640630000000002E-3</v>
      </c>
      <c r="C18" s="20">
        <v>0.11463414600000001</v>
      </c>
    </row>
    <row r="19" spans="1:3">
      <c r="A19" s="10">
        <v>10</v>
      </c>
      <c r="B19" s="11">
        <v>1.2182228999999999E-2</v>
      </c>
      <c r="C19" s="20">
        <v>9.3901258000000001E-2</v>
      </c>
    </row>
    <row r="20" spans="1:3">
      <c r="A20" s="10">
        <v>15</v>
      </c>
      <c r="B20" s="11">
        <v>4.291596E-3</v>
      </c>
      <c r="C20" s="20">
        <v>3.5222894999999997E-2</v>
      </c>
    </row>
    <row r="21" spans="1:3">
      <c r="A21" s="10">
        <v>20</v>
      </c>
      <c r="B21" s="11">
        <v>8.1046780000000006E-3</v>
      </c>
      <c r="C21" s="20">
        <v>2.6301663999999999E-2</v>
      </c>
    </row>
    <row r="22" spans="1:3">
      <c r="A22" s="10">
        <v>22</v>
      </c>
      <c r="B22" s="11">
        <v>1.2793608999999999E-2</v>
      </c>
      <c r="C22" s="20">
        <v>3.8444923999999998E-2</v>
      </c>
    </row>
    <row r="23" spans="1:3">
      <c r="A23" s="10">
        <v>25</v>
      </c>
      <c r="B23" s="11">
        <v>9.2776160000000007E-3</v>
      </c>
      <c r="C23" s="20">
        <v>3.3652361999999998E-2</v>
      </c>
    </row>
    <row r="24" spans="1:3">
      <c r="A24" s="10">
        <v>27</v>
      </c>
      <c r="B24" s="11">
        <v>1.0427245999999999E-2</v>
      </c>
      <c r="C24" s="20">
        <v>2.1375465E-2</v>
      </c>
    </row>
    <row r="25" spans="1:3">
      <c r="A25" s="10">
        <v>30</v>
      </c>
      <c r="B25" s="11">
        <v>9.1460589999999998E-3</v>
      </c>
      <c r="C25" s="20">
        <v>1.9401198000000001E-2</v>
      </c>
    </row>
    <row r="26" spans="1:3">
      <c r="A26" s="10">
        <v>32</v>
      </c>
      <c r="B26" s="11">
        <v>9.2248239999999995E-3</v>
      </c>
      <c r="C26" s="20">
        <v>1.9023986999999999E-2</v>
      </c>
    </row>
    <row r="27" spans="1:3">
      <c r="A27" s="10">
        <v>35</v>
      </c>
      <c r="B27" s="11">
        <v>8.4369679999999996E-3</v>
      </c>
      <c r="C27" s="20">
        <v>1.6666667E-2</v>
      </c>
    </row>
    <row r="28" spans="1:3">
      <c r="A28" s="10">
        <v>37</v>
      </c>
      <c r="B28" s="11">
        <v>7.8514599999999993E-3</v>
      </c>
      <c r="C28" s="20">
        <v>1.5711645E-2</v>
      </c>
    </row>
    <row r="29" spans="1:3">
      <c r="A29" s="15">
        <v>40</v>
      </c>
      <c r="B29" s="16">
        <v>9.1833030000000003E-3</v>
      </c>
      <c r="C29" s="21">
        <v>1.8539755000000002E-2</v>
      </c>
    </row>
  </sheetData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4"/>
  <sheetViews>
    <sheetView topLeftCell="A21" workbookViewId="0">
      <selection activeCell="H53" sqref="H53:I53"/>
    </sheetView>
  </sheetViews>
  <sheetFormatPr defaultRowHeight="15"/>
  <cols>
    <col min="2" max="2" width="11.85546875" customWidth="1"/>
    <col min="3" max="3" width="10.85546875" customWidth="1"/>
    <col min="4" max="4" width="12.140625" customWidth="1"/>
    <col min="7" max="7" width="16.85546875" customWidth="1"/>
  </cols>
  <sheetData>
    <row r="1" spans="1:7">
      <c r="A1" s="3" t="s">
        <v>16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9350</v>
      </c>
      <c r="B3">
        <v>2875</v>
      </c>
      <c r="C3">
        <v>2866</v>
      </c>
      <c r="D3">
        <v>198</v>
      </c>
      <c r="E3">
        <v>200</v>
      </c>
      <c r="G3">
        <f>(B3-C3)/B3</f>
        <v>3.1304347826086958E-3</v>
      </c>
    </row>
    <row r="4" spans="1:7">
      <c r="A4">
        <v>9351</v>
      </c>
      <c r="B4">
        <v>3327</v>
      </c>
      <c r="C4">
        <v>3300</v>
      </c>
      <c r="D4">
        <v>199</v>
      </c>
      <c r="E4">
        <v>200</v>
      </c>
      <c r="G4">
        <f t="shared" ref="G4:G52" si="0">(B4-C4)/B4</f>
        <v>8.1154192966636611E-3</v>
      </c>
    </row>
    <row r="5" spans="1:7">
      <c r="A5">
        <v>9352</v>
      </c>
      <c r="B5">
        <v>3463</v>
      </c>
      <c r="C5">
        <v>3441</v>
      </c>
      <c r="D5">
        <v>200</v>
      </c>
      <c r="E5">
        <v>200</v>
      </c>
      <c r="G5">
        <f t="shared" si="0"/>
        <v>6.3528732313023386E-3</v>
      </c>
    </row>
    <row r="6" spans="1:7">
      <c r="A6">
        <v>9353</v>
      </c>
      <c r="B6">
        <v>3987</v>
      </c>
      <c r="C6">
        <v>3950</v>
      </c>
      <c r="D6">
        <v>199</v>
      </c>
      <c r="E6">
        <v>200</v>
      </c>
      <c r="G6">
        <f t="shared" si="0"/>
        <v>9.2801605216955105E-3</v>
      </c>
    </row>
    <row r="7" spans="1:7">
      <c r="A7">
        <v>9354</v>
      </c>
      <c r="B7">
        <v>3771</v>
      </c>
      <c r="C7">
        <v>3752</v>
      </c>
      <c r="D7">
        <v>197</v>
      </c>
      <c r="E7">
        <v>200</v>
      </c>
      <c r="G7">
        <f t="shared" si="0"/>
        <v>5.0384513391673299E-3</v>
      </c>
    </row>
    <row r="8" spans="1:7">
      <c r="A8">
        <v>9355</v>
      </c>
      <c r="B8">
        <v>3968</v>
      </c>
      <c r="C8">
        <v>3909</v>
      </c>
      <c r="D8">
        <v>200</v>
      </c>
      <c r="E8">
        <v>200</v>
      </c>
      <c r="G8">
        <f t="shared" si="0"/>
        <v>1.4868951612903226E-2</v>
      </c>
    </row>
    <row r="9" spans="1:7">
      <c r="A9">
        <v>9356</v>
      </c>
      <c r="B9">
        <v>3757</v>
      </c>
      <c r="C9">
        <v>3713</v>
      </c>
      <c r="D9">
        <v>199</v>
      </c>
      <c r="E9">
        <v>200</v>
      </c>
      <c r="G9">
        <f t="shared" si="0"/>
        <v>1.1711471919084376E-2</v>
      </c>
    </row>
    <row r="10" spans="1:7">
      <c r="A10">
        <v>9357</v>
      </c>
      <c r="B10">
        <v>3659</v>
      </c>
      <c r="C10">
        <v>3599</v>
      </c>
      <c r="D10">
        <v>200</v>
      </c>
      <c r="E10">
        <v>200</v>
      </c>
      <c r="G10">
        <f t="shared" si="0"/>
        <v>1.6397922929762231E-2</v>
      </c>
    </row>
    <row r="11" spans="1:7">
      <c r="A11">
        <v>9358</v>
      </c>
      <c r="B11">
        <v>3773</v>
      </c>
      <c r="C11">
        <v>3752</v>
      </c>
      <c r="D11">
        <v>197</v>
      </c>
      <c r="E11">
        <v>200</v>
      </c>
      <c r="G11">
        <f t="shared" si="0"/>
        <v>5.5658627087198514E-3</v>
      </c>
    </row>
    <row r="12" spans="1:7">
      <c r="A12">
        <v>9359</v>
      </c>
      <c r="B12">
        <v>3786</v>
      </c>
      <c r="C12">
        <v>3726</v>
      </c>
      <c r="D12">
        <v>200</v>
      </c>
      <c r="E12">
        <v>200</v>
      </c>
      <c r="G12">
        <f t="shared" si="0"/>
        <v>1.5847860538827259E-2</v>
      </c>
    </row>
    <row r="13" spans="1:7">
      <c r="A13">
        <v>9360</v>
      </c>
      <c r="B13">
        <v>3206</v>
      </c>
      <c r="C13">
        <v>3174</v>
      </c>
      <c r="D13">
        <v>199</v>
      </c>
      <c r="E13">
        <v>200</v>
      </c>
      <c r="G13">
        <f t="shared" si="0"/>
        <v>9.9812850904553961E-3</v>
      </c>
    </row>
    <row r="14" spans="1:7">
      <c r="A14">
        <v>9361</v>
      </c>
      <c r="B14">
        <v>4039</v>
      </c>
      <c r="C14">
        <v>4005</v>
      </c>
      <c r="D14">
        <v>195</v>
      </c>
      <c r="E14">
        <v>200</v>
      </c>
      <c r="G14">
        <f t="shared" si="0"/>
        <v>8.4179252290170828E-3</v>
      </c>
    </row>
    <row r="15" spans="1:7">
      <c r="A15">
        <v>9362</v>
      </c>
      <c r="B15">
        <v>3059</v>
      </c>
      <c r="C15">
        <v>3026</v>
      </c>
      <c r="D15">
        <v>196</v>
      </c>
      <c r="E15">
        <v>200</v>
      </c>
      <c r="G15">
        <f t="shared" si="0"/>
        <v>1.0787839163125205E-2</v>
      </c>
    </row>
    <row r="16" spans="1:7">
      <c r="A16">
        <v>9363</v>
      </c>
      <c r="B16">
        <v>3255</v>
      </c>
      <c r="C16">
        <v>3236</v>
      </c>
      <c r="D16">
        <v>200</v>
      </c>
      <c r="E16">
        <v>200</v>
      </c>
      <c r="G16">
        <f t="shared" si="0"/>
        <v>5.837173579109063E-3</v>
      </c>
    </row>
    <row r="17" spans="1:7">
      <c r="A17">
        <v>9364</v>
      </c>
      <c r="B17">
        <v>2965</v>
      </c>
      <c r="C17">
        <v>2944</v>
      </c>
      <c r="D17">
        <v>199</v>
      </c>
      <c r="E17">
        <v>200</v>
      </c>
      <c r="G17">
        <f t="shared" si="0"/>
        <v>7.0826306913996627E-3</v>
      </c>
    </row>
    <row r="18" spans="1:7">
      <c r="A18">
        <v>9365</v>
      </c>
      <c r="B18">
        <v>3447</v>
      </c>
      <c r="C18">
        <v>3423</v>
      </c>
      <c r="D18">
        <v>198</v>
      </c>
      <c r="E18">
        <v>200</v>
      </c>
      <c r="G18">
        <f t="shared" si="0"/>
        <v>6.9625761531766752E-3</v>
      </c>
    </row>
    <row r="19" spans="1:7">
      <c r="A19">
        <v>9366</v>
      </c>
      <c r="B19">
        <v>3456</v>
      </c>
      <c r="C19">
        <v>3419</v>
      </c>
      <c r="D19">
        <v>199</v>
      </c>
      <c r="E19">
        <v>200</v>
      </c>
      <c r="G19">
        <f t="shared" si="0"/>
        <v>1.0706018518518519E-2</v>
      </c>
    </row>
    <row r="20" spans="1:7">
      <c r="A20">
        <v>9367</v>
      </c>
      <c r="B20">
        <v>3478</v>
      </c>
      <c r="C20">
        <v>3411</v>
      </c>
      <c r="D20">
        <v>198</v>
      </c>
      <c r="E20">
        <v>200</v>
      </c>
      <c r="G20">
        <f t="shared" si="0"/>
        <v>1.9263944795859689E-2</v>
      </c>
    </row>
    <row r="21" spans="1:7">
      <c r="A21">
        <v>9368</v>
      </c>
      <c r="B21">
        <v>3272</v>
      </c>
      <c r="C21">
        <v>3266</v>
      </c>
      <c r="D21">
        <v>200</v>
      </c>
      <c r="E21">
        <v>200</v>
      </c>
      <c r="G21">
        <f t="shared" si="0"/>
        <v>1.8337408312958435E-3</v>
      </c>
    </row>
    <row r="22" spans="1:7">
      <c r="A22">
        <v>9369</v>
      </c>
      <c r="B22">
        <v>4382</v>
      </c>
      <c r="C22">
        <v>4331</v>
      </c>
      <c r="D22">
        <v>200</v>
      </c>
      <c r="E22">
        <v>200</v>
      </c>
      <c r="G22">
        <f t="shared" si="0"/>
        <v>1.163852122318576E-2</v>
      </c>
    </row>
    <row r="23" spans="1:7">
      <c r="A23">
        <v>9370</v>
      </c>
      <c r="B23">
        <v>4013</v>
      </c>
      <c r="C23">
        <v>3947</v>
      </c>
      <c r="D23">
        <v>199</v>
      </c>
      <c r="E23">
        <v>200</v>
      </c>
      <c r="G23">
        <f t="shared" si="0"/>
        <v>1.6446548716670818E-2</v>
      </c>
    </row>
    <row r="24" spans="1:7">
      <c r="A24">
        <v>9371</v>
      </c>
      <c r="B24">
        <v>3738</v>
      </c>
      <c r="C24">
        <v>3708</v>
      </c>
      <c r="D24">
        <v>200</v>
      </c>
      <c r="E24">
        <v>200</v>
      </c>
      <c r="G24">
        <f t="shared" si="0"/>
        <v>8.0256821829855531E-3</v>
      </c>
    </row>
    <row r="25" spans="1:7">
      <c r="A25">
        <v>9372</v>
      </c>
      <c r="B25">
        <v>3860</v>
      </c>
      <c r="C25">
        <v>3855</v>
      </c>
      <c r="D25">
        <v>196</v>
      </c>
      <c r="E25">
        <v>200</v>
      </c>
      <c r="G25">
        <f t="shared" si="0"/>
        <v>1.2953367875647669E-3</v>
      </c>
    </row>
    <row r="26" spans="1:7">
      <c r="A26">
        <v>9373</v>
      </c>
      <c r="B26">
        <v>3399</v>
      </c>
      <c r="C26">
        <v>3369</v>
      </c>
      <c r="D26">
        <v>200</v>
      </c>
      <c r="E26">
        <v>200</v>
      </c>
      <c r="G26">
        <f t="shared" si="0"/>
        <v>8.8261253309796991E-3</v>
      </c>
    </row>
    <row r="27" spans="1:7">
      <c r="A27">
        <v>9374</v>
      </c>
      <c r="B27">
        <v>3302</v>
      </c>
      <c r="C27">
        <v>3268</v>
      </c>
      <c r="D27">
        <v>197</v>
      </c>
      <c r="E27">
        <v>200</v>
      </c>
      <c r="G27">
        <f t="shared" si="0"/>
        <v>1.029678982434888E-2</v>
      </c>
    </row>
    <row r="28" spans="1:7">
      <c r="A28">
        <v>9375</v>
      </c>
      <c r="B28">
        <v>3394</v>
      </c>
      <c r="C28">
        <v>3347</v>
      </c>
      <c r="D28">
        <v>200</v>
      </c>
      <c r="E28">
        <v>200</v>
      </c>
      <c r="G28">
        <f t="shared" si="0"/>
        <v>1.3847967000589274E-2</v>
      </c>
    </row>
    <row r="29" spans="1:7">
      <c r="A29">
        <v>9376</v>
      </c>
      <c r="B29">
        <v>3745</v>
      </c>
      <c r="C29">
        <v>3695</v>
      </c>
      <c r="D29">
        <v>199</v>
      </c>
      <c r="E29">
        <v>200</v>
      </c>
      <c r="G29">
        <f t="shared" si="0"/>
        <v>1.335113484646195E-2</v>
      </c>
    </row>
    <row r="30" spans="1:7">
      <c r="A30">
        <v>9377</v>
      </c>
      <c r="B30">
        <v>3624</v>
      </c>
      <c r="C30">
        <v>3570</v>
      </c>
      <c r="D30">
        <v>199</v>
      </c>
      <c r="E30">
        <v>200</v>
      </c>
      <c r="G30">
        <f t="shared" si="0"/>
        <v>1.4900662251655629E-2</v>
      </c>
    </row>
    <row r="31" spans="1:7">
      <c r="A31">
        <v>9378</v>
      </c>
      <c r="B31">
        <v>3605</v>
      </c>
      <c r="C31">
        <v>3597</v>
      </c>
      <c r="D31">
        <v>199</v>
      </c>
      <c r="E31">
        <v>200</v>
      </c>
      <c r="G31">
        <f t="shared" si="0"/>
        <v>2.2191400832177531E-3</v>
      </c>
    </row>
    <row r="32" spans="1:7">
      <c r="A32">
        <v>9379</v>
      </c>
      <c r="B32">
        <v>3399</v>
      </c>
      <c r="C32">
        <v>3382</v>
      </c>
      <c r="D32">
        <v>200</v>
      </c>
      <c r="E32">
        <v>200</v>
      </c>
      <c r="G32">
        <f t="shared" si="0"/>
        <v>5.0014710208884962E-3</v>
      </c>
    </row>
    <row r="33" spans="1:7">
      <c r="A33">
        <v>9380</v>
      </c>
      <c r="B33">
        <v>399</v>
      </c>
      <c r="C33">
        <v>399</v>
      </c>
      <c r="D33">
        <v>200</v>
      </c>
      <c r="E33">
        <v>200</v>
      </c>
      <c r="G33">
        <f t="shared" si="0"/>
        <v>0</v>
      </c>
    </row>
    <row r="34" spans="1:7">
      <c r="A34">
        <v>9381</v>
      </c>
      <c r="B34">
        <v>3711</v>
      </c>
      <c r="C34">
        <v>3674</v>
      </c>
      <c r="D34">
        <v>199</v>
      </c>
      <c r="E34">
        <v>200</v>
      </c>
      <c r="G34">
        <f t="shared" si="0"/>
        <v>9.9703583939638914E-3</v>
      </c>
    </row>
    <row r="35" spans="1:7">
      <c r="A35">
        <v>9382</v>
      </c>
      <c r="B35">
        <v>3875</v>
      </c>
      <c r="C35">
        <v>3806</v>
      </c>
      <c r="D35">
        <v>197</v>
      </c>
      <c r="E35">
        <v>200</v>
      </c>
      <c r="G35">
        <f t="shared" si="0"/>
        <v>1.7806451612903226E-2</v>
      </c>
    </row>
    <row r="36" spans="1:7">
      <c r="A36">
        <v>9383</v>
      </c>
      <c r="B36">
        <v>3598</v>
      </c>
      <c r="C36">
        <v>3574</v>
      </c>
      <c r="D36">
        <v>199</v>
      </c>
      <c r="E36">
        <v>200</v>
      </c>
      <c r="G36">
        <f t="shared" si="0"/>
        <v>6.6703724291272927E-3</v>
      </c>
    </row>
    <row r="37" spans="1:7">
      <c r="A37">
        <v>9384</v>
      </c>
      <c r="B37">
        <v>4175</v>
      </c>
      <c r="C37">
        <v>4094</v>
      </c>
      <c r="D37">
        <v>200</v>
      </c>
      <c r="E37">
        <v>200</v>
      </c>
      <c r="G37">
        <f t="shared" si="0"/>
        <v>1.9401197604790418E-2</v>
      </c>
    </row>
    <row r="38" spans="1:7">
      <c r="A38">
        <v>9385</v>
      </c>
      <c r="B38">
        <v>3944</v>
      </c>
      <c r="C38">
        <v>3916</v>
      </c>
      <c r="D38">
        <v>200</v>
      </c>
      <c r="E38">
        <v>200</v>
      </c>
      <c r="G38">
        <f t="shared" si="0"/>
        <v>7.099391480730223E-3</v>
      </c>
    </row>
    <row r="39" spans="1:7">
      <c r="A39">
        <v>9386</v>
      </c>
      <c r="B39">
        <v>3674</v>
      </c>
      <c r="C39">
        <v>3642</v>
      </c>
      <c r="D39">
        <v>200</v>
      </c>
      <c r="E39">
        <v>200</v>
      </c>
      <c r="G39">
        <f t="shared" si="0"/>
        <v>8.7098530212302676E-3</v>
      </c>
    </row>
    <row r="40" spans="1:7">
      <c r="A40">
        <v>9387</v>
      </c>
      <c r="B40">
        <v>3896</v>
      </c>
      <c r="C40">
        <v>3871</v>
      </c>
      <c r="D40">
        <v>197</v>
      </c>
      <c r="E40">
        <v>200</v>
      </c>
      <c r="G40">
        <f t="shared" si="0"/>
        <v>6.4168377823408621E-3</v>
      </c>
    </row>
    <row r="41" spans="1:7">
      <c r="A41">
        <v>9388</v>
      </c>
      <c r="B41">
        <v>3608</v>
      </c>
      <c r="C41">
        <v>3597</v>
      </c>
      <c r="D41">
        <v>200</v>
      </c>
      <c r="E41">
        <v>200</v>
      </c>
      <c r="G41">
        <f t="shared" si="0"/>
        <v>3.0487804878048782E-3</v>
      </c>
    </row>
    <row r="42" spans="1:7">
      <c r="A42">
        <v>9389</v>
      </c>
      <c r="B42">
        <v>3139</v>
      </c>
      <c r="C42">
        <v>3108</v>
      </c>
      <c r="D42">
        <v>198</v>
      </c>
      <c r="E42">
        <v>200</v>
      </c>
      <c r="G42">
        <f t="shared" si="0"/>
        <v>9.8757566103854725E-3</v>
      </c>
    </row>
    <row r="43" spans="1:7">
      <c r="A43">
        <v>9390</v>
      </c>
      <c r="B43">
        <v>3501</v>
      </c>
      <c r="C43">
        <v>3476</v>
      </c>
      <c r="D43">
        <v>199</v>
      </c>
      <c r="E43">
        <v>200</v>
      </c>
      <c r="G43">
        <f t="shared" si="0"/>
        <v>7.1408169094544418E-3</v>
      </c>
    </row>
    <row r="44" spans="1:7">
      <c r="A44">
        <v>9391</v>
      </c>
      <c r="B44">
        <v>3310</v>
      </c>
      <c r="C44">
        <v>3297</v>
      </c>
      <c r="D44">
        <v>200</v>
      </c>
      <c r="E44">
        <v>200</v>
      </c>
      <c r="G44">
        <f t="shared" si="0"/>
        <v>3.9274924471299098E-3</v>
      </c>
    </row>
    <row r="45" spans="1:7">
      <c r="A45">
        <v>9392</v>
      </c>
      <c r="B45">
        <v>3314</v>
      </c>
      <c r="C45">
        <v>3281</v>
      </c>
      <c r="D45">
        <v>200</v>
      </c>
      <c r="E45">
        <v>200</v>
      </c>
      <c r="G45">
        <f t="shared" si="0"/>
        <v>9.9577549788774887E-3</v>
      </c>
    </row>
    <row r="46" spans="1:7">
      <c r="A46">
        <v>9393</v>
      </c>
      <c r="B46">
        <v>3232</v>
      </c>
      <c r="C46">
        <v>3209</v>
      </c>
      <c r="D46">
        <v>199</v>
      </c>
      <c r="E46">
        <v>200</v>
      </c>
      <c r="G46">
        <f t="shared" si="0"/>
        <v>7.1163366336633666E-3</v>
      </c>
    </row>
    <row r="47" spans="1:7">
      <c r="A47">
        <v>9394</v>
      </c>
      <c r="B47">
        <v>3716</v>
      </c>
      <c r="C47">
        <v>3672</v>
      </c>
      <c r="D47">
        <v>200</v>
      </c>
      <c r="E47">
        <v>200</v>
      </c>
      <c r="G47">
        <f t="shared" si="0"/>
        <v>1.1840688912809472E-2</v>
      </c>
    </row>
    <row r="48" spans="1:7">
      <c r="A48">
        <v>9395</v>
      </c>
      <c r="B48">
        <v>3413</v>
      </c>
      <c r="C48">
        <v>3382</v>
      </c>
      <c r="D48">
        <v>200</v>
      </c>
      <c r="E48">
        <v>200</v>
      </c>
      <c r="G48">
        <f t="shared" si="0"/>
        <v>9.0829182537357171E-3</v>
      </c>
    </row>
    <row r="49" spans="1:9">
      <c r="A49">
        <v>9396</v>
      </c>
      <c r="B49">
        <v>4005</v>
      </c>
      <c r="C49">
        <v>3971</v>
      </c>
      <c r="D49">
        <v>199</v>
      </c>
      <c r="E49">
        <v>200</v>
      </c>
      <c r="G49">
        <f t="shared" si="0"/>
        <v>8.4893882646691638E-3</v>
      </c>
    </row>
    <row r="50" spans="1:9">
      <c r="A50">
        <v>9397</v>
      </c>
      <c r="B50">
        <v>3392</v>
      </c>
      <c r="C50">
        <v>3367</v>
      </c>
      <c r="D50">
        <v>200</v>
      </c>
      <c r="E50">
        <v>200</v>
      </c>
      <c r="G50">
        <f t="shared" si="0"/>
        <v>7.3702830188679246E-3</v>
      </c>
    </row>
    <row r="51" spans="1:9">
      <c r="A51">
        <v>9398</v>
      </c>
      <c r="B51">
        <v>3477</v>
      </c>
      <c r="C51">
        <v>3451</v>
      </c>
      <c r="D51">
        <v>199</v>
      </c>
      <c r="E51">
        <v>200</v>
      </c>
      <c r="G51">
        <f t="shared" si="0"/>
        <v>7.477710670117918E-3</v>
      </c>
    </row>
    <row r="52" spans="1:9">
      <c r="A52">
        <v>9399</v>
      </c>
      <c r="B52">
        <v>3730</v>
      </c>
      <c r="C52">
        <v>3682</v>
      </c>
      <c r="D52">
        <v>200</v>
      </c>
      <c r="E52">
        <v>200</v>
      </c>
      <c r="G52">
        <f t="shared" si="0"/>
        <v>1.2868632707774798E-2</v>
      </c>
    </row>
    <row r="53" spans="1:9">
      <c r="F53" t="s">
        <v>22</v>
      </c>
      <c r="G53">
        <f>AVERAGE(G3:G52)</f>
        <v>9.1460588884323384E-3</v>
      </c>
      <c r="H53">
        <v>9.1460589999999998E-3</v>
      </c>
      <c r="I53">
        <v>1.9401198000000001E-2</v>
      </c>
    </row>
    <row r="54" spans="1:9">
      <c r="F54" t="s">
        <v>25</v>
      </c>
      <c r="G54">
        <f>MAX(G3:G52)</f>
        <v>1.9401197604790418E-2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topLeftCell="A26" workbookViewId="0">
      <selection activeCell="H53" sqref="H53:I53"/>
    </sheetView>
  </sheetViews>
  <sheetFormatPr defaultRowHeight="15"/>
  <cols>
    <col min="2" max="2" width="11.42578125" customWidth="1"/>
    <col min="3" max="3" width="11.140625" customWidth="1"/>
    <col min="4" max="4" width="11.85546875" customWidth="1"/>
    <col min="7" max="7" width="15.7109375" customWidth="1"/>
  </cols>
  <sheetData>
    <row r="1" spans="1:7">
      <c r="A1" s="3" t="s">
        <v>17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9400</v>
      </c>
      <c r="B3">
        <v>3620</v>
      </c>
      <c r="C3">
        <v>3587</v>
      </c>
      <c r="D3">
        <v>224</v>
      </c>
      <c r="E3">
        <v>225</v>
      </c>
      <c r="G3">
        <f>(B3-C3)/B3</f>
        <v>9.1160220994475141E-3</v>
      </c>
    </row>
    <row r="4" spans="1:7">
      <c r="A4">
        <v>9401</v>
      </c>
      <c r="B4">
        <v>3919</v>
      </c>
      <c r="C4">
        <v>3850</v>
      </c>
      <c r="D4">
        <v>224</v>
      </c>
      <c r="E4">
        <v>225</v>
      </c>
      <c r="G4">
        <f t="shared" ref="G4:G52" si="0">(B4-C4)/B4</f>
        <v>1.7606532278642509E-2</v>
      </c>
    </row>
    <row r="5" spans="1:7">
      <c r="A5">
        <v>9402</v>
      </c>
      <c r="B5">
        <v>3830</v>
      </c>
      <c r="C5">
        <v>3766</v>
      </c>
      <c r="D5">
        <v>219</v>
      </c>
      <c r="E5">
        <v>225</v>
      </c>
      <c r="G5">
        <f t="shared" si="0"/>
        <v>1.671018276762402E-2</v>
      </c>
    </row>
    <row r="6" spans="1:7">
      <c r="A6">
        <v>9403</v>
      </c>
      <c r="B6">
        <v>3561</v>
      </c>
      <c r="C6">
        <v>3527</v>
      </c>
      <c r="D6">
        <v>225</v>
      </c>
      <c r="E6">
        <v>225</v>
      </c>
      <c r="G6">
        <f t="shared" si="0"/>
        <v>9.5478798090424047E-3</v>
      </c>
    </row>
    <row r="7" spans="1:7">
      <c r="A7">
        <v>9404</v>
      </c>
      <c r="B7">
        <v>3627</v>
      </c>
      <c r="C7">
        <v>3558</v>
      </c>
      <c r="D7">
        <v>225</v>
      </c>
      <c r="E7">
        <v>225</v>
      </c>
      <c r="G7">
        <f t="shared" si="0"/>
        <v>1.9023986765922249E-2</v>
      </c>
    </row>
    <row r="8" spans="1:7">
      <c r="A8">
        <v>9405</v>
      </c>
      <c r="B8">
        <v>449</v>
      </c>
      <c r="C8">
        <v>449</v>
      </c>
      <c r="D8">
        <v>225</v>
      </c>
      <c r="E8">
        <v>225</v>
      </c>
      <c r="G8">
        <f t="shared" si="0"/>
        <v>0</v>
      </c>
    </row>
    <row r="9" spans="1:7">
      <c r="A9">
        <v>9406</v>
      </c>
      <c r="B9">
        <v>3102</v>
      </c>
      <c r="C9">
        <v>3063</v>
      </c>
      <c r="D9">
        <v>221</v>
      </c>
      <c r="E9">
        <v>225</v>
      </c>
      <c r="G9">
        <f t="shared" si="0"/>
        <v>1.2572533849129593E-2</v>
      </c>
    </row>
    <row r="10" spans="1:7">
      <c r="A10">
        <v>9407</v>
      </c>
      <c r="B10">
        <v>4025</v>
      </c>
      <c r="C10">
        <v>3950</v>
      </c>
      <c r="D10">
        <v>223</v>
      </c>
      <c r="E10">
        <v>225</v>
      </c>
      <c r="G10">
        <f t="shared" si="0"/>
        <v>1.8633540372670808E-2</v>
      </c>
    </row>
    <row r="11" spans="1:7">
      <c r="A11">
        <v>9408</v>
      </c>
      <c r="B11">
        <v>3797</v>
      </c>
      <c r="C11">
        <v>3743</v>
      </c>
      <c r="D11">
        <v>225</v>
      </c>
      <c r="E11">
        <v>225</v>
      </c>
      <c r="G11">
        <f t="shared" si="0"/>
        <v>1.4221754016328681E-2</v>
      </c>
    </row>
    <row r="12" spans="1:7">
      <c r="A12">
        <v>9409</v>
      </c>
      <c r="B12">
        <v>3832</v>
      </c>
      <c r="C12">
        <v>3788</v>
      </c>
      <c r="D12">
        <v>225</v>
      </c>
      <c r="E12">
        <v>225</v>
      </c>
      <c r="G12">
        <f t="shared" si="0"/>
        <v>1.1482254697286013E-2</v>
      </c>
    </row>
    <row r="13" spans="1:7">
      <c r="A13">
        <v>9410</v>
      </c>
      <c r="B13">
        <v>3959</v>
      </c>
      <c r="C13">
        <v>3913</v>
      </c>
      <c r="D13">
        <v>224</v>
      </c>
      <c r="E13">
        <v>225</v>
      </c>
      <c r="G13">
        <f t="shared" si="0"/>
        <v>1.1619095731245263E-2</v>
      </c>
    </row>
    <row r="14" spans="1:7">
      <c r="A14">
        <v>9411</v>
      </c>
      <c r="B14">
        <v>3469</v>
      </c>
      <c r="C14">
        <v>3440</v>
      </c>
      <c r="D14">
        <v>225</v>
      </c>
      <c r="E14">
        <v>225</v>
      </c>
      <c r="G14">
        <f t="shared" si="0"/>
        <v>8.3597578552897095E-3</v>
      </c>
    </row>
    <row r="15" spans="1:7">
      <c r="A15">
        <v>9412</v>
      </c>
      <c r="B15">
        <v>3440</v>
      </c>
      <c r="C15">
        <v>3396</v>
      </c>
      <c r="D15">
        <v>225</v>
      </c>
      <c r="E15">
        <v>225</v>
      </c>
      <c r="G15">
        <f t="shared" si="0"/>
        <v>1.2790697674418604E-2</v>
      </c>
    </row>
    <row r="16" spans="1:7">
      <c r="A16">
        <v>9413</v>
      </c>
      <c r="B16">
        <v>4210</v>
      </c>
      <c r="C16">
        <v>4201</v>
      </c>
      <c r="D16">
        <v>223</v>
      </c>
      <c r="E16">
        <v>225</v>
      </c>
      <c r="G16">
        <f t="shared" si="0"/>
        <v>2.1377672209026127E-3</v>
      </c>
    </row>
    <row r="17" spans="1:7">
      <c r="A17">
        <v>9414</v>
      </c>
      <c r="B17">
        <v>3709</v>
      </c>
      <c r="C17">
        <v>3669</v>
      </c>
      <c r="D17">
        <v>223</v>
      </c>
      <c r="E17">
        <v>225</v>
      </c>
      <c r="G17">
        <f t="shared" si="0"/>
        <v>1.0784578053383662E-2</v>
      </c>
    </row>
    <row r="18" spans="1:7">
      <c r="A18">
        <v>9415</v>
      </c>
      <c r="B18">
        <v>4008</v>
      </c>
      <c r="C18">
        <v>3999</v>
      </c>
      <c r="D18">
        <v>224</v>
      </c>
      <c r="E18">
        <v>225</v>
      </c>
      <c r="G18">
        <f t="shared" si="0"/>
        <v>2.2455089820359281E-3</v>
      </c>
    </row>
    <row r="19" spans="1:7">
      <c r="A19">
        <v>9416</v>
      </c>
      <c r="B19">
        <v>3961</v>
      </c>
      <c r="C19">
        <v>3909</v>
      </c>
      <c r="D19">
        <v>225</v>
      </c>
      <c r="E19">
        <v>225</v>
      </c>
      <c r="G19">
        <f t="shared" si="0"/>
        <v>1.3127997980308004E-2</v>
      </c>
    </row>
    <row r="20" spans="1:7">
      <c r="A20">
        <v>9417</v>
      </c>
      <c r="B20">
        <v>3389</v>
      </c>
      <c r="C20">
        <v>3353</v>
      </c>
      <c r="D20">
        <v>224</v>
      </c>
      <c r="E20">
        <v>225</v>
      </c>
      <c r="G20">
        <f t="shared" si="0"/>
        <v>1.0622602537621718E-2</v>
      </c>
    </row>
    <row r="21" spans="1:7">
      <c r="A21">
        <v>9418</v>
      </c>
      <c r="B21">
        <v>3837</v>
      </c>
      <c r="C21">
        <v>3824</v>
      </c>
      <c r="D21">
        <v>224</v>
      </c>
      <c r="E21">
        <v>225</v>
      </c>
      <c r="G21">
        <f t="shared" si="0"/>
        <v>3.388063591347407E-3</v>
      </c>
    </row>
    <row r="22" spans="1:7">
      <c r="A22">
        <v>9419</v>
      </c>
      <c r="B22">
        <v>3428</v>
      </c>
      <c r="C22">
        <v>3408</v>
      </c>
      <c r="D22">
        <v>222</v>
      </c>
      <c r="E22">
        <v>225</v>
      </c>
      <c r="G22">
        <f t="shared" si="0"/>
        <v>5.8343057176196032E-3</v>
      </c>
    </row>
    <row r="23" spans="1:7">
      <c r="A23">
        <v>9420</v>
      </c>
      <c r="B23">
        <v>3681</v>
      </c>
      <c r="C23">
        <v>3675</v>
      </c>
      <c r="D23">
        <v>225</v>
      </c>
      <c r="E23">
        <v>225</v>
      </c>
      <c r="G23">
        <f t="shared" si="0"/>
        <v>1.6299918500407497E-3</v>
      </c>
    </row>
    <row r="24" spans="1:7">
      <c r="A24">
        <v>9421</v>
      </c>
      <c r="B24">
        <v>3459</v>
      </c>
      <c r="C24">
        <v>3429</v>
      </c>
      <c r="D24">
        <v>225</v>
      </c>
      <c r="E24">
        <v>225</v>
      </c>
      <c r="G24">
        <f t="shared" si="0"/>
        <v>8.6730268863833473E-3</v>
      </c>
    </row>
    <row r="25" spans="1:7">
      <c r="A25">
        <v>9422</v>
      </c>
      <c r="B25">
        <v>3806</v>
      </c>
      <c r="C25">
        <v>3796</v>
      </c>
      <c r="D25">
        <v>225</v>
      </c>
      <c r="E25">
        <v>225</v>
      </c>
      <c r="G25">
        <f t="shared" si="0"/>
        <v>2.627430373095113E-3</v>
      </c>
    </row>
    <row r="26" spans="1:7">
      <c r="A26">
        <v>9423</v>
      </c>
      <c r="B26">
        <v>4196</v>
      </c>
      <c r="C26">
        <v>4147</v>
      </c>
      <c r="D26">
        <v>224</v>
      </c>
      <c r="E26">
        <v>225</v>
      </c>
      <c r="G26">
        <f t="shared" si="0"/>
        <v>1.1677788369876072E-2</v>
      </c>
    </row>
    <row r="27" spans="1:7">
      <c r="A27">
        <v>9424</v>
      </c>
      <c r="B27">
        <v>3474</v>
      </c>
      <c r="C27">
        <v>3461</v>
      </c>
      <c r="D27">
        <v>225</v>
      </c>
      <c r="E27">
        <v>225</v>
      </c>
      <c r="G27">
        <f t="shared" si="0"/>
        <v>3.7420840529648822E-3</v>
      </c>
    </row>
    <row r="28" spans="1:7">
      <c r="A28">
        <v>9425</v>
      </c>
      <c r="B28">
        <v>4313</v>
      </c>
      <c r="C28">
        <v>4283</v>
      </c>
      <c r="D28">
        <v>225</v>
      </c>
      <c r="E28">
        <v>225</v>
      </c>
      <c r="G28">
        <f t="shared" si="0"/>
        <v>6.9557152793878968E-3</v>
      </c>
    </row>
    <row r="29" spans="1:7">
      <c r="A29">
        <v>9426</v>
      </c>
      <c r="B29">
        <v>4090</v>
      </c>
      <c r="C29">
        <v>4015</v>
      </c>
      <c r="D29">
        <v>225</v>
      </c>
      <c r="E29">
        <v>225</v>
      </c>
      <c r="G29">
        <f t="shared" si="0"/>
        <v>1.8337408312958436E-2</v>
      </c>
    </row>
    <row r="30" spans="1:7">
      <c r="A30">
        <v>9427</v>
      </c>
      <c r="B30">
        <v>3851</v>
      </c>
      <c r="C30">
        <v>3841</v>
      </c>
      <c r="D30">
        <v>224</v>
      </c>
      <c r="E30">
        <v>225</v>
      </c>
      <c r="G30">
        <f t="shared" si="0"/>
        <v>2.5967281225655675E-3</v>
      </c>
    </row>
    <row r="31" spans="1:7">
      <c r="A31">
        <v>9428</v>
      </c>
      <c r="B31">
        <v>3762</v>
      </c>
      <c r="C31">
        <v>3738</v>
      </c>
      <c r="D31">
        <v>225</v>
      </c>
      <c r="E31">
        <v>225</v>
      </c>
      <c r="G31">
        <f t="shared" si="0"/>
        <v>6.379585326953748E-3</v>
      </c>
    </row>
    <row r="32" spans="1:7">
      <c r="A32">
        <v>9429</v>
      </c>
      <c r="B32">
        <v>3581</v>
      </c>
      <c r="C32">
        <v>3577</v>
      </c>
      <c r="D32">
        <v>225</v>
      </c>
      <c r="E32">
        <v>225</v>
      </c>
      <c r="G32">
        <f t="shared" si="0"/>
        <v>1.1170064227869309E-3</v>
      </c>
    </row>
    <row r="33" spans="1:7">
      <c r="A33">
        <v>9430</v>
      </c>
      <c r="B33">
        <v>3322</v>
      </c>
      <c r="C33">
        <v>3276</v>
      </c>
      <c r="D33">
        <v>225</v>
      </c>
      <c r="E33">
        <v>225</v>
      </c>
      <c r="G33">
        <f t="shared" si="0"/>
        <v>1.3847080072245636E-2</v>
      </c>
    </row>
    <row r="34" spans="1:7">
      <c r="A34">
        <v>9431</v>
      </c>
      <c r="B34">
        <v>3460</v>
      </c>
      <c r="C34">
        <v>3446</v>
      </c>
      <c r="D34">
        <v>223</v>
      </c>
      <c r="E34">
        <v>225</v>
      </c>
      <c r="G34">
        <f t="shared" si="0"/>
        <v>4.0462427745664737E-3</v>
      </c>
    </row>
    <row r="35" spans="1:7">
      <c r="A35">
        <v>9432</v>
      </c>
      <c r="B35">
        <v>4030</v>
      </c>
      <c r="C35">
        <v>3999</v>
      </c>
      <c r="D35">
        <v>223</v>
      </c>
      <c r="E35">
        <v>225</v>
      </c>
      <c r="G35">
        <f t="shared" si="0"/>
        <v>7.6923076923076927E-3</v>
      </c>
    </row>
    <row r="36" spans="1:7">
      <c r="A36">
        <v>9433</v>
      </c>
      <c r="B36">
        <v>3685</v>
      </c>
      <c r="C36">
        <v>3653</v>
      </c>
      <c r="D36">
        <v>223</v>
      </c>
      <c r="E36">
        <v>225</v>
      </c>
      <c r="G36">
        <f t="shared" si="0"/>
        <v>8.6838534599728637E-3</v>
      </c>
    </row>
    <row r="37" spans="1:7">
      <c r="A37">
        <v>9434</v>
      </c>
      <c r="B37">
        <v>3881</v>
      </c>
      <c r="C37">
        <v>3852</v>
      </c>
      <c r="D37">
        <v>223</v>
      </c>
      <c r="E37">
        <v>225</v>
      </c>
      <c r="G37">
        <f t="shared" si="0"/>
        <v>7.472300953362535E-3</v>
      </c>
    </row>
    <row r="38" spans="1:7">
      <c r="A38">
        <v>9435</v>
      </c>
      <c r="B38">
        <v>3243</v>
      </c>
      <c r="C38">
        <v>3207</v>
      </c>
      <c r="D38">
        <v>225</v>
      </c>
      <c r="E38">
        <v>225</v>
      </c>
      <c r="G38">
        <f t="shared" si="0"/>
        <v>1.1100832562442183E-2</v>
      </c>
    </row>
    <row r="39" spans="1:7">
      <c r="A39">
        <v>9436</v>
      </c>
      <c r="B39">
        <v>4185</v>
      </c>
      <c r="C39">
        <v>4150</v>
      </c>
      <c r="D39">
        <v>223</v>
      </c>
      <c r="E39">
        <v>225</v>
      </c>
      <c r="G39">
        <f t="shared" si="0"/>
        <v>8.3632019115890081E-3</v>
      </c>
    </row>
    <row r="40" spans="1:7">
      <c r="A40">
        <v>9437</v>
      </c>
      <c r="B40">
        <v>3097</v>
      </c>
      <c r="C40">
        <v>3063</v>
      </c>
      <c r="D40">
        <v>225</v>
      </c>
      <c r="E40">
        <v>225</v>
      </c>
      <c r="G40">
        <f t="shared" si="0"/>
        <v>1.0978366160800775E-2</v>
      </c>
    </row>
    <row r="41" spans="1:7">
      <c r="A41">
        <v>9438</v>
      </c>
      <c r="B41">
        <v>3492</v>
      </c>
      <c r="C41">
        <v>3448</v>
      </c>
      <c r="D41">
        <v>225</v>
      </c>
      <c r="E41">
        <v>225</v>
      </c>
      <c r="G41">
        <f t="shared" si="0"/>
        <v>1.2600229095074456E-2</v>
      </c>
    </row>
    <row r="42" spans="1:7">
      <c r="A42">
        <v>9439</v>
      </c>
      <c r="B42">
        <v>2969</v>
      </c>
      <c r="C42">
        <v>2924</v>
      </c>
      <c r="D42">
        <v>224</v>
      </c>
      <c r="E42">
        <v>225</v>
      </c>
      <c r="G42">
        <f t="shared" si="0"/>
        <v>1.5156618390030314E-2</v>
      </c>
    </row>
    <row r="43" spans="1:7">
      <c r="A43">
        <v>9440</v>
      </c>
      <c r="B43">
        <v>3336</v>
      </c>
      <c r="C43">
        <v>3281</v>
      </c>
      <c r="D43">
        <v>224</v>
      </c>
      <c r="E43">
        <v>225</v>
      </c>
      <c r="G43">
        <f t="shared" si="0"/>
        <v>1.6486810551558755E-2</v>
      </c>
    </row>
    <row r="44" spans="1:7">
      <c r="A44">
        <v>9441</v>
      </c>
      <c r="B44">
        <v>3890</v>
      </c>
      <c r="C44">
        <v>3848</v>
      </c>
      <c r="D44">
        <v>222</v>
      </c>
      <c r="E44">
        <v>225</v>
      </c>
      <c r="G44">
        <f t="shared" si="0"/>
        <v>1.0796915167095116E-2</v>
      </c>
    </row>
    <row r="45" spans="1:7">
      <c r="A45">
        <v>9442</v>
      </c>
      <c r="B45">
        <v>3890</v>
      </c>
      <c r="C45">
        <v>3872</v>
      </c>
      <c r="D45">
        <v>222</v>
      </c>
      <c r="E45">
        <v>225</v>
      </c>
      <c r="G45">
        <f t="shared" si="0"/>
        <v>4.6272493573264782E-3</v>
      </c>
    </row>
    <row r="46" spans="1:7">
      <c r="A46">
        <v>9443</v>
      </c>
      <c r="B46">
        <v>3128</v>
      </c>
      <c r="C46">
        <v>3105</v>
      </c>
      <c r="D46">
        <v>224</v>
      </c>
      <c r="E46">
        <v>225</v>
      </c>
      <c r="G46">
        <f t="shared" si="0"/>
        <v>7.3529411764705881E-3</v>
      </c>
    </row>
    <row r="47" spans="1:7">
      <c r="A47">
        <v>9444</v>
      </c>
      <c r="B47">
        <v>3666</v>
      </c>
      <c r="C47">
        <v>3654</v>
      </c>
      <c r="D47">
        <v>225</v>
      </c>
      <c r="E47">
        <v>225</v>
      </c>
      <c r="G47">
        <f t="shared" si="0"/>
        <v>3.2733224222585926E-3</v>
      </c>
    </row>
    <row r="48" spans="1:7">
      <c r="A48">
        <v>9445</v>
      </c>
      <c r="B48">
        <v>3544</v>
      </c>
      <c r="C48">
        <v>3503</v>
      </c>
      <c r="D48">
        <v>224</v>
      </c>
      <c r="E48">
        <v>225</v>
      </c>
      <c r="G48">
        <f t="shared" si="0"/>
        <v>1.1568848758465011E-2</v>
      </c>
    </row>
    <row r="49" spans="1:9">
      <c r="A49">
        <v>9446</v>
      </c>
      <c r="B49">
        <v>3876</v>
      </c>
      <c r="C49">
        <v>3848</v>
      </c>
      <c r="D49">
        <v>222</v>
      </c>
      <c r="E49">
        <v>225</v>
      </c>
      <c r="G49">
        <f t="shared" si="0"/>
        <v>7.2239422084623322E-3</v>
      </c>
    </row>
    <row r="50" spans="1:9">
      <c r="A50">
        <v>9447</v>
      </c>
      <c r="B50">
        <v>3467</v>
      </c>
      <c r="C50">
        <v>3448</v>
      </c>
      <c r="D50">
        <v>222</v>
      </c>
      <c r="E50">
        <v>225</v>
      </c>
      <c r="G50">
        <f t="shared" si="0"/>
        <v>5.4802422843957315E-3</v>
      </c>
    </row>
    <row r="51" spans="1:9">
      <c r="A51">
        <v>9448</v>
      </c>
      <c r="B51">
        <v>4042</v>
      </c>
      <c r="C51">
        <v>4001</v>
      </c>
      <c r="D51">
        <v>222</v>
      </c>
      <c r="E51">
        <v>225</v>
      </c>
      <c r="G51">
        <f t="shared" si="0"/>
        <v>1.0143493320138546E-2</v>
      </c>
    </row>
    <row r="52" spans="1:9">
      <c r="A52">
        <v>9449</v>
      </c>
      <c r="B52">
        <v>3709</v>
      </c>
      <c r="C52">
        <v>3669</v>
      </c>
      <c r="D52">
        <v>224</v>
      </c>
      <c r="E52">
        <v>225</v>
      </c>
      <c r="G52">
        <f t="shared" si="0"/>
        <v>1.0784578053383662E-2</v>
      </c>
    </row>
    <row r="53" spans="1:9">
      <c r="F53" t="s">
        <v>22</v>
      </c>
      <c r="G53">
        <f>AVERAGE(G3:G52)</f>
        <v>9.2248240673845194E-3</v>
      </c>
      <c r="H53">
        <v>9.2248239999999995E-3</v>
      </c>
      <c r="I53">
        <v>1.9023986999999999E-2</v>
      </c>
    </row>
    <row r="54" spans="1:9">
      <c r="F54" t="s">
        <v>25</v>
      </c>
      <c r="G54">
        <f>MAX(G3:G52)</f>
        <v>1.9023986765922249E-2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4"/>
  <sheetViews>
    <sheetView topLeftCell="A21" workbookViewId="0">
      <selection activeCell="H53" sqref="H53:I53"/>
    </sheetView>
  </sheetViews>
  <sheetFormatPr defaultRowHeight="15"/>
  <cols>
    <col min="2" max="2" width="12.28515625" customWidth="1"/>
    <col min="3" max="3" width="12" customWidth="1"/>
    <col min="4" max="4" width="11.140625" customWidth="1"/>
    <col min="7" max="7" width="16.28515625" customWidth="1"/>
  </cols>
  <sheetData>
    <row r="1" spans="1:7">
      <c r="A1" s="3" t="s">
        <v>18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9450</v>
      </c>
      <c r="B3">
        <v>4070</v>
      </c>
      <c r="C3">
        <v>4053</v>
      </c>
      <c r="D3">
        <v>249</v>
      </c>
      <c r="E3">
        <v>250</v>
      </c>
      <c r="G3">
        <f>(B3-C3)/B3</f>
        <v>4.1769041769041766E-3</v>
      </c>
    </row>
    <row r="4" spans="1:7">
      <c r="A4">
        <v>9451</v>
      </c>
      <c r="B4">
        <v>4077</v>
      </c>
      <c r="C4">
        <v>4028</v>
      </c>
      <c r="D4">
        <v>249</v>
      </c>
      <c r="E4">
        <v>250</v>
      </c>
      <c r="G4">
        <f t="shared" ref="G4:G52" si="0">(B4-C4)/B4</f>
        <v>1.2018641157714005E-2</v>
      </c>
    </row>
    <row r="5" spans="1:7">
      <c r="A5">
        <v>9452</v>
      </c>
      <c r="B5">
        <v>4305</v>
      </c>
      <c r="C5">
        <v>4265</v>
      </c>
      <c r="D5">
        <v>250</v>
      </c>
      <c r="E5">
        <v>250</v>
      </c>
      <c r="G5">
        <f t="shared" si="0"/>
        <v>9.2915214866434379E-3</v>
      </c>
    </row>
    <row r="6" spans="1:7">
      <c r="A6">
        <v>9453</v>
      </c>
      <c r="B6">
        <v>4159</v>
      </c>
      <c r="C6">
        <v>4128</v>
      </c>
      <c r="D6">
        <v>250</v>
      </c>
      <c r="E6">
        <v>250</v>
      </c>
      <c r="G6">
        <f t="shared" si="0"/>
        <v>7.4537148352969464E-3</v>
      </c>
    </row>
    <row r="7" spans="1:7">
      <c r="A7">
        <v>9454</v>
      </c>
      <c r="B7">
        <v>4104</v>
      </c>
      <c r="C7">
        <v>4063</v>
      </c>
      <c r="D7">
        <v>250</v>
      </c>
      <c r="E7">
        <v>250</v>
      </c>
      <c r="G7">
        <f t="shared" si="0"/>
        <v>9.9902534113060423E-3</v>
      </c>
    </row>
    <row r="8" spans="1:7">
      <c r="A8">
        <v>9455</v>
      </c>
      <c r="B8">
        <v>3662</v>
      </c>
      <c r="C8">
        <v>3641</v>
      </c>
      <c r="D8">
        <v>249</v>
      </c>
      <c r="E8">
        <v>250</v>
      </c>
      <c r="G8">
        <f t="shared" si="0"/>
        <v>5.7345712725286732E-3</v>
      </c>
    </row>
    <row r="9" spans="1:7">
      <c r="A9">
        <v>9456</v>
      </c>
      <c r="B9">
        <v>4257</v>
      </c>
      <c r="C9">
        <v>4196</v>
      </c>
      <c r="D9">
        <v>250</v>
      </c>
      <c r="E9">
        <v>250</v>
      </c>
      <c r="G9">
        <f t="shared" si="0"/>
        <v>1.432933991073526E-2</v>
      </c>
    </row>
    <row r="10" spans="1:7">
      <c r="A10">
        <v>9457</v>
      </c>
      <c r="B10">
        <v>3745</v>
      </c>
      <c r="C10">
        <v>3699</v>
      </c>
      <c r="D10">
        <v>250</v>
      </c>
      <c r="E10">
        <v>250</v>
      </c>
      <c r="G10">
        <f t="shared" si="0"/>
        <v>1.2283044058744993E-2</v>
      </c>
    </row>
    <row r="11" spans="1:7">
      <c r="A11">
        <v>9458</v>
      </c>
      <c r="B11">
        <v>3660</v>
      </c>
      <c r="C11">
        <v>3599</v>
      </c>
      <c r="D11">
        <v>250</v>
      </c>
      <c r="E11">
        <v>250</v>
      </c>
      <c r="G11">
        <f t="shared" si="0"/>
        <v>1.6666666666666666E-2</v>
      </c>
    </row>
    <row r="12" spans="1:7">
      <c r="A12">
        <v>9459</v>
      </c>
      <c r="B12">
        <v>3844</v>
      </c>
      <c r="C12">
        <v>3839</v>
      </c>
      <c r="D12">
        <v>249</v>
      </c>
      <c r="E12">
        <v>250</v>
      </c>
      <c r="G12">
        <f t="shared" si="0"/>
        <v>1.3007284079084287E-3</v>
      </c>
    </row>
    <row r="13" spans="1:7">
      <c r="A13">
        <v>9460</v>
      </c>
      <c r="B13">
        <v>3583</v>
      </c>
      <c r="C13">
        <v>3556</v>
      </c>
      <c r="D13">
        <v>242</v>
      </c>
      <c r="E13">
        <v>250</v>
      </c>
      <c r="G13">
        <f t="shared" si="0"/>
        <v>7.5355847055540047E-3</v>
      </c>
    </row>
    <row r="14" spans="1:7">
      <c r="A14">
        <v>9461</v>
      </c>
      <c r="B14">
        <v>3929</v>
      </c>
      <c r="C14">
        <v>3924</v>
      </c>
      <c r="D14">
        <v>244</v>
      </c>
      <c r="E14">
        <v>250</v>
      </c>
      <c r="G14">
        <f t="shared" si="0"/>
        <v>1.2725884448969204E-3</v>
      </c>
    </row>
    <row r="15" spans="1:7">
      <c r="A15">
        <v>9462</v>
      </c>
      <c r="B15">
        <v>3917</v>
      </c>
      <c r="C15">
        <v>3900</v>
      </c>
      <c r="D15">
        <v>249</v>
      </c>
      <c r="E15">
        <v>250</v>
      </c>
      <c r="G15">
        <f t="shared" si="0"/>
        <v>4.3400561654327293E-3</v>
      </c>
    </row>
    <row r="16" spans="1:7">
      <c r="A16">
        <v>9463</v>
      </c>
      <c r="B16">
        <v>499</v>
      </c>
      <c r="C16">
        <v>499</v>
      </c>
      <c r="D16">
        <v>250</v>
      </c>
      <c r="E16">
        <v>250</v>
      </c>
      <c r="G16">
        <f t="shared" si="0"/>
        <v>0</v>
      </c>
    </row>
    <row r="17" spans="1:7">
      <c r="A17">
        <v>9464</v>
      </c>
      <c r="B17">
        <v>3530</v>
      </c>
      <c r="C17">
        <v>3503</v>
      </c>
      <c r="D17">
        <v>249</v>
      </c>
      <c r="E17">
        <v>250</v>
      </c>
      <c r="G17">
        <f t="shared" si="0"/>
        <v>7.6487252124645896E-3</v>
      </c>
    </row>
    <row r="18" spans="1:7">
      <c r="A18">
        <v>9465</v>
      </c>
      <c r="B18">
        <v>3425</v>
      </c>
      <c r="C18">
        <v>3414</v>
      </c>
      <c r="D18">
        <v>249</v>
      </c>
      <c r="E18">
        <v>250</v>
      </c>
      <c r="G18">
        <f t="shared" si="0"/>
        <v>3.2116788321167882E-3</v>
      </c>
    </row>
    <row r="19" spans="1:7">
      <c r="A19">
        <v>9466</v>
      </c>
      <c r="B19">
        <v>3744</v>
      </c>
      <c r="C19">
        <v>3730</v>
      </c>
      <c r="D19">
        <v>249</v>
      </c>
      <c r="E19">
        <v>250</v>
      </c>
      <c r="G19">
        <f t="shared" si="0"/>
        <v>3.7393162393162395E-3</v>
      </c>
    </row>
    <row r="20" spans="1:7">
      <c r="A20">
        <v>9467</v>
      </c>
      <c r="B20">
        <v>4990</v>
      </c>
      <c r="C20">
        <v>4917</v>
      </c>
      <c r="D20">
        <v>249</v>
      </c>
      <c r="E20">
        <v>250</v>
      </c>
      <c r="G20">
        <f t="shared" si="0"/>
        <v>1.4629258517034067E-2</v>
      </c>
    </row>
    <row r="21" spans="1:7">
      <c r="A21">
        <v>9468</v>
      </c>
      <c r="B21">
        <v>3797</v>
      </c>
      <c r="C21">
        <v>3747</v>
      </c>
      <c r="D21">
        <v>250</v>
      </c>
      <c r="E21">
        <v>250</v>
      </c>
      <c r="G21">
        <f t="shared" si="0"/>
        <v>1.3168290755859889E-2</v>
      </c>
    </row>
    <row r="22" spans="1:7">
      <c r="A22">
        <v>9469</v>
      </c>
      <c r="B22">
        <v>4334</v>
      </c>
      <c r="C22">
        <v>4303</v>
      </c>
      <c r="D22">
        <v>245</v>
      </c>
      <c r="E22">
        <v>250</v>
      </c>
      <c r="G22">
        <f t="shared" si="0"/>
        <v>7.1527457314259349E-3</v>
      </c>
    </row>
    <row r="23" spans="1:7">
      <c r="A23">
        <v>9470</v>
      </c>
      <c r="B23">
        <v>4001</v>
      </c>
      <c r="C23">
        <v>3956</v>
      </c>
      <c r="D23">
        <v>247</v>
      </c>
      <c r="E23">
        <v>250</v>
      </c>
      <c r="G23">
        <f t="shared" si="0"/>
        <v>1.1247188202949263E-2</v>
      </c>
    </row>
    <row r="24" spans="1:7">
      <c r="A24">
        <v>9471</v>
      </c>
      <c r="B24">
        <v>4328</v>
      </c>
      <c r="C24">
        <v>4299</v>
      </c>
      <c r="D24">
        <v>249</v>
      </c>
      <c r="E24">
        <v>250</v>
      </c>
      <c r="G24">
        <f t="shared" si="0"/>
        <v>6.7005545286506468E-3</v>
      </c>
    </row>
    <row r="25" spans="1:7">
      <c r="A25">
        <v>9472</v>
      </c>
      <c r="B25">
        <v>4676</v>
      </c>
      <c r="C25">
        <v>4627</v>
      </c>
      <c r="D25">
        <v>250</v>
      </c>
      <c r="E25">
        <v>250</v>
      </c>
      <c r="G25">
        <f t="shared" si="0"/>
        <v>1.0479041916167664E-2</v>
      </c>
    </row>
    <row r="26" spans="1:7">
      <c r="A26">
        <v>9473</v>
      </c>
      <c r="B26">
        <v>4150</v>
      </c>
      <c r="C26">
        <v>4101</v>
      </c>
      <c r="D26">
        <v>249</v>
      </c>
      <c r="E26">
        <v>250</v>
      </c>
      <c r="G26">
        <f t="shared" si="0"/>
        <v>1.1807228915662651E-2</v>
      </c>
    </row>
    <row r="27" spans="1:7">
      <c r="A27">
        <v>9474</v>
      </c>
      <c r="B27">
        <v>4363</v>
      </c>
      <c r="C27">
        <v>4330</v>
      </c>
      <c r="D27">
        <v>248</v>
      </c>
      <c r="E27">
        <v>250</v>
      </c>
      <c r="G27">
        <f t="shared" si="0"/>
        <v>7.5636030254412102E-3</v>
      </c>
    </row>
    <row r="28" spans="1:7">
      <c r="A28">
        <v>9475</v>
      </c>
      <c r="B28">
        <v>3921</v>
      </c>
      <c r="C28">
        <v>3877</v>
      </c>
      <c r="D28">
        <v>250</v>
      </c>
      <c r="E28">
        <v>250</v>
      </c>
      <c r="G28">
        <f t="shared" si="0"/>
        <v>1.1221627135934711E-2</v>
      </c>
    </row>
    <row r="29" spans="1:7">
      <c r="A29">
        <v>9476</v>
      </c>
      <c r="B29">
        <v>4199</v>
      </c>
      <c r="C29">
        <v>4163</v>
      </c>
      <c r="D29">
        <v>250</v>
      </c>
      <c r="E29">
        <v>250</v>
      </c>
      <c r="G29">
        <f t="shared" si="0"/>
        <v>8.5734698737794709E-3</v>
      </c>
    </row>
    <row r="30" spans="1:7">
      <c r="A30">
        <v>9477</v>
      </c>
      <c r="B30">
        <v>3523</v>
      </c>
      <c r="C30">
        <v>3491</v>
      </c>
      <c r="D30">
        <v>250</v>
      </c>
      <c r="E30">
        <v>250</v>
      </c>
      <c r="G30">
        <f t="shared" si="0"/>
        <v>9.0831677547544704E-3</v>
      </c>
    </row>
    <row r="31" spans="1:7">
      <c r="A31">
        <v>9478</v>
      </c>
      <c r="B31">
        <v>4515</v>
      </c>
      <c r="C31">
        <v>4454</v>
      </c>
      <c r="D31">
        <v>250</v>
      </c>
      <c r="E31">
        <v>250</v>
      </c>
      <c r="G31">
        <f t="shared" si="0"/>
        <v>1.3510520487264673E-2</v>
      </c>
    </row>
    <row r="32" spans="1:7">
      <c r="A32">
        <v>9479</v>
      </c>
      <c r="B32">
        <v>3423</v>
      </c>
      <c r="C32">
        <v>3411</v>
      </c>
      <c r="D32">
        <v>250</v>
      </c>
      <c r="E32">
        <v>250</v>
      </c>
      <c r="G32">
        <f t="shared" si="0"/>
        <v>3.5056967572304996E-3</v>
      </c>
    </row>
    <row r="33" spans="1:7">
      <c r="A33">
        <v>9480</v>
      </c>
      <c r="B33">
        <v>3610</v>
      </c>
      <c r="C33">
        <v>3577</v>
      </c>
      <c r="D33">
        <v>249</v>
      </c>
      <c r="E33">
        <v>250</v>
      </c>
      <c r="G33">
        <f t="shared" si="0"/>
        <v>9.1412742382271477E-3</v>
      </c>
    </row>
    <row r="34" spans="1:7">
      <c r="A34">
        <v>9481</v>
      </c>
      <c r="B34">
        <v>4654</v>
      </c>
      <c r="C34">
        <v>4609</v>
      </c>
      <c r="D34">
        <v>250</v>
      </c>
      <c r="E34">
        <v>250</v>
      </c>
      <c r="G34">
        <f t="shared" si="0"/>
        <v>9.6691018478727974E-3</v>
      </c>
    </row>
    <row r="35" spans="1:7">
      <c r="A35">
        <v>9482</v>
      </c>
      <c r="B35">
        <v>3706</v>
      </c>
      <c r="C35">
        <v>3687</v>
      </c>
      <c r="D35">
        <v>245</v>
      </c>
      <c r="E35">
        <v>250</v>
      </c>
      <c r="G35">
        <f t="shared" si="0"/>
        <v>5.1268213707501347E-3</v>
      </c>
    </row>
    <row r="36" spans="1:7">
      <c r="A36">
        <v>9483</v>
      </c>
      <c r="B36">
        <v>3675</v>
      </c>
      <c r="C36">
        <v>3652</v>
      </c>
      <c r="D36">
        <v>250</v>
      </c>
      <c r="E36">
        <v>250</v>
      </c>
      <c r="G36">
        <f t="shared" si="0"/>
        <v>6.2585034013605441E-3</v>
      </c>
    </row>
    <row r="37" spans="1:7">
      <c r="A37">
        <v>9484</v>
      </c>
      <c r="B37">
        <v>4516</v>
      </c>
      <c r="C37">
        <v>4463</v>
      </c>
      <c r="D37">
        <v>247</v>
      </c>
      <c r="E37">
        <v>250</v>
      </c>
      <c r="G37">
        <f t="shared" si="0"/>
        <v>1.1736049601417184E-2</v>
      </c>
    </row>
    <row r="38" spans="1:7">
      <c r="A38">
        <v>9485</v>
      </c>
      <c r="B38">
        <v>4677</v>
      </c>
      <c r="C38">
        <v>4634</v>
      </c>
      <c r="D38">
        <v>248</v>
      </c>
      <c r="E38">
        <v>250</v>
      </c>
      <c r="G38">
        <f t="shared" si="0"/>
        <v>9.1939277314517856E-3</v>
      </c>
    </row>
    <row r="39" spans="1:7">
      <c r="A39">
        <v>9486</v>
      </c>
      <c r="B39">
        <v>3871</v>
      </c>
      <c r="C39">
        <v>3820</v>
      </c>
      <c r="D39">
        <v>249</v>
      </c>
      <c r="E39">
        <v>250</v>
      </c>
      <c r="G39">
        <f t="shared" si="0"/>
        <v>1.3174890209248256E-2</v>
      </c>
    </row>
    <row r="40" spans="1:7">
      <c r="A40">
        <v>9487</v>
      </c>
      <c r="B40">
        <v>4278</v>
      </c>
      <c r="C40">
        <v>4253</v>
      </c>
      <c r="D40">
        <v>247</v>
      </c>
      <c r="E40">
        <v>250</v>
      </c>
      <c r="G40">
        <f t="shared" si="0"/>
        <v>5.8438522674146799E-3</v>
      </c>
    </row>
    <row r="41" spans="1:7">
      <c r="A41">
        <v>9488</v>
      </c>
      <c r="B41">
        <v>3881</v>
      </c>
      <c r="C41">
        <v>3858</v>
      </c>
      <c r="D41">
        <v>248</v>
      </c>
      <c r="E41">
        <v>250</v>
      </c>
      <c r="G41">
        <f t="shared" si="0"/>
        <v>5.9263076526668386E-3</v>
      </c>
    </row>
    <row r="42" spans="1:7">
      <c r="A42">
        <v>9489</v>
      </c>
      <c r="B42">
        <v>4546</v>
      </c>
      <c r="C42">
        <v>4501</v>
      </c>
      <c r="D42">
        <v>250</v>
      </c>
      <c r="E42">
        <v>250</v>
      </c>
      <c r="G42">
        <f t="shared" si="0"/>
        <v>9.898812142542894E-3</v>
      </c>
    </row>
    <row r="43" spans="1:7">
      <c r="A43">
        <v>9490</v>
      </c>
      <c r="B43">
        <v>3653</v>
      </c>
      <c r="C43">
        <v>3616</v>
      </c>
      <c r="D43">
        <v>250</v>
      </c>
      <c r="E43">
        <v>250</v>
      </c>
      <c r="G43">
        <f t="shared" si="0"/>
        <v>1.0128661374212975E-2</v>
      </c>
    </row>
    <row r="44" spans="1:7">
      <c r="A44">
        <v>9491</v>
      </c>
      <c r="B44">
        <v>3394</v>
      </c>
      <c r="C44">
        <v>3348</v>
      </c>
      <c r="D44">
        <v>250</v>
      </c>
      <c r="E44">
        <v>250</v>
      </c>
      <c r="G44">
        <f t="shared" si="0"/>
        <v>1.3553329404832056E-2</v>
      </c>
    </row>
    <row r="45" spans="1:7">
      <c r="A45">
        <v>9492</v>
      </c>
      <c r="B45">
        <v>4535</v>
      </c>
      <c r="C45">
        <v>4483</v>
      </c>
      <c r="D45">
        <v>246</v>
      </c>
      <c r="E45">
        <v>250</v>
      </c>
      <c r="G45">
        <f t="shared" si="0"/>
        <v>1.1466372657111356E-2</v>
      </c>
    </row>
    <row r="46" spans="1:7">
      <c r="A46">
        <v>9493</v>
      </c>
      <c r="B46">
        <v>4585</v>
      </c>
      <c r="C46">
        <v>4562</v>
      </c>
      <c r="D46">
        <v>250</v>
      </c>
      <c r="E46">
        <v>250</v>
      </c>
      <c r="G46">
        <f t="shared" si="0"/>
        <v>5.0163576881134134E-3</v>
      </c>
    </row>
    <row r="47" spans="1:7">
      <c r="A47">
        <v>9494</v>
      </c>
      <c r="B47">
        <v>4539</v>
      </c>
      <c r="C47">
        <v>4498</v>
      </c>
      <c r="D47">
        <v>250</v>
      </c>
      <c r="E47">
        <v>250</v>
      </c>
      <c r="G47">
        <f t="shared" si="0"/>
        <v>9.0328266137915843E-3</v>
      </c>
    </row>
    <row r="48" spans="1:7">
      <c r="A48">
        <v>9495</v>
      </c>
      <c r="B48">
        <v>4023</v>
      </c>
      <c r="C48">
        <v>4010</v>
      </c>
      <c r="D48">
        <v>250</v>
      </c>
      <c r="E48">
        <v>250</v>
      </c>
      <c r="G48">
        <f t="shared" si="0"/>
        <v>3.231419338801889E-3</v>
      </c>
    </row>
    <row r="49" spans="1:9">
      <c r="A49">
        <v>9496</v>
      </c>
      <c r="B49">
        <v>4411</v>
      </c>
      <c r="C49">
        <v>4380</v>
      </c>
      <c r="D49">
        <v>250</v>
      </c>
      <c r="E49">
        <v>250</v>
      </c>
      <c r="G49">
        <f t="shared" si="0"/>
        <v>7.0278848333711176E-3</v>
      </c>
    </row>
    <row r="50" spans="1:9">
      <c r="A50">
        <v>9497</v>
      </c>
      <c r="B50">
        <v>4400</v>
      </c>
      <c r="C50">
        <v>4360</v>
      </c>
      <c r="D50">
        <v>248</v>
      </c>
      <c r="E50">
        <v>250</v>
      </c>
      <c r="G50">
        <f t="shared" si="0"/>
        <v>9.0909090909090905E-3</v>
      </c>
    </row>
    <row r="51" spans="1:9">
      <c r="A51">
        <v>9498</v>
      </c>
      <c r="B51">
        <v>3389</v>
      </c>
      <c r="C51">
        <v>3351</v>
      </c>
      <c r="D51">
        <v>248</v>
      </c>
      <c r="E51">
        <v>250</v>
      </c>
      <c r="G51">
        <f t="shared" si="0"/>
        <v>1.1212747123045146E-2</v>
      </c>
    </row>
    <row r="52" spans="1:9">
      <c r="A52">
        <v>9499</v>
      </c>
      <c r="B52">
        <v>4782</v>
      </c>
      <c r="C52">
        <v>4751</v>
      </c>
      <c r="D52">
        <v>250</v>
      </c>
      <c r="E52">
        <v>250</v>
      </c>
      <c r="G52">
        <f t="shared" si="0"/>
        <v>6.4826432455039737E-3</v>
      </c>
    </row>
    <row r="53" spans="1:9">
      <c r="F53" t="s">
        <v>22</v>
      </c>
      <c r="G53">
        <f>AVERAGE(G3:G52)</f>
        <v>8.4369684083805997E-3</v>
      </c>
      <c r="H53">
        <v>8.4369679999999996E-3</v>
      </c>
      <c r="I53">
        <v>1.6666670000000001E-2</v>
      </c>
    </row>
    <row r="54" spans="1:9">
      <c r="F54" t="s">
        <v>25</v>
      </c>
      <c r="G54">
        <f>MAX(G3:G52)</f>
        <v>1.6666666666666666E-2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topLeftCell="A31" workbookViewId="0">
      <selection activeCell="H53" sqref="H53:I53"/>
    </sheetView>
  </sheetViews>
  <sheetFormatPr defaultRowHeight="15"/>
  <cols>
    <col min="2" max="2" width="12.140625" customWidth="1"/>
    <col min="3" max="3" width="11.140625" customWidth="1"/>
    <col min="4" max="4" width="11.7109375" customWidth="1"/>
    <col min="7" max="7" width="15.7109375" customWidth="1"/>
  </cols>
  <sheetData>
    <row r="1" spans="1:7">
      <c r="A1" s="3" t="s">
        <v>19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9500</v>
      </c>
      <c r="B3">
        <v>4591</v>
      </c>
      <c r="C3">
        <v>4545</v>
      </c>
      <c r="D3">
        <v>275</v>
      </c>
      <c r="E3">
        <v>275</v>
      </c>
      <c r="G3">
        <f>(B3-C3)/B3</f>
        <v>1.0019603572206491E-2</v>
      </c>
    </row>
    <row r="4" spans="1:7">
      <c r="A4">
        <v>9501</v>
      </c>
      <c r="B4">
        <v>4392</v>
      </c>
      <c r="C4">
        <v>4369</v>
      </c>
      <c r="D4">
        <v>275</v>
      </c>
      <c r="E4">
        <v>275</v>
      </c>
      <c r="G4">
        <f t="shared" ref="G4:G52" si="0">(B4-C4)/B4</f>
        <v>5.236794171220401E-3</v>
      </c>
    </row>
    <row r="5" spans="1:7">
      <c r="A5">
        <v>9502</v>
      </c>
      <c r="B5">
        <v>3735</v>
      </c>
      <c r="C5">
        <v>3727</v>
      </c>
      <c r="D5">
        <v>275</v>
      </c>
      <c r="E5">
        <v>275</v>
      </c>
      <c r="G5">
        <f t="shared" si="0"/>
        <v>2.1419009370816601E-3</v>
      </c>
    </row>
    <row r="6" spans="1:7">
      <c r="A6">
        <v>9503</v>
      </c>
      <c r="B6">
        <v>3145</v>
      </c>
      <c r="C6">
        <v>3114</v>
      </c>
      <c r="D6">
        <v>273</v>
      </c>
      <c r="E6">
        <v>275</v>
      </c>
      <c r="G6">
        <f t="shared" si="0"/>
        <v>9.8569157392686801E-3</v>
      </c>
    </row>
    <row r="7" spans="1:7">
      <c r="A7">
        <v>9504</v>
      </c>
      <c r="B7">
        <v>3536</v>
      </c>
      <c r="C7">
        <v>3498</v>
      </c>
      <c r="D7">
        <v>273</v>
      </c>
      <c r="E7">
        <v>275</v>
      </c>
      <c r="G7">
        <f t="shared" si="0"/>
        <v>1.0746606334841629E-2</v>
      </c>
    </row>
    <row r="8" spans="1:7">
      <c r="A8">
        <v>9505</v>
      </c>
      <c r="B8">
        <v>4328</v>
      </c>
      <c r="C8">
        <v>4260</v>
      </c>
      <c r="D8">
        <v>275</v>
      </c>
      <c r="E8">
        <v>275</v>
      </c>
      <c r="G8">
        <f t="shared" si="0"/>
        <v>1.5711645101663587E-2</v>
      </c>
    </row>
    <row r="9" spans="1:7">
      <c r="A9">
        <v>9506</v>
      </c>
      <c r="B9">
        <v>4573</v>
      </c>
      <c r="C9">
        <v>4523</v>
      </c>
      <c r="D9">
        <v>274</v>
      </c>
      <c r="E9">
        <v>275</v>
      </c>
      <c r="G9">
        <f t="shared" si="0"/>
        <v>1.0933741526350318E-2</v>
      </c>
    </row>
    <row r="10" spans="1:7">
      <c r="A10">
        <v>9507</v>
      </c>
      <c r="B10">
        <v>4526</v>
      </c>
      <c r="C10">
        <v>4491</v>
      </c>
      <c r="D10">
        <v>274</v>
      </c>
      <c r="E10">
        <v>275</v>
      </c>
      <c r="G10">
        <f t="shared" si="0"/>
        <v>7.7330976579761375E-3</v>
      </c>
    </row>
    <row r="11" spans="1:7">
      <c r="A11">
        <v>9508</v>
      </c>
      <c r="B11">
        <v>4246</v>
      </c>
      <c r="C11">
        <v>4205</v>
      </c>
      <c r="D11">
        <v>272</v>
      </c>
      <c r="E11">
        <v>275</v>
      </c>
      <c r="G11">
        <f t="shared" si="0"/>
        <v>9.6561469618464436E-3</v>
      </c>
    </row>
    <row r="12" spans="1:7">
      <c r="A12">
        <v>9509</v>
      </c>
      <c r="B12">
        <v>4746</v>
      </c>
      <c r="C12">
        <v>4697</v>
      </c>
      <c r="D12">
        <v>270</v>
      </c>
      <c r="E12">
        <v>275</v>
      </c>
      <c r="G12">
        <f t="shared" si="0"/>
        <v>1.0324483775811209E-2</v>
      </c>
    </row>
    <row r="13" spans="1:7">
      <c r="A13">
        <v>9510</v>
      </c>
      <c r="B13">
        <v>5351</v>
      </c>
      <c r="C13">
        <v>5303</v>
      </c>
      <c r="D13">
        <v>275</v>
      </c>
      <c r="E13">
        <v>275</v>
      </c>
      <c r="G13">
        <f t="shared" si="0"/>
        <v>8.9702859278639503E-3</v>
      </c>
    </row>
    <row r="14" spans="1:7">
      <c r="A14">
        <v>9511</v>
      </c>
      <c r="B14">
        <v>3988</v>
      </c>
      <c r="C14">
        <v>3950</v>
      </c>
      <c r="D14">
        <v>272</v>
      </c>
      <c r="E14">
        <v>275</v>
      </c>
      <c r="G14">
        <f t="shared" si="0"/>
        <v>9.5285857572718156E-3</v>
      </c>
    </row>
    <row r="15" spans="1:7">
      <c r="A15">
        <v>9512</v>
      </c>
      <c r="B15">
        <v>3609</v>
      </c>
      <c r="C15">
        <v>3587</v>
      </c>
      <c r="D15">
        <v>273</v>
      </c>
      <c r="E15">
        <v>275</v>
      </c>
      <c r="G15">
        <f t="shared" si="0"/>
        <v>6.0958714325297864E-3</v>
      </c>
    </row>
    <row r="16" spans="1:7">
      <c r="A16">
        <v>9513</v>
      </c>
      <c r="B16">
        <v>4296</v>
      </c>
      <c r="C16">
        <v>4256</v>
      </c>
      <c r="D16">
        <v>273</v>
      </c>
      <c r="E16">
        <v>275</v>
      </c>
      <c r="G16">
        <f t="shared" si="0"/>
        <v>9.3109869646182501E-3</v>
      </c>
    </row>
    <row r="17" spans="1:7">
      <c r="A17">
        <v>9514</v>
      </c>
      <c r="B17">
        <v>4677</v>
      </c>
      <c r="C17">
        <v>4622</v>
      </c>
      <c r="D17">
        <v>274</v>
      </c>
      <c r="E17">
        <v>275</v>
      </c>
      <c r="G17">
        <f t="shared" si="0"/>
        <v>1.1759675005345306E-2</v>
      </c>
    </row>
    <row r="18" spans="1:7">
      <c r="A18">
        <v>9515</v>
      </c>
      <c r="B18">
        <v>4318</v>
      </c>
      <c r="C18">
        <v>4288</v>
      </c>
      <c r="D18">
        <v>275</v>
      </c>
      <c r="E18">
        <v>275</v>
      </c>
      <c r="G18">
        <f t="shared" si="0"/>
        <v>6.9476609541454376E-3</v>
      </c>
    </row>
    <row r="19" spans="1:7">
      <c r="A19">
        <v>9516</v>
      </c>
      <c r="B19">
        <v>4361</v>
      </c>
      <c r="C19">
        <v>4358</v>
      </c>
      <c r="D19">
        <v>275</v>
      </c>
      <c r="E19">
        <v>275</v>
      </c>
      <c r="G19">
        <f t="shared" si="0"/>
        <v>6.8791561568447605E-4</v>
      </c>
    </row>
    <row r="20" spans="1:7">
      <c r="A20">
        <v>9517</v>
      </c>
      <c r="B20">
        <v>4247</v>
      </c>
      <c r="C20">
        <v>4231</v>
      </c>
      <c r="D20">
        <v>275</v>
      </c>
      <c r="E20">
        <v>275</v>
      </c>
      <c r="G20">
        <f t="shared" si="0"/>
        <v>3.7673651989639746E-3</v>
      </c>
    </row>
    <row r="21" spans="1:7">
      <c r="A21">
        <v>9518</v>
      </c>
      <c r="B21">
        <v>4320</v>
      </c>
      <c r="C21">
        <v>4285</v>
      </c>
      <c r="D21">
        <v>274</v>
      </c>
      <c r="E21">
        <v>275</v>
      </c>
      <c r="G21">
        <f t="shared" si="0"/>
        <v>8.1018518518518514E-3</v>
      </c>
    </row>
    <row r="22" spans="1:7">
      <c r="A22">
        <v>9519</v>
      </c>
      <c r="B22">
        <v>4526</v>
      </c>
      <c r="C22">
        <v>4511</v>
      </c>
      <c r="D22">
        <v>274</v>
      </c>
      <c r="E22">
        <v>275</v>
      </c>
      <c r="G22">
        <f t="shared" si="0"/>
        <v>3.3141847105612019E-3</v>
      </c>
    </row>
    <row r="23" spans="1:7">
      <c r="A23">
        <v>9520</v>
      </c>
      <c r="B23">
        <v>3907</v>
      </c>
      <c r="C23">
        <v>3888</v>
      </c>
      <c r="D23">
        <v>274</v>
      </c>
      <c r="E23">
        <v>275</v>
      </c>
      <c r="G23">
        <f t="shared" si="0"/>
        <v>4.863066291272076E-3</v>
      </c>
    </row>
    <row r="24" spans="1:7">
      <c r="A24">
        <v>9521</v>
      </c>
      <c r="B24">
        <v>3789</v>
      </c>
      <c r="C24">
        <v>3748</v>
      </c>
      <c r="D24">
        <v>272</v>
      </c>
      <c r="E24">
        <v>275</v>
      </c>
      <c r="G24">
        <f t="shared" si="0"/>
        <v>1.0820797044074954E-2</v>
      </c>
    </row>
    <row r="25" spans="1:7">
      <c r="A25">
        <v>9522</v>
      </c>
      <c r="B25">
        <v>4874</v>
      </c>
      <c r="C25">
        <v>4862</v>
      </c>
      <c r="D25">
        <v>275</v>
      </c>
      <c r="E25">
        <v>275</v>
      </c>
      <c r="G25">
        <f t="shared" si="0"/>
        <v>2.4620434961017644E-3</v>
      </c>
    </row>
    <row r="26" spans="1:7">
      <c r="A26">
        <v>9523</v>
      </c>
      <c r="B26">
        <v>4153</v>
      </c>
      <c r="C26">
        <v>4113</v>
      </c>
      <c r="D26">
        <v>273</v>
      </c>
      <c r="E26">
        <v>275</v>
      </c>
      <c r="G26">
        <f t="shared" si="0"/>
        <v>9.6315916205152903E-3</v>
      </c>
    </row>
    <row r="27" spans="1:7">
      <c r="A27">
        <v>9524</v>
      </c>
      <c r="B27">
        <v>3646</v>
      </c>
      <c r="C27">
        <v>3613</v>
      </c>
      <c r="D27">
        <v>272</v>
      </c>
      <c r="E27">
        <v>275</v>
      </c>
      <c r="G27">
        <f t="shared" si="0"/>
        <v>9.0510148107515089E-3</v>
      </c>
    </row>
    <row r="28" spans="1:7">
      <c r="A28">
        <v>9525</v>
      </c>
      <c r="B28">
        <v>4977</v>
      </c>
      <c r="C28">
        <v>4933</v>
      </c>
      <c r="D28">
        <v>275</v>
      </c>
      <c r="E28">
        <v>275</v>
      </c>
      <c r="G28">
        <f t="shared" si="0"/>
        <v>8.8406670685151692E-3</v>
      </c>
    </row>
    <row r="29" spans="1:7">
      <c r="A29">
        <v>9526</v>
      </c>
      <c r="B29">
        <v>4803</v>
      </c>
      <c r="C29">
        <v>4764</v>
      </c>
      <c r="D29">
        <v>275</v>
      </c>
      <c r="E29">
        <v>275</v>
      </c>
      <c r="G29">
        <f t="shared" si="0"/>
        <v>8.1199250468457218E-3</v>
      </c>
    </row>
    <row r="30" spans="1:7">
      <c r="A30">
        <v>9527</v>
      </c>
      <c r="B30">
        <v>3523</v>
      </c>
      <c r="C30">
        <v>3493</v>
      </c>
      <c r="D30">
        <v>275</v>
      </c>
      <c r="E30">
        <v>275</v>
      </c>
      <c r="G30">
        <f t="shared" si="0"/>
        <v>8.5154697700823168E-3</v>
      </c>
    </row>
    <row r="31" spans="1:7">
      <c r="A31">
        <v>9528</v>
      </c>
      <c r="B31">
        <v>3842</v>
      </c>
      <c r="C31">
        <v>3812</v>
      </c>
      <c r="D31">
        <v>275</v>
      </c>
      <c r="E31">
        <v>275</v>
      </c>
      <c r="G31">
        <f t="shared" si="0"/>
        <v>7.8084331077563768E-3</v>
      </c>
    </row>
    <row r="32" spans="1:7">
      <c r="A32">
        <v>9529</v>
      </c>
      <c r="B32">
        <v>4278</v>
      </c>
      <c r="C32">
        <v>4258</v>
      </c>
      <c r="D32">
        <v>275</v>
      </c>
      <c r="E32">
        <v>275</v>
      </c>
      <c r="G32">
        <f t="shared" si="0"/>
        <v>4.6750818139317434E-3</v>
      </c>
    </row>
    <row r="33" spans="1:7">
      <c r="A33">
        <v>9530</v>
      </c>
      <c r="B33">
        <v>549</v>
      </c>
      <c r="C33">
        <v>549</v>
      </c>
      <c r="D33">
        <v>275</v>
      </c>
      <c r="E33">
        <v>275</v>
      </c>
      <c r="G33">
        <f t="shared" si="0"/>
        <v>0</v>
      </c>
    </row>
    <row r="34" spans="1:7">
      <c r="A34">
        <v>9531</v>
      </c>
      <c r="B34">
        <v>4324</v>
      </c>
      <c r="C34">
        <v>4304</v>
      </c>
      <c r="D34">
        <v>275</v>
      </c>
      <c r="E34">
        <v>275</v>
      </c>
      <c r="G34">
        <f t="shared" si="0"/>
        <v>4.6253469010175763E-3</v>
      </c>
    </row>
    <row r="35" spans="1:7">
      <c r="A35">
        <v>9532</v>
      </c>
      <c r="B35">
        <v>4260</v>
      </c>
      <c r="C35">
        <v>4223</v>
      </c>
      <c r="D35">
        <v>275</v>
      </c>
      <c r="E35">
        <v>275</v>
      </c>
      <c r="G35">
        <f t="shared" si="0"/>
        <v>8.6854460093896708E-3</v>
      </c>
    </row>
    <row r="36" spans="1:7">
      <c r="A36">
        <v>9533</v>
      </c>
      <c r="B36">
        <v>3756</v>
      </c>
      <c r="C36">
        <v>3711</v>
      </c>
      <c r="D36">
        <v>275</v>
      </c>
      <c r="E36">
        <v>275</v>
      </c>
      <c r="G36">
        <f t="shared" si="0"/>
        <v>1.1980830670926517E-2</v>
      </c>
    </row>
    <row r="37" spans="1:7">
      <c r="A37">
        <v>9534</v>
      </c>
      <c r="B37">
        <v>4072</v>
      </c>
      <c r="C37">
        <v>4022</v>
      </c>
      <c r="D37">
        <v>273</v>
      </c>
      <c r="E37">
        <v>275</v>
      </c>
      <c r="G37">
        <f t="shared" si="0"/>
        <v>1.2278978388998035E-2</v>
      </c>
    </row>
    <row r="38" spans="1:7">
      <c r="A38">
        <v>9535</v>
      </c>
      <c r="B38">
        <v>4235</v>
      </c>
      <c r="C38">
        <v>4189</v>
      </c>
      <c r="D38">
        <v>273</v>
      </c>
      <c r="E38">
        <v>275</v>
      </c>
      <c r="G38">
        <f t="shared" si="0"/>
        <v>1.0861865407319952E-2</v>
      </c>
    </row>
    <row r="39" spans="1:7">
      <c r="A39">
        <v>9536</v>
      </c>
      <c r="B39">
        <v>4345</v>
      </c>
      <c r="C39">
        <v>4301</v>
      </c>
      <c r="D39">
        <v>275</v>
      </c>
      <c r="E39">
        <v>275</v>
      </c>
      <c r="G39">
        <f t="shared" si="0"/>
        <v>1.0126582278481013E-2</v>
      </c>
    </row>
    <row r="40" spans="1:7">
      <c r="A40">
        <v>9537</v>
      </c>
      <c r="B40">
        <v>4455</v>
      </c>
      <c r="C40">
        <v>4409</v>
      </c>
      <c r="D40">
        <v>274</v>
      </c>
      <c r="E40">
        <v>275</v>
      </c>
      <c r="G40">
        <f t="shared" si="0"/>
        <v>1.0325476992143659E-2</v>
      </c>
    </row>
    <row r="41" spans="1:7">
      <c r="A41">
        <v>9538</v>
      </c>
      <c r="B41">
        <v>4404</v>
      </c>
      <c r="C41">
        <v>4390</v>
      </c>
      <c r="D41">
        <v>273</v>
      </c>
      <c r="E41">
        <v>275</v>
      </c>
      <c r="G41">
        <f t="shared" si="0"/>
        <v>3.1789282470481382E-3</v>
      </c>
    </row>
    <row r="42" spans="1:7">
      <c r="A42">
        <v>9539</v>
      </c>
      <c r="B42">
        <v>4583</v>
      </c>
      <c r="C42">
        <v>4558</v>
      </c>
      <c r="D42">
        <v>275</v>
      </c>
      <c r="E42">
        <v>275</v>
      </c>
      <c r="G42">
        <f t="shared" si="0"/>
        <v>5.4549421776129174E-3</v>
      </c>
    </row>
    <row r="43" spans="1:7">
      <c r="A43">
        <v>9540</v>
      </c>
      <c r="B43">
        <v>3965</v>
      </c>
      <c r="C43">
        <v>3951</v>
      </c>
      <c r="D43">
        <v>272</v>
      </c>
      <c r="E43">
        <v>275</v>
      </c>
      <c r="G43">
        <f t="shared" si="0"/>
        <v>3.5308953341740227E-3</v>
      </c>
    </row>
    <row r="44" spans="1:7">
      <c r="A44">
        <v>9541</v>
      </c>
      <c r="B44">
        <v>4207</v>
      </c>
      <c r="C44">
        <v>4182</v>
      </c>
      <c r="D44">
        <v>275</v>
      </c>
      <c r="E44">
        <v>275</v>
      </c>
      <c r="G44">
        <f t="shared" si="0"/>
        <v>5.9424768243403854E-3</v>
      </c>
    </row>
    <row r="45" spans="1:7">
      <c r="A45">
        <v>9542</v>
      </c>
      <c r="B45">
        <v>3731</v>
      </c>
      <c r="C45">
        <v>3695</v>
      </c>
      <c r="D45">
        <v>275</v>
      </c>
      <c r="E45">
        <v>275</v>
      </c>
      <c r="G45">
        <f t="shared" si="0"/>
        <v>9.6488876976681855E-3</v>
      </c>
    </row>
    <row r="46" spans="1:7">
      <c r="A46">
        <v>9543</v>
      </c>
      <c r="B46">
        <v>4073</v>
      </c>
      <c r="C46">
        <v>4030</v>
      </c>
      <c r="D46">
        <v>275</v>
      </c>
      <c r="E46">
        <v>275</v>
      </c>
      <c r="G46">
        <f t="shared" si="0"/>
        <v>1.0557328750306899E-2</v>
      </c>
    </row>
    <row r="47" spans="1:7">
      <c r="A47">
        <v>9544</v>
      </c>
      <c r="B47">
        <v>4408</v>
      </c>
      <c r="C47">
        <v>4365</v>
      </c>
      <c r="D47">
        <v>274</v>
      </c>
      <c r="E47">
        <v>275</v>
      </c>
      <c r="G47">
        <f t="shared" si="0"/>
        <v>9.7549909255898373E-3</v>
      </c>
    </row>
    <row r="48" spans="1:7">
      <c r="A48">
        <v>9545</v>
      </c>
      <c r="B48">
        <v>4077</v>
      </c>
      <c r="C48">
        <v>4044</v>
      </c>
      <c r="D48">
        <v>274</v>
      </c>
      <c r="E48">
        <v>275</v>
      </c>
      <c r="G48">
        <f t="shared" si="0"/>
        <v>8.0941869021339229E-3</v>
      </c>
    </row>
    <row r="49" spans="1:9">
      <c r="A49">
        <v>9546</v>
      </c>
      <c r="B49">
        <v>4788</v>
      </c>
      <c r="C49">
        <v>4749</v>
      </c>
      <c r="D49">
        <v>272</v>
      </c>
      <c r="E49">
        <v>275</v>
      </c>
      <c r="G49">
        <f t="shared" si="0"/>
        <v>8.1453634085213028E-3</v>
      </c>
    </row>
    <row r="50" spans="1:9">
      <c r="A50">
        <v>9547</v>
      </c>
      <c r="B50">
        <v>4374</v>
      </c>
      <c r="C50">
        <v>4321</v>
      </c>
      <c r="D50">
        <v>275</v>
      </c>
      <c r="E50">
        <v>275</v>
      </c>
      <c r="G50">
        <f t="shared" si="0"/>
        <v>1.211705532693187E-2</v>
      </c>
    </row>
    <row r="51" spans="1:9">
      <c r="A51">
        <v>9548</v>
      </c>
      <c r="B51">
        <v>4098</v>
      </c>
      <c r="C51">
        <v>4080</v>
      </c>
      <c r="D51">
        <v>274</v>
      </c>
      <c r="E51">
        <v>275</v>
      </c>
      <c r="G51">
        <f t="shared" si="0"/>
        <v>4.3923865300146414E-3</v>
      </c>
    </row>
    <row r="52" spans="1:9">
      <c r="A52">
        <v>9549</v>
      </c>
      <c r="B52">
        <v>4145</v>
      </c>
      <c r="C52">
        <v>4115</v>
      </c>
      <c r="D52">
        <v>275</v>
      </c>
      <c r="E52">
        <v>275</v>
      </c>
      <c r="G52">
        <f t="shared" si="0"/>
        <v>7.2376357056694813E-3</v>
      </c>
    </row>
    <row r="53" spans="1:9">
      <c r="F53" t="s">
        <v>22</v>
      </c>
      <c r="G53">
        <f>AVERAGE(G3:G52)</f>
        <v>7.8514602749047528E-3</v>
      </c>
      <c r="H53">
        <v>7.8514599999999993E-3</v>
      </c>
      <c r="I53">
        <v>1.5711645E-2</v>
      </c>
    </row>
    <row r="54" spans="1:9">
      <c r="F54" t="s">
        <v>25</v>
      </c>
      <c r="G54">
        <f>MAX(G3:G52)</f>
        <v>1.5711645101663587E-2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G53" sqref="G53"/>
    </sheetView>
  </sheetViews>
  <sheetFormatPr defaultRowHeight="15"/>
  <cols>
    <col min="2" max="2" width="11.7109375" customWidth="1"/>
    <col min="3" max="3" width="11.28515625" customWidth="1"/>
    <col min="4" max="4" width="11.140625" customWidth="1"/>
    <col min="7" max="7" width="15.7109375" customWidth="1"/>
  </cols>
  <sheetData>
    <row r="1" spans="1:7">
      <c r="A1" s="3" t="s">
        <v>20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9550</v>
      </c>
      <c r="B3">
        <v>4068</v>
      </c>
      <c r="C3">
        <v>4043</v>
      </c>
      <c r="D3">
        <v>299</v>
      </c>
      <c r="E3">
        <v>300</v>
      </c>
      <c r="G3">
        <f>(B3-C3)/B3</f>
        <v>6.145526057030482E-3</v>
      </c>
    </row>
    <row r="4" spans="1:7">
      <c r="A4">
        <v>9551</v>
      </c>
      <c r="B4">
        <v>4454</v>
      </c>
      <c r="C4">
        <v>4420</v>
      </c>
      <c r="D4">
        <v>300</v>
      </c>
      <c r="E4">
        <v>300</v>
      </c>
      <c r="G4">
        <f t="shared" ref="G4:G52" si="0">(B4-C4)/B4</f>
        <v>7.6335877862595417E-3</v>
      </c>
    </row>
    <row r="5" spans="1:7">
      <c r="A5">
        <v>9552</v>
      </c>
      <c r="B5">
        <v>5023</v>
      </c>
      <c r="C5">
        <v>4952</v>
      </c>
      <c r="D5">
        <v>300</v>
      </c>
      <c r="E5">
        <v>300</v>
      </c>
      <c r="G5">
        <f t="shared" si="0"/>
        <v>1.4134979096157674E-2</v>
      </c>
    </row>
    <row r="6" spans="1:7">
      <c r="A6">
        <v>9553</v>
      </c>
      <c r="B6">
        <v>5386</v>
      </c>
      <c r="C6">
        <v>5346</v>
      </c>
      <c r="D6">
        <v>300</v>
      </c>
      <c r="E6">
        <v>300</v>
      </c>
      <c r="G6">
        <f t="shared" si="0"/>
        <v>7.4266617155588563E-3</v>
      </c>
    </row>
    <row r="7" spans="1:7">
      <c r="A7">
        <v>9554</v>
      </c>
      <c r="B7">
        <v>4995</v>
      </c>
      <c r="C7">
        <v>4961</v>
      </c>
      <c r="D7">
        <v>300</v>
      </c>
      <c r="E7">
        <v>300</v>
      </c>
      <c r="G7">
        <f t="shared" si="0"/>
        <v>6.8068068068068066E-3</v>
      </c>
    </row>
    <row r="8" spans="1:7">
      <c r="A8">
        <v>9555</v>
      </c>
      <c r="B8">
        <v>3617</v>
      </c>
      <c r="C8">
        <v>3589</v>
      </c>
      <c r="D8">
        <v>299</v>
      </c>
      <c r="E8">
        <v>300</v>
      </c>
      <c r="G8">
        <f t="shared" si="0"/>
        <v>7.7412220071882776E-3</v>
      </c>
    </row>
    <row r="9" spans="1:7">
      <c r="A9">
        <v>9556</v>
      </c>
      <c r="B9">
        <v>4569</v>
      </c>
      <c r="C9">
        <v>4512</v>
      </c>
      <c r="D9">
        <v>300</v>
      </c>
      <c r="E9">
        <v>300</v>
      </c>
      <c r="G9">
        <f t="shared" si="0"/>
        <v>1.247537754432042E-2</v>
      </c>
    </row>
    <row r="10" spans="1:7">
      <c r="A10">
        <v>9557</v>
      </c>
      <c r="B10">
        <v>4660</v>
      </c>
      <c r="C10">
        <v>4579</v>
      </c>
      <c r="D10">
        <v>300</v>
      </c>
      <c r="E10">
        <v>300</v>
      </c>
      <c r="G10">
        <f t="shared" si="0"/>
        <v>1.738197424892704E-2</v>
      </c>
    </row>
    <row r="11" spans="1:7">
      <c r="A11">
        <v>9558</v>
      </c>
      <c r="B11">
        <v>4449</v>
      </c>
      <c r="C11">
        <v>4371</v>
      </c>
      <c r="D11">
        <v>297</v>
      </c>
      <c r="E11">
        <v>300</v>
      </c>
      <c r="G11">
        <f t="shared" si="0"/>
        <v>1.753202966958867E-2</v>
      </c>
    </row>
    <row r="12" spans="1:7">
      <c r="A12">
        <v>9559</v>
      </c>
      <c r="B12">
        <v>4069</v>
      </c>
      <c r="C12">
        <v>4034</v>
      </c>
      <c r="D12">
        <v>299</v>
      </c>
      <c r="E12">
        <v>300</v>
      </c>
      <c r="G12">
        <f t="shared" si="0"/>
        <v>8.6016220201523708E-3</v>
      </c>
    </row>
    <row r="13" spans="1:7">
      <c r="A13">
        <v>9560</v>
      </c>
      <c r="B13">
        <v>4587</v>
      </c>
      <c r="C13">
        <v>4535</v>
      </c>
      <c r="D13">
        <v>300</v>
      </c>
      <c r="E13">
        <v>300</v>
      </c>
      <c r="G13">
        <f t="shared" si="0"/>
        <v>1.1336385437104862E-2</v>
      </c>
    </row>
    <row r="14" spans="1:7">
      <c r="A14">
        <v>9561</v>
      </c>
      <c r="B14">
        <v>4544</v>
      </c>
      <c r="C14">
        <v>4509</v>
      </c>
      <c r="D14">
        <v>299</v>
      </c>
      <c r="E14">
        <v>300</v>
      </c>
      <c r="G14">
        <f t="shared" si="0"/>
        <v>7.7024647887323945E-3</v>
      </c>
    </row>
    <row r="15" spans="1:7">
      <c r="A15">
        <v>9562</v>
      </c>
      <c r="B15">
        <v>4245</v>
      </c>
      <c r="C15">
        <v>4223</v>
      </c>
      <c r="D15">
        <v>300</v>
      </c>
      <c r="E15">
        <v>300</v>
      </c>
      <c r="G15">
        <f t="shared" si="0"/>
        <v>5.1825677267373377E-3</v>
      </c>
    </row>
    <row r="16" spans="1:7">
      <c r="A16">
        <v>9563</v>
      </c>
      <c r="B16">
        <v>3761</v>
      </c>
      <c r="C16">
        <v>3715</v>
      </c>
      <c r="D16">
        <v>300</v>
      </c>
      <c r="E16">
        <v>300</v>
      </c>
      <c r="G16">
        <f t="shared" si="0"/>
        <v>1.2230789683594789E-2</v>
      </c>
    </row>
    <row r="17" spans="1:7">
      <c r="A17">
        <v>9564</v>
      </c>
      <c r="B17">
        <v>4231</v>
      </c>
      <c r="C17">
        <v>4197</v>
      </c>
      <c r="D17">
        <v>299</v>
      </c>
      <c r="E17">
        <v>300</v>
      </c>
      <c r="G17">
        <f t="shared" si="0"/>
        <v>8.0359253131647365E-3</v>
      </c>
    </row>
    <row r="18" spans="1:7">
      <c r="A18">
        <v>9565</v>
      </c>
      <c r="B18">
        <v>4656</v>
      </c>
      <c r="C18">
        <v>4615</v>
      </c>
      <c r="D18">
        <v>299</v>
      </c>
      <c r="E18">
        <v>300</v>
      </c>
      <c r="G18">
        <f t="shared" si="0"/>
        <v>8.8058419243986254E-3</v>
      </c>
    </row>
    <row r="19" spans="1:7">
      <c r="A19">
        <v>9566</v>
      </c>
      <c r="B19">
        <v>5039</v>
      </c>
      <c r="C19">
        <v>5023</v>
      </c>
      <c r="D19">
        <v>300</v>
      </c>
      <c r="E19">
        <v>300</v>
      </c>
      <c r="G19">
        <f t="shared" si="0"/>
        <v>3.1752331811867435E-3</v>
      </c>
    </row>
    <row r="20" spans="1:7">
      <c r="A20">
        <v>9567</v>
      </c>
      <c r="B20">
        <v>599</v>
      </c>
      <c r="C20">
        <v>599</v>
      </c>
      <c r="D20">
        <v>300</v>
      </c>
      <c r="E20">
        <v>300</v>
      </c>
      <c r="G20">
        <f t="shared" si="0"/>
        <v>0</v>
      </c>
    </row>
    <row r="21" spans="1:7">
      <c r="A21">
        <v>9568</v>
      </c>
      <c r="B21">
        <v>4772</v>
      </c>
      <c r="C21">
        <v>4748</v>
      </c>
      <c r="D21">
        <v>300</v>
      </c>
      <c r="E21">
        <v>300</v>
      </c>
      <c r="G21">
        <f t="shared" si="0"/>
        <v>5.0293378038558257E-3</v>
      </c>
    </row>
    <row r="22" spans="1:7">
      <c r="A22">
        <v>9569</v>
      </c>
      <c r="B22">
        <v>4473</v>
      </c>
      <c r="C22">
        <v>4418</v>
      </c>
      <c r="D22">
        <v>300</v>
      </c>
      <c r="E22">
        <v>300</v>
      </c>
      <c r="G22">
        <f t="shared" si="0"/>
        <v>1.2295998211491169E-2</v>
      </c>
    </row>
    <row r="23" spans="1:7">
      <c r="A23">
        <v>9570</v>
      </c>
      <c r="B23">
        <v>4479</v>
      </c>
      <c r="C23">
        <v>4433</v>
      </c>
      <c r="D23">
        <v>297</v>
      </c>
      <c r="E23">
        <v>300</v>
      </c>
      <c r="G23">
        <f t="shared" si="0"/>
        <v>1.0270149586961375E-2</v>
      </c>
    </row>
    <row r="24" spans="1:7">
      <c r="A24">
        <v>9571</v>
      </c>
      <c r="B24">
        <v>4311</v>
      </c>
      <c r="C24">
        <v>4248</v>
      </c>
      <c r="D24">
        <v>297</v>
      </c>
      <c r="E24">
        <v>300</v>
      </c>
      <c r="G24">
        <f t="shared" si="0"/>
        <v>1.4613778705636743E-2</v>
      </c>
    </row>
    <row r="25" spans="1:7">
      <c r="A25">
        <v>9572</v>
      </c>
      <c r="B25">
        <v>4562</v>
      </c>
      <c r="C25">
        <v>4503</v>
      </c>
      <c r="D25">
        <v>298</v>
      </c>
      <c r="E25">
        <v>300</v>
      </c>
      <c r="G25">
        <f t="shared" si="0"/>
        <v>1.2932924156071899E-2</v>
      </c>
    </row>
    <row r="26" spans="1:7">
      <c r="A26">
        <v>9573</v>
      </c>
      <c r="B26">
        <v>4738</v>
      </c>
      <c r="C26">
        <v>4694</v>
      </c>
      <c r="D26">
        <v>300</v>
      </c>
      <c r="E26">
        <v>300</v>
      </c>
      <c r="G26">
        <f t="shared" si="0"/>
        <v>9.2866188265090764E-3</v>
      </c>
    </row>
    <row r="27" spans="1:7">
      <c r="A27">
        <v>9574</v>
      </c>
      <c r="B27">
        <v>4876</v>
      </c>
      <c r="C27">
        <v>4793</v>
      </c>
      <c r="D27">
        <v>298</v>
      </c>
      <c r="E27">
        <v>300</v>
      </c>
      <c r="G27">
        <f t="shared" si="0"/>
        <v>1.7022149302707137E-2</v>
      </c>
    </row>
    <row r="28" spans="1:7">
      <c r="A28">
        <v>9575</v>
      </c>
      <c r="B28">
        <v>5061</v>
      </c>
      <c r="C28">
        <v>5033</v>
      </c>
      <c r="D28">
        <v>300</v>
      </c>
      <c r="E28">
        <v>300</v>
      </c>
      <c r="G28">
        <f t="shared" si="0"/>
        <v>5.5325034578146614E-3</v>
      </c>
    </row>
    <row r="29" spans="1:7">
      <c r="A29">
        <v>9576</v>
      </c>
      <c r="B29">
        <v>5063</v>
      </c>
      <c r="C29">
        <v>5014</v>
      </c>
      <c r="D29">
        <v>298</v>
      </c>
      <c r="E29">
        <v>300</v>
      </c>
      <c r="G29">
        <f t="shared" si="0"/>
        <v>9.6780564882480748E-3</v>
      </c>
    </row>
    <row r="30" spans="1:7">
      <c r="A30">
        <v>9577</v>
      </c>
      <c r="B30">
        <v>4870</v>
      </c>
      <c r="C30">
        <v>4824</v>
      </c>
      <c r="D30">
        <v>299</v>
      </c>
      <c r="E30">
        <v>300</v>
      </c>
      <c r="G30">
        <f t="shared" si="0"/>
        <v>9.4455852156057497E-3</v>
      </c>
    </row>
    <row r="31" spans="1:7">
      <c r="A31">
        <v>9578</v>
      </c>
      <c r="B31">
        <v>5232</v>
      </c>
      <c r="C31">
        <v>5135</v>
      </c>
      <c r="D31">
        <v>298</v>
      </c>
      <c r="E31">
        <v>300</v>
      </c>
      <c r="G31">
        <f t="shared" si="0"/>
        <v>1.8539755351681956E-2</v>
      </c>
    </row>
    <row r="32" spans="1:7">
      <c r="A32">
        <v>9579</v>
      </c>
      <c r="B32">
        <v>4567</v>
      </c>
      <c r="C32">
        <v>4526</v>
      </c>
      <c r="D32">
        <v>300</v>
      </c>
      <c r="E32">
        <v>300</v>
      </c>
      <c r="G32">
        <f t="shared" si="0"/>
        <v>8.9774469016860089E-3</v>
      </c>
    </row>
    <row r="33" spans="1:7">
      <c r="A33">
        <v>9580</v>
      </c>
      <c r="B33">
        <v>4483</v>
      </c>
      <c r="C33">
        <v>4438</v>
      </c>
      <c r="D33">
        <v>299</v>
      </c>
      <c r="E33">
        <v>300</v>
      </c>
      <c r="G33">
        <f t="shared" si="0"/>
        <v>1.0037921035021191E-2</v>
      </c>
    </row>
    <row r="34" spans="1:7">
      <c r="A34">
        <v>9581</v>
      </c>
      <c r="B34">
        <v>4907</v>
      </c>
      <c r="C34">
        <v>4873</v>
      </c>
      <c r="D34">
        <v>300</v>
      </c>
      <c r="E34">
        <v>300</v>
      </c>
      <c r="G34">
        <f t="shared" si="0"/>
        <v>6.9288771143264727E-3</v>
      </c>
    </row>
    <row r="35" spans="1:7">
      <c r="A35">
        <v>9582</v>
      </c>
      <c r="B35">
        <v>5088</v>
      </c>
      <c r="C35">
        <v>5069</v>
      </c>
      <c r="D35">
        <v>299</v>
      </c>
      <c r="E35">
        <v>300</v>
      </c>
      <c r="G35">
        <f t="shared" si="0"/>
        <v>3.7342767295597485E-3</v>
      </c>
    </row>
    <row r="36" spans="1:7">
      <c r="A36">
        <v>9583</v>
      </c>
      <c r="B36">
        <v>4192</v>
      </c>
      <c r="C36">
        <v>4161</v>
      </c>
      <c r="D36">
        <v>300</v>
      </c>
      <c r="E36">
        <v>300</v>
      </c>
      <c r="G36">
        <f t="shared" si="0"/>
        <v>7.3950381679389315E-3</v>
      </c>
    </row>
    <row r="37" spans="1:7">
      <c r="A37">
        <v>9584</v>
      </c>
      <c r="B37">
        <v>5210</v>
      </c>
      <c r="C37">
        <v>5174</v>
      </c>
      <c r="D37">
        <v>300</v>
      </c>
      <c r="E37">
        <v>300</v>
      </c>
      <c r="G37">
        <f t="shared" si="0"/>
        <v>6.9097888675623796E-3</v>
      </c>
    </row>
    <row r="38" spans="1:7">
      <c r="A38">
        <v>9585</v>
      </c>
      <c r="B38">
        <v>4667</v>
      </c>
      <c r="C38">
        <v>4645</v>
      </c>
      <c r="D38">
        <v>300</v>
      </c>
      <c r="E38">
        <v>300</v>
      </c>
      <c r="G38">
        <f t="shared" si="0"/>
        <v>4.7139490036425969E-3</v>
      </c>
    </row>
    <row r="39" spans="1:7">
      <c r="A39">
        <v>9586</v>
      </c>
      <c r="B39">
        <v>4700</v>
      </c>
      <c r="C39">
        <v>4652</v>
      </c>
      <c r="D39">
        <v>300</v>
      </c>
      <c r="E39">
        <v>300</v>
      </c>
      <c r="G39">
        <f t="shared" si="0"/>
        <v>1.0212765957446808E-2</v>
      </c>
    </row>
    <row r="40" spans="1:7">
      <c r="A40">
        <v>9587</v>
      </c>
      <c r="B40">
        <v>5043</v>
      </c>
      <c r="C40">
        <v>4972</v>
      </c>
      <c r="D40">
        <v>297</v>
      </c>
      <c r="E40">
        <v>300</v>
      </c>
      <c r="G40">
        <f t="shared" si="0"/>
        <v>1.4078921277017648E-2</v>
      </c>
    </row>
    <row r="41" spans="1:7">
      <c r="A41">
        <v>9588</v>
      </c>
      <c r="B41">
        <v>4805</v>
      </c>
      <c r="C41">
        <v>4795</v>
      </c>
      <c r="D41">
        <v>299</v>
      </c>
      <c r="E41">
        <v>300</v>
      </c>
      <c r="G41">
        <f t="shared" si="0"/>
        <v>2.0811654526534861E-3</v>
      </c>
    </row>
    <row r="42" spans="1:7">
      <c r="A42">
        <v>9589</v>
      </c>
      <c r="B42">
        <v>4614</v>
      </c>
      <c r="C42">
        <v>4569</v>
      </c>
      <c r="D42">
        <v>300</v>
      </c>
      <c r="E42">
        <v>300</v>
      </c>
      <c r="G42">
        <f t="shared" si="0"/>
        <v>9.7529258777633299E-3</v>
      </c>
    </row>
    <row r="43" spans="1:7">
      <c r="A43">
        <v>9590</v>
      </c>
      <c r="B43">
        <v>5157</v>
      </c>
      <c r="C43">
        <v>5123</v>
      </c>
      <c r="D43">
        <v>300</v>
      </c>
      <c r="E43">
        <v>300</v>
      </c>
      <c r="G43">
        <f t="shared" si="0"/>
        <v>6.5929804149699438E-3</v>
      </c>
    </row>
    <row r="44" spans="1:7">
      <c r="A44">
        <v>9591</v>
      </c>
      <c r="B44">
        <v>4522</v>
      </c>
      <c r="C44">
        <v>4469</v>
      </c>
      <c r="D44">
        <v>300</v>
      </c>
      <c r="E44">
        <v>300</v>
      </c>
      <c r="G44">
        <f t="shared" si="0"/>
        <v>1.1720477664750111E-2</v>
      </c>
    </row>
    <row r="45" spans="1:7">
      <c r="A45">
        <v>9592</v>
      </c>
      <c r="B45">
        <v>4366</v>
      </c>
      <c r="C45">
        <v>4314</v>
      </c>
      <c r="D45">
        <v>299</v>
      </c>
      <c r="E45">
        <v>300</v>
      </c>
      <c r="G45">
        <f t="shared" si="0"/>
        <v>1.1910215300045808E-2</v>
      </c>
    </row>
    <row r="46" spans="1:7">
      <c r="A46">
        <v>9593</v>
      </c>
      <c r="B46">
        <v>4994</v>
      </c>
      <c r="C46">
        <v>4956</v>
      </c>
      <c r="D46">
        <v>299</v>
      </c>
      <c r="E46">
        <v>300</v>
      </c>
      <c r="G46">
        <f t="shared" si="0"/>
        <v>7.6091309571485787E-3</v>
      </c>
    </row>
    <row r="47" spans="1:7">
      <c r="A47">
        <v>9594</v>
      </c>
      <c r="B47">
        <v>4215</v>
      </c>
      <c r="C47">
        <v>4177</v>
      </c>
      <c r="D47">
        <v>296</v>
      </c>
      <c r="E47">
        <v>300</v>
      </c>
      <c r="G47">
        <f t="shared" si="0"/>
        <v>9.0154211150652429E-3</v>
      </c>
    </row>
    <row r="48" spans="1:7">
      <c r="A48">
        <v>9595</v>
      </c>
      <c r="B48">
        <v>4373</v>
      </c>
      <c r="C48">
        <v>4344</v>
      </c>
      <c r="D48">
        <v>300</v>
      </c>
      <c r="E48">
        <v>300</v>
      </c>
      <c r="G48">
        <f t="shared" si="0"/>
        <v>6.6316030185227534E-3</v>
      </c>
    </row>
    <row r="49" spans="1:9">
      <c r="A49">
        <v>9596</v>
      </c>
      <c r="B49">
        <v>4244</v>
      </c>
      <c r="C49">
        <v>4205</v>
      </c>
      <c r="D49">
        <v>299</v>
      </c>
      <c r="E49">
        <v>300</v>
      </c>
      <c r="G49">
        <f t="shared" si="0"/>
        <v>9.189443920829406E-3</v>
      </c>
    </row>
    <row r="50" spans="1:9">
      <c r="A50">
        <v>9597</v>
      </c>
      <c r="B50">
        <v>4864</v>
      </c>
      <c r="C50">
        <v>4818</v>
      </c>
      <c r="D50">
        <v>297</v>
      </c>
      <c r="E50">
        <v>300</v>
      </c>
      <c r="G50">
        <f t="shared" si="0"/>
        <v>9.4572368421052631E-3</v>
      </c>
    </row>
    <row r="51" spans="1:9">
      <c r="A51">
        <v>9598</v>
      </c>
      <c r="B51">
        <v>4814</v>
      </c>
      <c r="C51">
        <v>4768</v>
      </c>
      <c r="D51">
        <v>299</v>
      </c>
      <c r="E51">
        <v>300</v>
      </c>
      <c r="G51">
        <f t="shared" si="0"/>
        <v>9.5554632322393026E-3</v>
      </c>
    </row>
    <row r="52" spans="1:9">
      <c r="A52">
        <v>9599</v>
      </c>
      <c r="B52">
        <v>3884</v>
      </c>
      <c r="C52">
        <v>3862</v>
      </c>
      <c r="D52">
        <v>300</v>
      </c>
      <c r="E52">
        <v>300</v>
      </c>
      <c r="G52">
        <f t="shared" si="0"/>
        <v>5.6642636457260552E-3</v>
      </c>
    </row>
    <row r="53" spans="1:9">
      <c r="F53" t="s">
        <v>22</v>
      </c>
      <c r="G53">
        <f>AVERAGE(G3:G52)</f>
        <v>9.1833032921902862E-3</v>
      </c>
      <c r="H53">
        <v>9.1833030000000003E-3</v>
      </c>
      <c r="I53">
        <v>1.8539755000000002E-2</v>
      </c>
    </row>
    <row r="54" spans="1:9">
      <c r="F54" t="s">
        <v>25</v>
      </c>
      <c r="G54">
        <f>MAX(G3:G52)</f>
        <v>1.8539755351681956E-2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A2" sqref="A2:D17"/>
    </sheetView>
  </sheetViews>
  <sheetFormatPr defaultRowHeight="15"/>
  <cols>
    <col min="1" max="1" width="9.85546875" style="1" customWidth="1"/>
    <col min="2" max="2" width="15.7109375" customWidth="1"/>
    <col min="3" max="3" width="14.7109375" customWidth="1"/>
    <col min="4" max="4" width="16.7109375" customWidth="1"/>
    <col min="5" max="5" width="10.5703125" customWidth="1"/>
    <col min="6" max="6" width="11.7109375" customWidth="1"/>
    <col min="7" max="7" width="15.140625" customWidth="1"/>
    <col min="8" max="9" width="14.5703125" customWidth="1"/>
    <col min="10" max="10" width="11.140625" customWidth="1"/>
  </cols>
  <sheetData>
    <row r="1" spans="1:16">
      <c r="A1" s="2" t="s">
        <v>34</v>
      </c>
    </row>
    <row r="2" spans="1:16">
      <c r="A2" s="26" t="s">
        <v>31</v>
      </c>
      <c r="B2" s="27" t="s">
        <v>37</v>
      </c>
      <c r="C2" s="27" t="s">
        <v>32</v>
      </c>
      <c r="D2" s="26" t="s">
        <v>33</v>
      </c>
      <c r="E2" s="24"/>
      <c r="F2" s="24"/>
      <c r="G2" s="24"/>
      <c r="H2" s="24"/>
      <c r="I2" s="24"/>
      <c r="J2" s="24"/>
      <c r="K2" s="23"/>
      <c r="L2" s="22"/>
      <c r="M2" s="22"/>
      <c r="N2" s="22"/>
      <c r="O2" s="22"/>
      <c r="P2" s="22"/>
    </row>
    <row r="3" spans="1:16">
      <c r="A3" s="28">
        <v>1</v>
      </c>
      <c r="B3" s="31">
        <v>3656</v>
      </c>
      <c r="C3" s="29" t="s">
        <v>35</v>
      </c>
      <c r="D3" s="30" t="s">
        <v>35</v>
      </c>
      <c r="E3" s="25"/>
      <c r="F3" s="25"/>
      <c r="G3" s="25"/>
      <c r="H3" s="25"/>
      <c r="I3" s="25"/>
      <c r="J3" s="25"/>
      <c r="K3" s="22"/>
      <c r="L3" s="22"/>
      <c r="M3" s="22"/>
      <c r="N3" s="22"/>
      <c r="O3" s="22"/>
      <c r="P3" s="22"/>
    </row>
    <row r="4" spans="1:16">
      <c r="A4" s="28">
        <v>2</v>
      </c>
      <c r="B4" s="31">
        <v>1832</v>
      </c>
      <c r="C4" s="29">
        <v>4.5916516460951396E-3</v>
      </c>
      <c r="D4" s="30">
        <v>1.85397553516819E-2</v>
      </c>
      <c r="E4" s="25"/>
      <c r="F4" s="25"/>
      <c r="G4" s="25"/>
      <c r="H4" s="25"/>
      <c r="I4" s="25"/>
      <c r="J4" s="25"/>
      <c r="K4" s="22"/>
      <c r="L4" s="22"/>
      <c r="M4" s="22"/>
      <c r="N4" s="22"/>
      <c r="O4" s="22"/>
      <c r="P4" s="22"/>
    </row>
    <row r="5" spans="1:16">
      <c r="A5" s="28">
        <v>3</v>
      </c>
      <c r="B5" s="31">
        <v>1221</v>
      </c>
      <c r="C5" s="29">
        <v>9.1270064853285499E-3</v>
      </c>
      <c r="D5" s="30">
        <v>3.0762920426579101E-2</v>
      </c>
      <c r="E5" s="25"/>
      <c r="F5" s="25"/>
      <c r="G5" s="25"/>
      <c r="H5" s="25"/>
      <c r="I5" s="25"/>
      <c r="J5" s="25"/>
      <c r="K5" s="22"/>
      <c r="L5" s="22"/>
      <c r="M5" s="22"/>
      <c r="N5" s="22"/>
      <c r="O5" s="22"/>
      <c r="P5" s="22"/>
    </row>
    <row r="6" spans="1:16">
      <c r="A6" s="28">
        <v>4</v>
      </c>
      <c r="B6" s="31">
        <v>908</v>
      </c>
      <c r="C6" s="29">
        <v>1.3664370128289E-2</v>
      </c>
      <c r="D6" s="30">
        <v>4.4849785407725301E-2</v>
      </c>
      <c r="E6" s="25"/>
      <c r="F6" s="25"/>
      <c r="G6" s="25"/>
      <c r="H6" s="25"/>
      <c r="I6" s="25"/>
      <c r="J6" s="25"/>
      <c r="K6" s="22"/>
      <c r="L6" s="22"/>
      <c r="M6" s="22"/>
      <c r="N6" s="22"/>
      <c r="O6" s="22"/>
      <c r="P6" s="22"/>
    </row>
    <row r="7" spans="1:16">
      <c r="A7" s="28">
        <v>5</v>
      </c>
      <c r="B7" s="31">
        <v>730</v>
      </c>
      <c r="C7" s="29">
        <v>1.7854033596011998E-2</v>
      </c>
      <c r="D7" s="30">
        <v>5.7296137339055697E-2</v>
      </c>
      <c r="E7" s="25"/>
      <c r="F7" s="25"/>
      <c r="G7" s="25"/>
      <c r="H7" s="25"/>
      <c r="I7" s="25"/>
      <c r="J7" s="25"/>
      <c r="K7" s="22"/>
      <c r="L7" s="22"/>
      <c r="M7" s="22"/>
      <c r="N7" s="22"/>
      <c r="O7" s="22"/>
      <c r="P7" s="22"/>
    </row>
    <row r="8" spans="1:16">
      <c r="A8" s="28">
        <v>6</v>
      </c>
      <c r="B8" s="31">
        <v>605</v>
      </c>
      <c r="C8" s="29">
        <v>2.2628536012865699E-2</v>
      </c>
      <c r="D8" s="30">
        <v>6.4602446483180406E-2</v>
      </c>
      <c r="E8" s="25"/>
      <c r="F8" s="25"/>
      <c r="G8" s="25"/>
      <c r="H8" s="25"/>
      <c r="I8" s="25"/>
      <c r="J8" s="25"/>
      <c r="K8" s="22"/>
      <c r="L8" s="22"/>
      <c r="M8" s="22"/>
      <c r="N8" s="22"/>
      <c r="O8" s="22"/>
      <c r="P8" s="22"/>
    </row>
    <row r="9" spans="1:16">
      <c r="A9" s="28">
        <v>7</v>
      </c>
      <c r="B9" s="31">
        <v>516</v>
      </c>
      <c r="C9" s="29">
        <v>2.58024047087686E-2</v>
      </c>
      <c r="D9" s="30">
        <v>8.4120171673819702E-2</v>
      </c>
      <c r="E9" s="25"/>
      <c r="F9" s="25"/>
      <c r="G9" s="25"/>
      <c r="H9" s="25"/>
      <c r="I9" s="25"/>
      <c r="J9" s="25"/>
      <c r="K9" s="22"/>
      <c r="L9" s="22"/>
      <c r="M9" s="22"/>
      <c r="N9" s="22"/>
      <c r="O9" s="22"/>
      <c r="P9" s="22"/>
    </row>
    <row r="10" spans="1:16">
      <c r="A10" s="28">
        <v>8</v>
      </c>
      <c r="B10" s="31">
        <v>454</v>
      </c>
      <c r="C10" s="29">
        <v>3.1908065271907898E-2</v>
      </c>
      <c r="D10" s="30">
        <v>9.05963302752293E-2</v>
      </c>
      <c r="E10" s="25"/>
      <c r="F10" s="25"/>
      <c r="G10" s="25"/>
      <c r="H10" s="25"/>
      <c r="I10" s="25"/>
      <c r="J10" s="25"/>
      <c r="K10" s="22"/>
      <c r="L10" s="22"/>
      <c r="M10" s="22"/>
      <c r="N10" s="22"/>
      <c r="O10" s="22"/>
      <c r="P10" s="22"/>
    </row>
    <row r="11" spans="1:16">
      <c r="A11" s="28">
        <v>9</v>
      </c>
      <c r="B11" s="31">
        <v>411</v>
      </c>
      <c r="C11" s="29">
        <v>3.6182938988136001E-2</v>
      </c>
      <c r="D11" s="30">
        <v>0.103648068669527</v>
      </c>
      <c r="E11" s="25"/>
      <c r="F11" s="25"/>
      <c r="G11" s="25"/>
      <c r="H11" s="25"/>
      <c r="I11" s="25"/>
      <c r="J11" s="25"/>
      <c r="K11" s="22"/>
      <c r="L11" s="22"/>
      <c r="M11" s="22"/>
      <c r="N11" s="22"/>
      <c r="O11" s="22"/>
      <c r="P11" s="22"/>
    </row>
    <row r="12" spans="1:16">
      <c r="A12" s="28">
        <v>10</v>
      </c>
      <c r="B12" s="31">
        <v>365</v>
      </c>
      <c r="C12" s="29">
        <v>4.0857514745293498E-2</v>
      </c>
      <c r="D12" s="30">
        <v>0.11609442060085801</v>
      </c>
      <c r="E12" s="25"/>
      <c r="F12" s="25"/>
      <c r="G12" s="25"/>
      <c r="H12" s="25"/>
      <c r="I12" s="25"/>
      <c r="J12" s="25"/>
      <c r="K12" s="22"/>
      <c r="L12" s="22"/>
      <c r="M12" s="22"/>
      <c r="N12" s="22"/>
      <c r="O12" s="22"/>
      <c r="P12" s="22"/>
    </row>
    <row r="13" spans="1:16">
      <c r="A13" s="28">
        <v>11</v>
      </c>
      <c r="B13" s="31">
        <v>336</v>
      </c>
      <c r="C13" s="29">
        <v>4.4689885275639697E-2</v>
      </c>
      <c r="D13" s="30">
        <v>0.13197424892703799</v>
      </c>
      <c r="E13" s="25"/>
      <c r="F13" s="25"/>
      <c r="G13" s="25"/>
      <c r="H13" s="25"/>
      <c r="I13" s="25"/>
      <c r="J13" s="25"/>
      <c r="K13" s="22"/>
      <c r="L13" s="22"/>
      <c r="M13" s="22"/>
      <c r="N13" s="22"/>
      <c r="O13" s="22"/>
      <c r="P13" s="22"/>
    </row>
    <row r="14" spans="1:16">
      <c r="A14" s="28">
        <v>12</v>
      </c>
      <c r="B14" s="31">
        <v>306</v>
      </c>
      <c r="C14" s="29">
        <v>5.0779941550644303E-2</v>
      </c>
      <c r="D14" s="30">
        <v>0.13390557939914099</v>
      </c>
      <c r="E14" s="25"/>
      <c r="F14" s="25"/>
      <c r="G14" s="25"/>
      <c r="H14" s="25"/>
      <c r="I14" s="25"/>
      <c r="J14" s="25"/>
      <c r="K14" s="22"/>
      <c r="L14" s="22"/>
      <c r="M14" s="22"/>
      <c r="N14" s="22"/>
      <c r="O14" s="22"/>
      <c r="P14" s="22"/>
    </row>
    <row r="15" spans="1:16">
      <c r="A15" s="28">
        <v>13</v>
      </c>
      <c r="B15" s="32">
        <v>289</v>
      </c>
      <c r="C15" s="30">
        <v>5.1624246001076998E-2</v>
      </c>
      <c r="D15" s="30">
        <v>0.14214612781206401</v>
      </c>
    </row>
    <row r="16" spans="1:16">
      <c r="A16" s="28">
        <v>14</v>
      </c>
      <c r="B16" s="32">
        <v>271</v>
      </c>
      <c r="C16" s="30">
        <v>6.0577265455608098E-2</v>
      </c>
      <c r="D16" s="30">
        <v>0.17259174311926601</v>
      </c>
    </row>
    <row r="17" spans="1:4">
      <c r="A17" s="28">
        <v>15</v>
      </c>
      <c r="B17" s="32">
        <v>251</v>
      </c>
      <c r="C17" s="30">
        <v>6.5346242122865897E-2</v>
      </c>
      <c r="D17" s="30">
        <v>0.19304281345565699</v>
      </c>
    </row>
    <row r="18" spans="1:4">
      <c r="A18" s="23"/>
      <c r="B18" s="22"/>
      <c r="D18" s="22"/>
    </row>
    <row r="19" spans="1:4">
      <c r="A19" s="23"/>
      <c r="B19" s="22"/>
      <c r="D19" s="22"/>
    </row>
    <row r="20" spans="1:4">
      <c r="A20" s="23"/>
      <c r="B20" s="22"/>
      <c r="D20" s="22"/>
    </row>
    <row r="21" spans="1:4">
      <c r="A21" s="23"/>
      <c r="B21" s="22"/>
      <c r="D21" s="22"/>
    </row>
    <row r="22" spans="1:4">
      <c r="A22" s="23"/>
      <c r="B22" s="22"/>
      <c r="D22" s="22"/>
    </row>
    <row r="23" spans="1:4">
      <c r="A23" s="23"/>
      <c r="B23" s="22"/>
      <c r="D23" s="22"/>
    </row>
    <row r="24" spans="1:4">
      <c r="A24" s="23"/>
      <c r="B24" s="22"/>
      <c r="D24" s="22"/>
    </row>
    <row r="25" spans="1:4">
      <c r="A25" s="23"/>
      <c r="B25" s="22"/>
      <c r="D25" s="22"/>
    </row>
    <row r="26" spans="1:4">
      <c r="A26" s="23"/>
      <c r="B26" s="22"/>
      <c r="D26" s="22"/>
    </row>
    <row r="27" spans="1:4">
      <c r="A27" s="23"/>
      <c r="B27" s="22"/>
      <c r="D27" s="22"/>
    </row>
    <row r="28" spans="1:4">
      <c r="A28" s="23"/>
      <c r="B28" s="22"/>
      <c r="D28" s="22"/>
    </row>
    <row r="29" spans="1:4">
      <c r="A29" s="23"/>
      <c r="B29" s="22"/>
      <c r="D29" s="22"/>
    </row>
  </sheetData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4"/>
  <sheetViews>
    <sheetView topLeftCell="A31" workbookViewId="0">
      <selection activeCell="G53" sqref="G53"/>
    </sheetView>
  </sheetViews>
  <sheetFormatPr defaultRowHeight="15"/>
  <cols>
    <col min="2" max="2" width="11.85546875" customWidth="1"/>
    <col min="3" max="3" width="11.7109375" customWidth="1"/>
    <col min="4" max="4" width="11.42578125" customWidth="1"/>
    <col min="5" max="5" width="10" customWidth="1"/>
    <col min="7" max="7" width="16.140625" customWidth="1"/>
    <col min="8" max="8" width="12.2851562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9000</v>
      </c>
      <c r="B3">
        <v>473</v>
      </c>
      <c r="C3">
        <v>473</v>
      </c>
      <c r="D3">
        <v>32</v>
      </c>
      <c r="E3">
        <v>50</v>
      </c>
      <c r="G3">
        <f>(B3-C3)/B3</f>
        <v>0</v>
      </c>
    </row>
    <row r="4" spans="1:7">
      <c r="A4">
        <v>9001</v>
      </c>
      <c r="B4">
        <v>326</v>
      </c>
      <c r="C4">
        <v>326</v>
      </c>
      <c r="D4">
        <v>33</v>
      </c>
      <c r="E4">
        <v>50</v>
      </c>
      <c r="G4">
        <f t="shared" ref="G4:G52" si="0">(B4-C4)/B4</f>
        <v>0</v>
      </c>
    </row>
    <row r="5" spans="1:7">
      <c r="A5">
        <v>9002</v>
      </c>
      <c r="B5">
        <v>196</v>
      </c>
      <c r="C5">
        <v>196</v>
      </c>
      <c r="D5">
        <v>45</v>
      </c>
      <c r="E5">
        <v>50</v>
      </c>
      <c r="G5">
        <f t="shared" si="0"/>
        <v>0</v>
      </c>
    </row>
    <row r="6" spans="1:7">
      <c r="A6">
        <v>9003</v>
      </c>
      <c r="B6">
        <v>545</v>
      </c>
      <c r="C6">
        <v>545</v>
      </c>
      <c r="D6">
        <v>30</v>
      </c>
      <c r="E6">
        <v>50</v>
      </c>
      <c r="G6">
        <f t="shared" si="0"/>
        <v>0</v>
      </c>
    </row>
    <row r="7" spans="1:7">
      <c r="A7">
        <v>9004</v>
      </c>
      <c r="B7">
        <v>243</v>
      </c>
      <c r="C7">
        <v>243</v>
      </c>
      <c r="D7">
        <v>33</v>
      </c>
      <c r="E7">
        <v>50</v>
      </c>
      <c r="G7">
        <f t="shared" si="0"/>
        <v>0</v>
      </c>
    </row>
    <row r="8" spans="1:7">
      <c r="A8">
        <v>9005</v>
      </c>
      <c r="B8">
        <v>563</v>
      </c>
      <c r="C8">
        <v>563</v>
      </c>
      <c r="D8">
        <v>42</v>
      </c>
      <c r="E8">
        <v>50</v>
      </c>
      <c r="G8">
        <f t="shared" si="0"/>
        <v>0</v>
      </c>
    </row>
    <row r="9" spans="1:7">
      <c r="A9">
        <v>9006</v>
      </c>
      <c r="B9">
        <v>410</v>
      </c>
      <c r="C9">
        <v>363</v>
      </c>
      <c r="D9">
        <v>49</v>
      </c>
      <c r="E9">
        <v>50</v>
      </c>
      <c r="G9">
        <f t="shared" si="0"/>
        <v>0.11463414634146342</v>
      </c>
    </row>
    <row r="10" spans="1:7">
      <c r="A10">
        <v>9007</v>
      </c>
      <c r="B10">
        <v>375</v>
      </c>
      <c r="C10">
        <v>375</v>
      </c>
      <c r="D10">
        <v>46</v>
      </c>
      <c r="E10">
        <v>50</v>
      </c>
      <c r="G10">
        <f t="shared" si="0"/>
        <v>0</v>
      </c>
    </row>
    <row r="11" spans="1:7">
      <c r="A11">
        <v>9008</v>
      </c>
      <c r="B11">
        <v>235</v>
      </c>
      <c r="C11">
        <v>235</v>
      </c>
      <c r="D11">
        <v>44</v>
      </c>
      <c r="E11">
        <v>50</v>
      </c>
      <c r="G11">
        <f t="shared" si="0"/>
        <v>0</v>
      </c>
    </row>
    <row r="12" spans="1:7">
      <c r="A12">
        <v>9009</v>
      </c>
      <c r="B12">
        <v>224</v>
      </c>
      <c r="C12">
        <v>224</v>
      </c>
      <c r="D12">
        <v>49</v>
      </c>
      <c r="E12">
        <v>50</v>
      </c>
      <c r="G12">
        <f t="shared" si="0"/>
        <v>0</v>
      </c>
    </row>
    <row r="13" spans="1:7">
      <c r="A13">
        <v>9010</v>
      </c>
      <c r="B13">
        <v>297</v>
      </c>
      <c r="C13">
        <v>290</v>
      </c>
      <c r="D13">
        <v>23</v>
      </c>
      <c r="E13">
        <v>50</v>
      </c>
      <c r="G13">
        <f t="shared" si="0"/>
        <v>2.3569023569023569E-2</v>
      </c>
    </row>
    <row r="14" spans="1:7">
      <c r="A14">
        <v>9011</v>
      </c>
      <c r="B14">
        <v>459</v>
      </c>
      <c r="C14">
        <v>459</v>
      </c>
      <c r="D14">
        <v>43</v>
      </c>
      <c r="E14">
        <v>50</v>
      </c>
      <c r="G14">
        <f t="shared" si="0"/>
        <v>0</v>
      </c>
    </row>
    <row r="15" spans="1:7">
      <c r="A15">
        <v>9012</v>
      </c>
      <c r="B15">
        <v>325</v>
      </c>
      <c r="C15">
        <v>325</v>
      </c>
      <c r="D15">
        <v>39</v>
      </c>
      <c r="E15">
        <v>50</v>
      </c>
      <c r="G15">
        <f t="shared" si="0"/>
        <v>0</v>
      </c>
    </row>
    <row r="16" spans="1:7">
      <c r="A16">
        <v>9013</v>
      </c>
      <c r="B16">
        <v>431</v>
      </c>
      <c r="C16">
        <v>431</v>
      </c>
      <c r="D16">
        <v>29</v>
      </c>
      <c r="E16">
        <v>50</v>
      </c>
      <c r="G16">
        <f t="shared" si="0"/>
        <v>0</v>
      </c>
    </row>
    <row r="17" spans="1:7">
      <c r="A17">
        <v>9014</v>
      </c>
      <c r="B17">
        <v>472</v>
      </c>
      <c r="C17">
        <v>472</v>
      </c>
      <c r="D17">
        <v>37</v>
      </c>
      <c r="E17">
        <v>50</v>
      </c>
      <c r="G17">
        <f t="shared" si="0"/>
        <v>0</v>
      </c>
    </row>
    <row r="18" spans="1:7">
      <c r="A18">
        <v>9015</v>
      </c>
      <c r="B18">
        <v>230</v>
      </c>
      <c r="C18">
        <v>230</v>
      </c>
      <c r="D18">
        <v>33</v>
      </c>
      <c r="E18">
        <v>50</v>
      </c>
      <c r="G18">
        <f t="shared" si="0"/>
        <v>0</v>
      </c>
    </row>
    <row r="19" spans="1:7">
      <c r="A19">
        <v>9016</v>
      </c>
      <c r="B19">
        <v>452</v>
      </c>
      <c r="C19">
        <v>452</v>
      </c>
      <c r="D19">
        <v>26</v>
      </c>
      <c r="E19">
        <v>50</v>
      </c>
      <c r="G19">
        <f t="shared" si="0"/>
        <v>0</v>
      </c>
    </row>
    <row r="20" spans="1:7">
      <c r="A20">
        <v>9017</v>
      </c>
      <c r="B20">
        <v>306</v>
      </c>
      <c r="C20">
        <v>306</v>
      </c>
      <c r="D20">
        <v>44</v>
      </c>
      <c r="E20">
        <v>50</v>
      </c>
      <c r="G20">
        <f t="shared" si="0"/>
        <v>0</v>
      </c>
    </row>
    <row r="21" spans="1:7">
      <c r="A21">
        <v>9018</v>
      </c>
      <c r="B21">
        <v>483</v>
      </c>
      <c r="C21">
        <v>483</v>
      </c>
      <c r="D21">
        <v>47</v>
      </c>
      <c r="E21">
        <v>50</v>
      </c>
      <c r="G21">
        <f t="shared" si="0"/>
        <v>0</v>
      </c>
    </row>
    <row r="22" spans="1:7">
      <c r="A22">
        <v>9019</v>
      </c>
      <c r="B22">
        <v>227</v>
      </c>
      <c r="C22">
        <v>227</v>
      </c>
      <c r="D22">
        <v>32</v>
      </c>
      <c r="E22">
        <v>50</v>
      </c>
      <c r="G22">
        <f t="shared" si="0"/>
        <v>0</v>
      </c>
    </row>
    <row r="23" spans="1:7">
      <c r="A23">
        <v>9020</v>
      </c>
      <c r="B23">
        <v>229</v>
      </c>
      <c r="C23">
        <v>229</v>
      </c>
      <c r="D23">
        <v>44</v>
      </c>
      <c r="E23">
        <v>50</v>
      </c>
      <c r="G23">
        <f t="shared" si="0"/>
        <v>0</v>
      </c>
    </row>
    <row r="24" spans="1:7">
      <c r="A24">
        <v>9021</v>
      </c>
      <c r="B24">
        <v>496</v>
      </c>
      <c r="C24">
        <v>496</v>
      </c>
      <c r="D24">
        <v>49</v>
      </c>
      <c r="E24">
        <v>50</v>
      </c>
      <c r="G24">
        <f t="shared" si="0"/>
        <v>0</v>
      </c>
    </row>
    <row r="25" spans="1:7">
      <c r="A25">
        <v>9022</v>
      </c>
      <c r="B25">
        <v>286</v>
      </c>
      <c r="C25">
        <v>286</v>
      </c>
      <c r="D25">
        <v>36</v>
      </c>
      <c r="E25">
        <v>50</v>
      </c>
      <c r="G25">
        <f t="shared" si="0"/>
        <v>0</v>
      </c>
    </row>
    <row r="26" spans="1:7">
      <c r="A26">
        <v>9023</v>
      </c>
      <c r="B26">
        <v>387</v>
      </c>
      <c r="C26">
        <v>387</v>
      </c>
      <c r="D26">
        <v>43</v>
      </c>
      <c r="E26">
        <v>50</v>
      </c>
      <c r="G26">
        <f t="shared" si="0"/>
        <v>0</v>
      </c>
    </row>
    <row r="27" spans="1:7">
      <c r="A27">
        <v>9024</v>
      </c>
      <c r="B27">
        <v>393</v>
      </c>
      <c r="C27">
        <v>393</v>
      </c>
      <c r="D27">
        <v>43</v>
      </c>
      <c r="E27">
        <v>50</v>
      </c>
      <c r="G27">
        <f t="shared" si="0"/>
        <v>0</v>
      </c>
    </row>
    <row r="28" spans="1:7">
      <c r="A28">
        <v>9025</v>
      </c>
      <c r="B28">
        <v>295</v>
      </c>
      <c r="C28">
        <v>295</v>
      </c>
      <c r="D28">
        <v>45</v>
      </c>
      <c r="E28">
        <v>50</v>
      </c>
      <c r="G28">
        <f t="shared" si="0"/>
        <v>0</v>
      </c>
    </row>
    <row r="29" spans="1:7">
      <c r="A29">
        <v>9026</v>
      </c>
      <c r="B29">
        <v>512</v>
      </c>
      <c r="C29">
        <v>512</v>
      </c>
      <c r="D29">
        <v>43</v>
      </c>
      <c r="E29">
        <v>50</v>
      </c>
      <c r="G29">
        <f t="shared" si="0"/>
        <v>0</v>
      </c>
    </row>
    <row r="30" spans="1:7">
      <c r="A30">
        <v>9027</v>
      </c>
      <c r="B30">
        <v>184</v>
      </c>
      <c r="C30">
        <v>184</v>
      </c>
      <c r="D30">
        <v>50</v>
      </c>
      <c r="E30">
        <v>50</v>
      </c>
      <c r="G30">
        <f t="shared" si="0"/>
        <v>0</v>
      </c>
    </row>
    <row r="31" spans="1:7">
      <c r="A31">
        <v>9028</v>
      </c>
      <c r="B31">
        <v>317</v>
      </c>
      <c r="C31">
        <v>317</v>
      </c>
      <c r="D31">
        <v>46</v>
      </c>
      <c r="E31">
        <v>50</v>
      </c>
      <c r="G31">
        <f t="shared" si="0"/>
        <v>0</v>
      </c>
    </row>
    <row r="32" spans="1:7">
      <c r="A32">
        <v>9029</v>
      </c>
      <c r="B32">
        <v>372</v>
      </c>
      <c r="C32">
        <v>372</v>
      </c>
      <c r="D32">
        <v>42</v>
      </c>
      <c r="E32">
        <v>50</v>
      </c>
      <c r="G32">
        <f t="shared" si="0"/>
        <v>0</v>
      </c>
    </row>
    <row r="33" spans="1:7">
      <c r="A33">
        <v>9030</v>
      </c>
      <c r="B33">
        <v>296</v>
      </c>
      <c r="C33">
        <v>296</v>
      </c>
      <c r="D33">
        <v>49</v>
      </c>
      <c r="E33">
        <v>50</v>
      </c>
      <c r="G33">
        <f t="shared" si="0"/>
        <v>0</v>
      </c>
    </row>
    <row r="34" spans="1:7">
      <c r="A34">
        <v>9031</v>
      </c>
      <c r="B34">
        <v>309</v>
      </c>
      <c r="C34">
        <v>309</v>
      </c>
      <c r="D34">
        <v>49</v>
      </c>
      <c r="E34">
        <v>50</v>
      </c>
      <c r="G34">
        <f t="shared" si="0"/>
        <v>0</v>
      </c>
    </row>
    <row r="35" spans="1:7">
      <c r="A35">
        <v>9032</v>
      </c>
      <c r="B35">
        <v>501</v>
      </c>
      <c r="C35">
        <v>501</v>
      </c>
      <c r="D35">
        <v>29</v>
      </c>
      <c r="E35">
        <v>50</v>
      </c>
      <c r="G35">
        <f t="shared" si="0"/>
        <v>0</v>
      </c>
    </row>
    <row r="36" spans="1:7">
      <c r="A36">
        <v>9033</v>
      </c>
      <c r="B36">
        <v>100</v>
      </c>
      <c r="C36">
        <v>100</v>
      </c>
      <c r="D36">
        <v>32</v>
      </c>
      <c r="E36">
        <v>50</v>
      </c>
      <c r="G36">
        <f t="shared" si="0"/>
        <v>0</v>
      </c>
    </row>
    <row r="37" spans="1:7">
      <c r="A37">
        <v>9034</v>
      </c>
      <c r="B37">
        <v>253</v>
      </c>
      <c r="C37">
        <v>253</v>
      </c>
      <c r="D37">
        <v>35</v>
      </c>
      <c r="E37">
        <v>50</v>
      </c>
      <c r="G37">
        <f t="shared" si="0"/>
        <v>0</v>
      </c>
    </row>
    <row r="38" spans="1:7">
      <c r="A38">
        <v>9035</v>
      </c>
      <c r="B38">
        <v>585</v>
      </c>
      <c r="C38">
        <v>585</v>
      </c>
      <c r="D38">
        <v>47</v>
      </c>
      <c r="E38">
        <v>50</v>
      </c>
      <c r="G38">
        <f t="shared" si="0"/>
        <v>0</v>
      </c>
    </row>
    <row r="39" spans="1:7">
      <c r="A39">
        <v>9036</v>
      </c>
      <c r="B39">
        <v>584</v>
      </c>
      <c r="C39">
        <v>584</v>
      </c>
      <c r="D39">
        <v>27</v>
      </c>
      <c r="E39">
        <v>50</v>
      </c>
      <c r="G39">
        <f t="shared" si="0"/>
        <v>0</v>
      </c>
    </row>
    <row r="40" spans="1:7">
      <c r="A40">
        <v>9037</v>
      </c>
      <c r="B40">
        <v>231</v>
      </c>
      <c r="C40">
        <v>231</v>
      </c>
      <c r="D40">
        <v>49</v>
      </c>
      <c r="E40">
        <v>50</v>
      </c>
      <c r="G40">
        <f t="shared" si="0"/>
        <v>0</v>
      </c>
    </row>
    <row r="41" spans="1:7">
      <c r="A41">
        <v>9038</v>
      </c>
      <c r="B41">
        <v>251</v>
      </c>
      <c r="C41">
        <v>251</v>
      </c>
      <c r="D41">
        <v>39</v>
      </c>
      <c r="E41">
        <v>50</v>
      </c>
      <c r="G41">
        <f t="shared" si="0"/>
        <v>0</v>
      </c>
    </row>
    <row r="42" spans="1:7">
      <c r="A42">
        <v>9039</v>
      </c>
      <c r="B42">
        <v>159</v>
      </c>
      <c r="C42">
        <v>159</v>
      </c>
      <c r="D42">
        <v>23</v>
      </c>
      <c r="E42">
        <v>50</v>
      </c>
      <c r="G42">
        <f t="shared" si="0"/>
        <v>0</v>
      </c>
    </row>
    <row r="43" spans="1:7">
      <c r="A43">
        <v>9040</v>
      </c>
      <c r="B43">
        <v>314</v>
      </c>
      <c r="C43">
        <v>314</v>
      </c>
      <c r="D43">
        <v>46</v>
      </c>
      <c r="E43">
        <v>50</v>
      </c>
      <c r="G43">
        <f t="shared" si="0"/>
        <v>0</v>
      </c>
    </row>
    <row r="44" spans="1:7">
      <c r="A44">
        <v>9041</v>
      </c>
      <c r="B44">
        <v>401</v>
      </c>
      <c r="C44">
        <v>401</v>
      </c>
      <c r="D44">
        <v>28</v>
      </c>
      <c r="E44">
        <v>50</v>
      </c>
      <c r="G44">
        <f t="shared" si="0"/>
        <v>0</v>
      </c>
    </row>
    <row r="45" spans="1:7">
      <c r="A45">
        <v>9042</v>
      </c>
      <c r="B45">
        <v>437</v>
      </c>
      <c r="C45">
        <v>437</v>
      </c>
      <c r="D45">
        <v>33</v>
      </c>
      <c r="E45">
        <v>50</v>
      </c>
      <c r="G45">
        <f t="shared" si="0"/>
        <v>0</v>
      </c>
    </row>
    <row r="46" spans="1:7">
      <c r="A46">
        <v>9043</v>
      </c>
      <c r="B46">
        <v>398</v>
      </c>
      <c r="C46">
        <v>398</v>
      </c>
      <c r="D46">
        <v>43</v>
      </c>
      <c r="E46">
        <v>50</v>
      </c>
      <c r="G46">
        <f t="shared" si="0"/>
        <v>0</v>
      </c>
    </row>
    <row r="47" spans="1:7">
      <c r="A47">
        <v>9044</v>
      </c>
      <c r="B47">
        <v>505</v>
      </c>
      <c r="C47">
        <v>505</v>
      </c>
      <c r="D47">
        <v>36</v>
      </c>
      <c r="E47">
        <v>50</v>
      </c>
      <c r="G47">
        <f t="shared" si="0"/>
        <v>0</v>
      </c>
    </row>
    <row r="48" spans="1:7">
      <c r="A48">
        <v>9045</v>
      </c>
      <c r="B48">
        <v>319</v>
      </c>
      <c r="C48">
        <v>319</v>
      </c>
      <c r="D48">
        <v>30</v>
      </c>
      <c r="E48">
        <v>50</v>
      </c>
      <c r="G48">
        <f t="shared" si="0"/>
        <v>0</v>
      </c>
    </row>
    <row r="49" spans="1:9">
      <c r="A49">
        <v>9046</v>
      </c>
      <c r="B49">
        <v>217</v>
      </c>
      <c r="C49">
        <v>217</v>
      </c>
      <c r="D49">
        <v>44</v>
      </c>
      <c r="E49">
        <v>50</v>
      </c>
      <c r="G49">
        <f t="shared" si="0"/>
        <v>0</v>
      </c>
    </row>
    <row r="50" spans="1:9">
      <c r="A50">
        <v>9047</v>
      </c>
      <c r="B50">
        <v>330</v>
      </c>
      <c r="C50">
        <v>330</v>
      </c>
      <c r="D50">
        <v>37</v>
      </c>
      <c r="E50">
        <v>50</v>
      </c>
      <c r="G50">
        <f t="shared" si="0"/>
        <v>0</v>
      </c>
    </row>
    <row r="51" spans="1:9">
      <c r="A51">
        <v>9048</v>
      </c>
      <c r="B51">
        <v>254</v>
      </c>
      <c r="C51">
        <v>254</v>
      </c>
      <c r="D51">
        <v>23</v>
      </c>
      <c r="E51">
        <v>50</v>
      </c>
      <c r="G51">
        <f t="shared" si="0"/>
        <v>0</v>
      </c>
    </row>
    <row r="52" spans="1:9">
      <c r="A52">
        <v>9049</v>
      </c>
      <c r="B52">
        <v>462</v>
      </c>
      <c r="C52">
        <v>462</v>
      </c>
      <c r="D52">
        <v>47</v>
      </c>
      <c r="E52">
        <v>50</v>
      </c>
      <c r="G52">
        <f t="shared" si="0"/>
        <v>0</v>
      </c>
    </row>
    <row r="53" spans="1:9">
      <c r="B53" s="1"/>
      <c r="F53" t="s">
        <v>22</v>
      </c>
      <c r="G53">
        <f>AVERAGE(G3:G52)</f>
        <v>2.7640633982097397E-3</v>
      </c>
      <c r="H53">
        <v>2.7640630000000002E-3</v>
      </c>
      <c r="I53">
        <v>0.11463414600000001</v>
      </c>
    </row>
    <row r="54" spans="1:9">
      <c r="F54" t="s">
        <v>25</v>
      </c>
      <c r="G54">
        <f>MAX(G3:G52)</f>
        <v>0.11463414634146342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topLeftCell="A21" workbookViewId="0">
      <selection activeCell="H53" sqref="H53:I53"/>
    </sheetView>
  </sheetViews>
  <sheetFormatPr defaultRowHeight="15"/>
  <cols>
    <col min="2" max="2" width="12.42578125" customWidth="1"/>
    <col min="3" max="3" width="13" customWidth="1"/>
    <col min="4" max="4" width="12.28515625" customWidth="1"/>
    <col min="5" max="5" width="11.140625" customWidth="1"/>
    <col min="7" max="7" width="17.85546875" customWidth="1"/>
  </cols>
  <sheetData>
    <row r="1" spans="1:7">
      <c r="A1" s="3" t="s">
        <v>10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9050</v>
      </c>
      <c r="B3">
        <v>798</v>
      </c>
      <c r="C3">
        <v>798</v>
      </c>
      <c r="D3">
        <v>48</v>
      </c>
      <c r="E3">
        <v>50</v>
      </c>
      <c r="G3">
        <f>(B3-C3)/B3</f>
        <v>0</v>
      </c>
    </row>
    <row r="4" spans="1:7">
      <c r="A4">
        <v>9051</v>
      </c>
      <c r="B4">
        <v>942</v>
      </c>
      <c r="C4">
        <v>942</v>
      </c>
      <c r="D4">
        <v>39</v>
      </c>
      <c r="E4">
        <v>50</v>
      </c>
      <c r="G4">
        <f t="shared" ref="G4:G52" si="0">(B4-C4)/B4</f>
        <v>0</v>
      </c>
    </row>
    <row r="5" spans="1:7">
      <c r="A5">
        <v>9052</v>
      </c>
      <c r="B5">
        <v>740</v>
      </c>
      <c r="C5">
        <v>740</v>
      </c>
      <c r="D5">
        <v>36</v>
      </c>
      <c r="E5">
        <v>50</v>
      </c>
      <c r="G5">
        <f t="shared" si="0"/>
        <v>0</v>
      </c>
    </row>
    <row r="6" spans="1:7">
      <c r="A6">
        <v>9053</v>
      </c>
      <c r="B6">
        <v>956</v>
      </c>
      <c r="C6">
        <v>956</v>
      </c>
      <c r="D6">
        <v>50</v>
      </c>
      <c r="E6">
        <v>50</v>
      </c>
      <c r="G6">
        <f t="shared" si="0"/>
        <v>0</v>
      </c>
    </row>
    <row r="7" spans="1:7">
      <c r="A7">
        <v>9054</v>
      </c>
      <c r="B7">
        <v>1501</v>
      </c>
      <c r="C7">
        <v>1451</v>
      </c>
      <c r="D7">
        <v>50</v>
      </c>
      <c r="E7">
        <v>50</v>
      </c>
      <c r="G7">
        <f t="shared" si="0"/>
        <v>3.3311125916055964E-2</v>
      </c>
    </row>
    <row r="8" spans="1:7">
      <c r="A8">
        <v>9055</v>
      </c>
      <c r="B8">
        <v>1351</v>
      </c>
      <c r="C8">
        <v>1351</v>
      </c>
      <c r="D8">
        <v>48</v>
      </c>
      <c r="E8">
        <v>50</v>
      </c>
      <c r="G8">
        <f t="shared" si="0"/>
        <v>0</v>
      </c>
    </row>
    <row r="9" spans="1:7">
      <c r="A9">
        <v>9056</v>
      </c>
      <c r="B9">
        <v>1375</v>
      </c>
      <c r="C9">
        <v>1375</v>
      </c>
      <c r="D9">
        <v>44</v>
      </c>
      <c r="E9">
        <v>50</v>
      </c>
      <c r="G9">
        <f t="shared" si="0"/>
        <v>0</v>
      </c>
    </row>
    <row r="10" spans="1:7">
      <c r="A10">
        <v>9057</v>
      </c>
      <c r="B10">
        <v>1153</v>
      </c>
      <c r="C10">
        <v>1153</v>
      </c>
      <c r="D10">
        <v>44</v>
      </c>
      <c r="E10">
        <v>50</v>
      </c>
      <c r="G10">
        <f t="shared" si="0"/>
        <v>0</v>
      </c>
    </row>
    <row r="11" spans="1:7">
      <c r="A11">
        <v>9058</v>
      </c>
      <c r="B11">
        <v>1234</v>
      </c>
      <c r="C11">
        <v>1234</v>
      </c>
      <c r="D11">
        <v>48</v>
      </c>
      <c r="E11">
        <v>50</v>
      </c>
      <c r="G11">
        <f t="shared" si="0"/>
        <v>0</v>
      </c>
    </row>
    <row r="12" spans="1:7">
      <c r="A12">
        <v>9059</v>
      </c>
      <c r="B12">
        <v>1260</v>
      </c>
      <c r="C12">
        <v>1222</v>
      </c>
      <c r="D12">
        <v>28</v>
      </c>
      <c r="E12">
        <v>50</v>
      </c>
      <c r="G12">
        <f t="shared" si="0"/>
        <v>3.0158730158730159E-2</v>
      </c>
    </row>
    <row r="13" spans="1:7">
      <c r="A13">
        <v>9060</v>
      </c>
      <c r="B13">
        <v>1319</v>
      </c>
      <c r="C13">
        <v>1287</v>
      </c>
      <c r="D13">
        <v>50</v>
      </c>
      <c r="E13">
        <v>50</v>
      </c>
      <c r="G13">
        <f t="shared" si="0"/>
        <v>2.4260803639120546E-2</v>
      </c>
    </row>
    <row r="14" spans="1:7">
      <c r="A14">
        <v>9061</v>
      </c>
      <c r="B14">
        <v>1169</v>
      </c>
      <c r="C14">
        <v>1169</v>
      </c>
      <c r="D14">
        <v>50</v>
      </c>
      <c r="E14">
        <v>50</v>
      </c>
      <c r="G14">
        <f t="shared" si="0"/>
        <v>0</v>
      </c>
    </row>
    <row r="15" spans="1:7">
      <c r="A15">
        <v>9062</v>
      </c>
      <c r="B15">
        <v>99</v>
      </c>
      <c r="C15">
        <v>99</v>
      </c>
      <c r="D15">
        <v>50</v>
      </c>
      <c r="E15">
        <v>50</v>
      </c>
      <c r="G15">
        <f t="shared" si="0"/>
        <v>0</v>
      </c>
    </row>
    <row r="16" spans="1:7">
      <c r="A16">
        <v>9063</v>
      </c>
      <c r="B16">
        <v>1023</v>
      </c>
      <c r="C16">
        <v>1023</v>
      </c>
      <c r="D16">
        <v>47</v>
      </c>
      <c r="E16">
        <v>50</v>
      </c>
      <c r="G16">
        <f t="shared" si="0"/>
        <v>0</v>
      </c>
    </row>
    <row r="17" spans="1:7">
      <c r="A17">
        <v>9064</v>
      </c>
      <c r="B17">
        <v>1389</v>
      </c>
      <c r="C17">
        <v>1356</v>
      </c>
      <c r="D17">
        <v>50</v>
      </c>
      <c r="E17">
        <v>50</v>
      </c>
      <c r="G17">
        <f t="shared" si="0"/>
        <v>2.3758099352051837E-2</v>
      </c>
    </row>
    <row r="18" spans="1:7">
      <c r="A18">
        <v>9065</v>
      </c>
      <c r="B18">
        <v>1168</v>
      </c>
      <c r="C18">
        <v>1097</v>
      </c>
      <c r="D18">
        <v>38</v>
      </c>
      <c r="E18">
        <v>50</v>
      </c>
      <c r="G18">
        <f t="shared" si="0"/>
        <v>6.0787671232876712E-2</v>
      </c>
    </row>
    <row r="19" spans="1:7">
      <c r="A19">
        <v>9066</v>
      </c>
      <c r="B19">
        <v>1024</v>
      </c>
      <c r="C19">
        <v>997</v>
      </c>
      <c r="D19">
        <v>50</v>
      </c>
      <c r="E19">
        <v>50</v>
      </c>
      <c r="G19">
        <f t="shared" si="0"/>
        <v>2.63671875E-2</v>
      </c>
    </row>
    <row r="20" spans="1:7">
      <c r="A20">
        <v>9067</v>
      </c>
      <c r="B20">
        <v>1195</v>
      </c>
      <c r="C20">
        <v>1195</v>
      </c>
      <c r="D20">
        <v>45</v>
      </c>
      <c r="E20">
        <v>50</v>
      </c>
      <c r="G20">
        <f t="shared" si="0"/>
        <v>0</v>
      </c>
    </row>
    <row r="21" spans="1:7">
      <c r="A21">
        <v>9068</v>
      </c>
      <c r="B21">
        <v>872</v>
      </c>
      <c r="C21">
        <v>872</v>
      </c>
      <c r="D21">
        <v>40</v>
      </c>
      <c r="E21">
        <v>50</v>
      </c>
      <c r="G21">
        <f t="shared" si="0"/>
        <v>0</v>
      </c>
    </row>
    <row r="22" spans="1:7">
      <c r="A22">
        <v>9069</v>
      </c>
      <c r="B22">
        <v>1099</v>
      </c>
      <c r="C22">
        <v>1037</v>
      </c>
      <c r="D22">
        <v>43</v>
      </c>
      <c r="E22">
        <v>50</v>
      </c>
      <c r="G22">
        <f t="shared" si="0"/>
        <v>5.6414922656960874E-2</v>
      </c>
    </row>
    <row r="23" spans="1:7">
      <c r="A23">
        <v>9070</v>
      </c>
      <c r="B23">
        <v>1286</v>
      </c>
      <c r="C23">
        <v>1286</v>
      </c>
      <c r="D23">
        <v>48</v>
      </c>
      <c r="E23">
        <v>50</v>
      </c>
      <c r="G23">
        <f t="shared" si="0"/>
        <v>0</v>
      </c>
    </row>
    <row r="24" spans="1:7">
      <c r="A24">
        <v>9071</v>
      </c>
      <c r="B24">
        <v>1178</v>
      </c>
      <c r="C24">
        <v>1178</v>
      </c>
      <c r="D24">
        <v>50</v>
      </c>
      <c r="E24">
        <v>50</v>
      </c>
      <c r="G24">
        <f t="shared" si="0"/>
        <v>0</v>
      </c>
    </row>
    <row r="25" spans="1:7">
      <c r="A25">
        <v>9072</v>
      </c>
      <c r="B25">
        <v>1217</v>
      </c>
      <c r="C25">
        <v>1217</v>
      </c>
      <c r="D25">
        <v>49</v>
      </c>
      <c r="E25">
        <v>50</v>
      </c>
      <c r="G25">
        <f t="shared" si="0"/>
        <v>0</v>
      </c>
    </row>
    <row r="26" spans="1:7">
      <c r="A26">
        <v>9073</v>
      </c>
      <c r="B26">
        <v>939</v>
      </c>
      <c r="C26">
        <v>939</v>
      </c>
      <c r="D26">
        <v>50</v>
      </c>
      <c r="E26">
        <v>50</v>
      </c>
      <c r="G26">
        <f t="shared" si="0"/>
        <v>0</v>
      </c>
    </row>
    <row r="27" spans="1:7">
      <c r="A27">
        <v>9074</v>
      </c>
      <c r="B27">
        <v>784</v>
      </c>
      <c r="C27">
        <v>784</v>
      </c>
      <c r="D27">
        <v>47</v>
      </c>
      <c r="E27">
        <v>50</v>
      </c>
      <c r="G27">
        <f t="shared" si="0"/>
        <v>0</v>
      </c>
    </row>
    <row r="28" spans="1:7">
      <c r="A28">
        <v>9075</v>
      </c>
      <c r="B28">
        <v>1240</v>
      </c>
      <c r="C28">
        <v>1240</v>
      </c>
      <c r="D28">
        <v>44</v>
      </c>
      <c r="E28">
        <v>50</v>
      </c>
      <c r="G28">
        <f t="shared" si="0"/>
        <v>0</v>
      </c>
    </row>
    <row r="29" spans="1:7">
      <c r="A29">
        <v>9076</v>
      </c>
      <c r="B29">
        <v>917</v>
      </c>
      <c r="C29">
        <v>917</v>
      </c>
      <c r="D29">
        <v>50</v>
      </c>
      <c r="E29">
        <v>50</v>
      </c>
      <c r="G29">
        <f t="shared" si="0"/>
        <v>0</v>
      </c>
    </row>
    <row r="30" spans="1:7">
      <c r="A30">
        <v>9077</v>
      </c>
      <c r="B30">
        <v>1033</v>
      </c>
      <c r="C30">
        <v>936</v>
      </c>
      <c r="D30">
        <v>45</v>
      </c>
      <c r="E30">
        <v>50</v>
      </c>
      <c r="G30">
        <f t="shared" si="0"/>
        <v>9.3901258470474341E-2</v>
      </c>
    </row>
    <row r="31" spans="1:7">
      <c r="A31">
        <v>9078</v>
      </c>
      <c r="B31">
        <v>1386</v>
      </c>
      <c r="C31">
        <v>1386</v>
      </c>
      <c r="D31">
        <v>50</v>
      </c>
      <c r="E31">
        <v>50</v>
      </c>
      <c r="G31">
        <f t="shared" si="0"/>
        <v>0</v>
      </c>
    </row>
    <row r="32" spans="1:7">
      <c r="A32">
        <v>9079</v>
      </c>
      <c r="B32">
        <v>1266</v>
      </c>
      <c r="C32">
        <v>1217</v>
      </c>
      <c r="D32">
        <v>50</v>
      </c>
      <c r="E32">
        <v>50</v>
      </c>
      <c r="G32">
        <f t="shared" si="0"/>
        <v>3.8704581358609796E-2</v>
      </c>
    </row>
    <row r="33" spans="1:7">
      <c r="A33">
        <v>9080</v>
      </c>
      <c r="B33">
        <v>1054</v>
      </c>
      <c r="C33">
        <v>1037</v>
      </c>
      <c r="D33">
        <v>48</v>
      </c>
      <c r="E33">
        <v>50</v>
      </c>
      <c r="G33">
        <f t="shared" si="0"/>
        <v>1.6129032258064516E-2</v>
      </c>
    </row>
    <row r="34" spans="1:7">
      <c r="A34">
        <v>9081</v>
      </c>
      <c r="B34">
        <v>980</v>
      </c>
      <c r="C34">
        <v>980</v>
      </c>
      <c r="D34">
        <v>47</v>
      </c>
      <c r="E34">
        <v>50</v>
      </c>
      <c r="G34">
        <f t="shared" si="0"/>
        <v>0</v>
      </c>
    </row>
    <row r="35" spans="1:7">
      <c r="A35">
        <v>9082</v>
      </c>
      <c r="B35">
        <v>952</v>
      </c>
      <c r="C35">
        <v>952</v>
      </c>
      <c r="D35">
        <v>49</v>
      </c>
      <c r="E35">
        <v>50</v>
      </c>
      <c r="G35">
        <f t="shared" si="0"/>
        <v>0</v>
      </c>
    </row>
    <row r="36" spans="1:7">
      <c r="A36">
        <v>9083</v>
      </c>
      <c r="B36">
        <v>1446</v>
      </c>
      <c r="C36">
        <v>1446</v>
      </c>
      <c r="D36">
        <v>48</v>
      </c>
      <c r="E36">
        <v>50</v>
      </c>
      <c r="G36">
        <f t="shared" si="0"/>
        <v>0</v>
      </c>
    </row>
    <row r="37" spans="1:7">
      <c r="A37">
        <v>9084</v>
      </c>
      <c r="B37">
        <v>1196</v>
      </c>
      <c r="C37">
        <v>1196</v>
      </c>
      <c r="D37">
        <v>49</v>
      </c>
      <c r="E37">
        <v>50</v>
      </c>
      <c r="G37">
        <f t="shared" si="0"/>
        <v>0</v>
      </c>
    </row>
    <row r="38" spans="1:7">
      <c r="A38">
        <v>9085</v>
      </c>
      <c r="B38">
        <v>1062</v>
      </c>
      <c r="C38">
        <v>1022</v>
      </c>
      <c r="D38">
        <v>47</v>
      </c>
      <c r="E38">
        <v>50</v>
      </c>
      <c r="G38">
        <f t="shared" si="0"/>
        <v>3.7664783427495289E-2</v>
      </c>
    </row>
    <row r="39" spans="1:7">
      <c r="A39">
        <v>9086</v>
      </c>
      <c r="B39">
        <v>748</v>
      </c>
      <c r="C39">
        <v>748</v>
      </c>
      <c r="D39">
        <v>39</v>
      </c>
      <c r="E39">
        <v>50</v>
      </c>
      <c r="G39">
        <f t="shared" si="0"/>
        <v>0</v>
      </c>
    </row>
    <row r="40" spans="1:7">
      <c r="A40">
        <v>9087</v>
      </c>
      <c r="B40">
        <v>1059</v>
      </c>
      <c r="C40">
        <v>1059</v>
      </c>
      <c r="D40">
        <v>48</v>
      </c>
      <c r="E40">
        <v>50</v>
      </c>
      <c r="G40">
        <f t="shared" si="0"/>
        <v>0</v>
      </c>
    </row>
    <row r="41" spans="1:7">
      <c r="A41">
        <v>9088</v>
      </c>
      <c r="B41">
        <v>1578</v>
      </c>
      <c r="C41">
        <v>1578</v>
      </c>
      <c r="D41">
        <v>49</v>
      </c>
      <c r="E41">
        <v>50</v>
      </c>
      <c r="G41">
        <f t="shared" si="0"/>
        <v>0</v>
      </c>
    </row>
    <row r="42" spans="1:7">
      <c r="A42">
        <v>9089</v>
      </c>
      <c r="B42">
        <v>694</v>
      </c>
      <c r="C42">
        <v>694</v>
      </c>
      <c r="D42">
        <v>44</v>
      </c>
      <c r="E42">
        <v>50</v>
      </c>
      <c r="G42">
        <f t="shared" si="0"/>
        <v>0</v>
      </c>
    </row>
    <row r="43" spans="1:7">
      <c r="A43">
        <v>9090</v>
      </c>
      <c r="B43">
        <v>1143</v>
      </c>
      <c r="C43">
        <v>1143</v>
      </c>
      <c r="D43">
        <v>35</v>
      </c>
      <c r="E43">
        <v>50</v>
      </c>
      <c r="G43">
        <f t="shared" si="0"/>
        <v>0</v>
      </c>
    </row>
    <row r="44" spans="1:7">
      <c r="A44">
        <v>9091</v>
      </c>
      <c r="B44">
        <v>1043</v>
      </c>
      <c r="C44">
        <v>1043</v>
      </c>
      <c r="D44">
        <v>50</v>
      </c>
      <c r="E44">
        <v>50</v>
      </c>
      <c r="G44">
        <f t="shared" si="0"/>
        <v>0</v>
      </c>
    </row>
    <row r="45" spans="1:7">
      <c r="A45">
        <v>9092</v>
      </c>
      <c r="B45">
        <v>1436</v>
      </c>
      <c r="C45">
        <v>1436</v>
      </c>
      <c r="D45">
        <v>48</v>
      </c>
      <c r="E45">
        <v>50</v>
      </c>
      <c r="G45">
        <f t="shared" si="0"/>
        <v>0</v>
      </c>
    </row>
    <row r="46" spans="1:7">
      <c r="A46">
        <v>9093</v>
      </c>
      <c r="B46">
        <v>1368</v>
      </c>
      <c r="C46">
        <v>1248</v>
      </c>
      <c r="D46">
        <v>49</v>
      </c>
      <c r="E46">
        <v>50</v>
      </c>
      <c r="G46">
        <f t="shared" si="0"/>
        <v>8.771929824561403E-2</v>
      </c>
    </row>
    <row r="47" spans="1:7">
      <c r="A47">
        <v>9094</v>
      </c>
      <c r="B47">
        <v>1315</v>
      </c>
      <c r="C47">
        <v>1315</v>
      </c>
      <c r="D47">
        <v>36</v>
      </c>
      <c r="E47">
        <v>50</v>
      </c>
      <c r="G47">
        <f t="shared" si="0"/>
        <v>0</v>
      </c>
    </row>
    <row r="48" spans="1:7">
      <c r="A48">
        <v>9095</v>
      </c>
      <c r="B48">
        <v>1005</v>
      </c>
      <c r="C48">
        <v>967</v>
      </c>
      <c r="D48">
        <v>43</v>
      </c>
      <c r="E48">
        <v>50</v>
      </c>
      <c r="G48">
        <f t="shared" si="0"/>
        <v>3.7810945273631838E-2</v>
      </c>
    </row>
    <row r="49" spans="1:9">
      <c r="A49">
        <v>9096</v>
      </c>
      <c r="B49">
        <v>1187</v>
      </c>
      <c r="C49">
        <v>1137</v>
      </c>
      <c r="D49">
        <v>45</v>
      </c>
      <c r="E49">
        <v>50</v>
      </c>
      <c r="G49">
        <f t="shared" si="0"/>
        <v>4.2122999157540017E-2</v>
      </c>
    </row>
    <row r="50" spans="1:9">
      <c r="A50">
        <v>9097</v>
      </c>
      <c r="B50">
        <v>959</v>
      </c>
      <c r="C50">
        <v>959</v>
      </c>
      <c r="D50">
        <v>50</v>
      </c>
      <c r="E50">
        <v>50</v>
      </c>
      <c r="G50">
        <f t="shared" si="0"/>
        <v>0</v>
      </c>
    </row>
    <row r="51" spans="1:9">
      <c r="A51">
        <v>9098</v>
      </c>
      <c r="B51">
        <v>925</v>
      </c>
      <c r="C51">
        <v>925</v>
      </c>
      <c r="D51">
        <v>46</v>
      </c>
      <c r="E51">
        <v>50</v>
      </c>
      <c r="G51">
        <f t="shared" si="0"/>
        <v>0</v>
      </c>
    </row>
    <row r="52" spans="1:9">
      <c r="A52">
        <v>9099</v>
      </c>
      <c r="B52">
        <v>1243</v>
      </c>
      <c r="C52">
        <v>1243</v>
      </c>
      <c r="D52">
        <v>48</v>
      </c>
      <c r="E52">
        <v>50</v>
      </c>
      <c r="G52">
        <f t="shared" si="0"/>
        <v>0</v>
      </c>
    </row>
    <row r="53" spans="1:9">
      <c r="F53" t="s">
        <v>22</v>
      </c>
      <c r="G53">
        <f>AVERAGE(G3:G52)</f>
        <v>1.2182228772944517E-2</v>
      </c>
      <c r="H53">
        <v>1.2182228999999999E-2</v>
      </c>
      <c r="I53">
        <v>9.3901258000000001E-2</v>
      </c>
    </row>
    <row r="54" spans="1:9">
      <c r="F54" t="s">
        <v>25</v>
      </c>
      <c r="G54">
        <f>MAX(G3:G52)</f>
        <v>9.3901258470474341E-2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4"/>
  <sheetViews>
    <sheetView topLeftCell="A31" workbookViewId="0">
      <selection activeCell="H53" sqref="H53:I53"/>
    </sheetView>
  </sheetViews>
  <sheetFormatPr defaultRowHeight="15"/>
  <cols>
    <col min="2" max="2" width="12.42578125" customWidth="1"/>
    <col min="3" max="3" width="12.5703125" customWidth="1"/>
    <col min="4" max="4" width="12.7109375" customWidth="1"/>
    <col min="7" max="7" width="18" customWidth="1"/>
  </cols>
  <sheetData>
    <row r="1" spans="1:7">
      <c r="A1" s="3" t="s">
        <v>11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9100</v>
      </c>
      <c r="B3">
        <v>2358</v>
      </c>
      <c r="C3">
        <v>2358</v>
      </c>
      <c r="D3">
        <v>100</v>
      </c>
      <c r="E3">
        <v>100</v>
      </c>
      <c r="G3">
        <f>(B3-C3)/B3</f>
        <v>0</v>
      </c>
    </row>
    <row r="4" spans="1:7">
      <c r="A4">
        <v>9101</v>
      </c>
      <c r="B4">
        <v>1726</v>
      </c>
      <c r="C4">
        <v>1726</v>
      </c>
      <c r="D4">
        <v>99</v>
      </c>
      <c r="E4">
        <v>100</v>
      </c>
      <c r="G4">
        <f t="shared" ref="G4:G52" si="0">(B4-C4)/B4</f>
        <v>0</v>
      </c>
    </row>
    <row r="5" spans="1:7">
      <c r="A5">
        <v>9102</v>
      </c>
      <c r="B5">
        <v>2064</v>
      </c>
      <c r="C5">
        <v>2064</v>
      </c>
      <c r="D5">
        <v>100</v>
      </c>
      <c r="E5">
        <v>100</v>
      </c>
      <c r="G5">
        <f t="shared" si="0"/>
        <v>0</v>
      </c>
    </row>
    <row r="6" spans="1:7">
      <c r="A6">
        <v>9103</v>
      </c>
      <c r="B6">
        <v>1485</v>
      </c>
      <c r="C6">
        <v>1471</v>
      </c>
      <c r="D6">
        <v>100</v>
      </c>
      <c r="E6">
        <v>100</v>
      </c>
      <c r="G6">
        <f t="shared" si="0"/>
        <v>9.427609427609427E-3</v>
      </c>
    </row>
    <row r="7" spans="1:7">
      <c r="A7">
        <v>9104</v>
      </c>
      <c r="B7">
        <v>1479</v>
      </c>
      <c r="C7">
        <v>1459</v>
      </c>
      <c r="D7">
        <v>100</v>
      </c>
      <c r="E7">
        <v>100</v>
      </c>
      <c r="G7">
        <f t="shared" si="0"/>
        <v>1.3522650439486139E-2</v>
      </c>
    </row>
    <row r="8" spans="1:7">
      <c r="A8">
        <v>9105</v>
      </c>
      <c r="B8">
        <v>1852</v>
      </c>
      <c r="C8">
        <v>1852</v>
      </c>
      <c r="D8">
        <v>92</v>
      </c>
      <c r="E8">
        <v>100</v>
      </c>
      <c r="G8">
        <f t="shared" si="0"/>
        <v>0</v>
      </c>
    </row>
    <row r="9" spans="1:7">
      <c r="A9">
        <v>9106</v>
      </c>
      <c r="B9">
        <v>1987</v>
      </c>
      <c r="C9">
        <v>1987</v>
      </c>
      <c r="D9">
        <v>100</v>
      </c>
      <c r="E9">
        <v>100</v>
      </c>
      <c r="G9">
        <f t="shared" si="0"/>
        <v>0</v>
      </c>
    </row>
    <row r="10" spans="1:7">
      <c r="A10">
        <v>9107</v>
      </c>
      <c r="B10">
        <v>1636</v>
      </c>
      <c r="C10">
        <v>1633</v>
      </c>
      <c r="D10">
        <v>99</v>
      </c>
      <c r="E10">
        <v>100</v>
      </c>
      <c r="G10">
        <f t="shared" si="0"/>
        <v>1.8337408312958435E-3</v>
      </c>
    </row>
    <row r="11" spans="1:7">
      <c r="A11">
        <v>9108</v>
      </c>
      <c r="B11">
        <v>1664</v>
      </c>
      <c r="C11">
        <v>1637</v>
      </c>
      <c r="D11">
        <v>95</v>
      </c>
      <c r="E11">
        <v>100</v>
      </c>
      <c r="G11">
        <f t="shared" si="0"/>
        <v>1.622596153846154E-2</v>
      </c>
    </row>
    <row r="12" spans="1:7">
      <c r="A12">
        <v>9109</v>
      </c>
      <c r="B12">
        <v>1806</v>
      </c>
      <c r="C12">
        <v>1806</v>
      </c>
      <c r="D12">
        <v>99</v>
      </c>
      <c r="E12">
        <v>100</v>
      </c>
      <c r="G12">
        <f t="shared" si="0"/>
        <v>0</v>
      </c>
    </row>
    <row r="13" spans="1:7">
      <c r="A13">
        <v>9110</v>
      </c>
      <c r="B13">
        <v>2084</v>
      </c>
      <c r="C13">
        <v>2017</v>
      </c>
      <c r="D13">
        <v>87</v>
      </c>
      <c r="E13">
        <v>100</v>
      </c>
      <c r="G13">
        <f t="shared" si="0"/>
        <v>3.2149712092130515E-2</v>
      </c>
    </row>
    <row r="14" spans="1:7">
      <c r="A14">
        <v>9111</v>
      </c>
      <c r="B14">
        <v>1454</v>
      </c>
      <c r="C14">
        <v>1442</v>
      </c>
      <c r="D14">
        <v>92</v>
      </c>
      <c r="E14">
        <v>100</v>
      </c>
      <c r="G14">
        <f t="shared" si="0"/>
        <v>8.253094910591471E-3</v>
      </c>
    </row>
    <row r="15" spans="1:7">
      <c r="A15">
        <v>9112</v>
      </c>
      <c r="B15">
        <v>1627</v>
      </c>
      <c r="C15">
        <v>1619</v>
      </c>
      <c r="D15">
        <v>98</v>
      </c>
      <c r="E15">
        <v>100</v>
      </c>
      <c r="G15">
        <f t="shared" si="0"/>
        <v>4.9170251997541483E-3</v>
      </c>
    </row>
    <row r="16" spans="1:7">
      <c r="A16">
        <v>9113</v>
      </c>
      <c r="B16">
        <v>2087</v>
      </c>
      <c r="C16">
        <v>2081</v>
      </c>
      <c r="D16">
        <v>95</v>
      </c>
      <c r="E16">
        <v>100</v>
      </c>
      <c r="G16">
        <f t="shared" si="0"/>
        <v>2.8749401054144704E-3</v>
      </c>
    </row>
    <row r="17" spans="1:7">
      <c r="A17">
        <v>9114</v>
      </c>
      <c r="B17">
        <v>1778</v>
      </c>
      <c r="C17">
        <v>1778</v>
      </c>
      <c r="D17">
        <v>95</v>
      </c>
      <c r="E17">
        <v>100</v>
      </c>
      <c r="G17">
        <f t="shared" si="0"/>
        <v>0</v>
      </c>
    </row>
    <row r="18" spans="1:7">
      <c r="A18">
        <v>9115</v>
      </c>
      <c r="B18">
        <v>1874</v>
      </c>
      <c r="C18">
        <v>1848</v>
      </c>
      <c r="D18">
        <v>98</v>
      </c>
      <c r="E18">
        <v>100</v>
      </c>
      <c r="G18">
        <f t="shared" si="0"/>
        <v>1.3874066168623266E-2</v>
      </c>
    </row>
    <row r="19" spans="1:7">
      <c r="A19">
        <v>9116</v>
      </c>
      <c r="B19">
        <v>1634</v>
      </c>
      <c r="C19">
        <v>1621</v>
      </c>
      <c r="D19">
        <v>95</v>
      </c>
      <c r="E19">
        <v>100</v>
      </c>
      <c r="G19">
        <f t="shared" si="0"/>
        <v>7.9559363525091801E-3</v>
      </c>
    </row>
    <row r="20" spans="1:7">
      <c r="A20">
        <v>9117</v>
      </c>
      <c r="B20">
        <v>1817</v>
      </c>
      <c r="C20">
        <v>1753</v>
      </c>
      <c r="D20">
        <v>99</v>
      </c>
      <c r="E20">
        <v>100</v>
      </c>
      <c r="G20">
        <f t="shared" si="0"/>
        <v>3.5222894881673086E-2</v>
      </c>
    </row>
    <row r="21" spans="1:7">
      <c r="A21">
        <v>9118</v>
      </c>
      <c r="B21">
        <v>1921</v>
      </c>
      <c r="C21">
        <v>1921</v>
      </c>
      <c r="D21">
        <v>90</v>
      </c>
      <c r="E21">
        <v>100</v>
      </c>
      <c r="G21">
        <f t="shared" si="0"/>
        <v>0</v>
      </c>
    </row>
    <row r="22" spans="1:7">
      <c r="A22">
        <v>9119</v>
      </c>
      <c r="B22">
        <v>1769</v>
      </c>
      <c r="C22">
        <v>1769</v>
      </c>
      <c r="D22">
        <v>91</v>
      </c>
      <c r="E22">
        <v>100</v>
      </c>
      <c r="G22">
        <f t="shared" si="0"/>
        <v>0</v>
      </c>
    </row>
    <row r="23" spans="1:7">
      <c r="A23">
        <v>9120</v>
      </c>
      <c r="B23">
        <v>1787</v>
      </c>
      <c r="C23">
        <v>1785</v>
      </c>
      <c r="D23">
        <v>99</v>
      </c>
      <c r="E23">
        <v>100</v>
      </c>
      <c r="G23">
        <f t="shared" si="0"/>
        <v>1.1191941801902631E-3</v>
      </c>
    </row>
    <row r="24" spans="1:7">
      <c r="A24">
        <v>9121</v>
      </c>
      <c r="B24">
        <v>2021</v>
      </c>
      <c r="C24">
        <v>2016</v>
      </c>
      <c r="D24">
        <v>100</v>
      </c>
      <c r="E24">
        <v>100</v>
      </c>
      <c r="G24">
        <f t="shared" si="0"/>
        <v>2.4740227610094011E-3</v>
      </c>
    </row>
    <row r="25" spans="1:7">
      <c r="A25">
        <v>9122</v>
      </c>
      <c r="B25">
        <v>1778</v>
      </c>
      <c r="C25">
        <v>1778</v>
      </c>
      <c r="D25">
        <v>98</v>
      </c>
      <c r="E25">
        <v>100</v>
      </c>
      <c r="G25">
        <f t="shared" si="0"/>
        <v>0</v>
      </c>
    </row>
    <row r="26" spans="1:7">
      <c r="A26">
        <v>9123</v>
      </c>
      <c r="B26">
        <v>1990</v>
      </c>
      <c r="C26">
        <v>1990</v>
      </c>
      <c r="D26">
        <v>90</v>
      </c>
      <c r="E26">
        <v>100</v>
      </c>
      <c r="G26">
        <f t="shared" si="0"/>
        <v>0</v>
      </c>
    </row>
    <row r="27" spans="1:7">
      <c r="A27">
        <v>9124</v>
      </c>
      <c r="B27">
        <v>1470</v>
      </c>
      <c r="C27">
        <v>1470</v>
      </c>
      <c r="D27">
        <v>94</v>
      </c>
      <c r="E27">
        <v>100</v>
      </c>
      <c r="G27">
        <f t="shared" si="0"/>
        <v>0</v>
      </c>
    </row>
    <row r="28" spans="1:7">
      <c r="A28">
        <v>9125</v>
      </c>
      <c r="B28">
        <v>2122</v>
      </c>
      <c r="C28">
        <v>2058</v>
      </c>
      <c r="D28">
        <v>96</v>
      </c>
      <c r="E28">
        <v>100</v>
      </c>
      <c r="G28">
        <f t="shared" si="0"/>
        <v>3.0160226201696512E-2</v>
      </c>
    </row>
    <row r="29" spans="1:7">
      <c r="A29">
        <v>9126</v>
      </c>
      <c r="B29">
        <v>199</v>
      </c>
      <c r="C29">
        <v>199</v>
      </c>
      <c r="D29">
        <v>100</v>
      </c>
      <c r="E29">
        <v>100</v>
      </c>
      <c r="G29">
        <f t="shared" si="0"/>
        <v>0</v>
      </c>
    </row>
    <row r="30" spans="1:7">
      <c r="A30">
        <v>9127</v>
      </c>
      <c r="B30">
        <v>1201</v>
      </c>
      <c r="C30">
        <v>1201</v>
      </c>
      <c r="D30">
        <v>97</v>
      </c>
      <c r="E30">
        <v>100</v>
      </c>
      <c r="G30">
        <f t="shared" si="0"/>
        <v>0</v>
      </c>
    </row>
    <row r="31" spans="1:7">
      <c r="A31">
        <v>9128</v>
      </c>
      <c r="B31">
        <v>1915</v>
      </c>
      <c r="C31">
        <v>1915</v>
      </c>
      <c r="D31">
        <v>84</v>
      </c>
      <c r="E31">
        <v>100</v>
      </c>
      <c r="G31">
        <f t="shared" si="0"/>
        <v>0</v>
      </c>
    </row>
    <row r="32" spans="1:7">
      <c r="A32">
        <v>9129</v>
      </c>
      <c r="B32">
        <v>1833</v>
      </c>
      <c r="C32">
        <v>1833</v>
      </c>
      <c r="D32">
        <v>90</v>
      </c>
      <c r="E32">
        <v>100</v>
      </c>
      <c r="G32">
        <f t="shared" si="0"/>
        <v>0</v>
      </c>
    </row>
    <row r="33" spans="1:7">
      <c r="A33">
        <v>9130</v>
      </c>
      <c r="B33">
        <v>1274</v>
      </c>
      <c r="C33">
        <v>1274</v>
      </c>
      <c r="D33">
        <v>93</v>
      </c>
      <c r="E33">
        <v>100</v>
      </c>
      <c r="G33">
        <f t="shared" si="0"/>
        <v>0</v>
      </c>
    </row>
    <row r="34" spans="1:7">
      <c r="A34">
        <v>9131</v>
      </c>
      <c r="B34">
        <v>1984</v>
      </c>
      <c r="C34">
        <v>1984</v>
      </c>
      <c r="D34">
        <v>84</v>
      </c>
      <c r="E34">
        <v>100</v>
      </c>
      <c r="G34">
        <f t="shared" si="0"/>
        <v>0</v>
      </c>
    </row>
    <row r="35" spans="1:7">
      <c r="A35">
        <v>9132</v>
      </c>
      <c r="B35">
        <v>2238</v>
      </c>
      <c r="C35">
        <v>2238</v>
      </c>
      <c r="D35">
        <v>99</v>
      </c>
      <c r="E35">
        <v>100</v>
      </c>
      <c r="G35">
        <f t="shared" si="0"/>
        <v>0</v>
      </c>
    </row>
    <row r="36" spans="1:7">
      <c r="A36">
        <v>9133</v>
      </c>
      <c r="B36">
        <v>1948</v>
      </c>
      <c r="C36">
        <v>1948</v>
      </c>
      <c r="D36">
        <v>96</v>
      </c>
      <c r="E36">
        <v>100</v>
      </c>
      <c r="G36">
        <f t="shared" si="0"/>
        <v>0</v>
      </c>
    </row>
    <row r="37" spans="1:7">
      <c r="A37">
        <v>9134</v>
      </c>
      <c r="B37">
        <v>1609</v>
      </c>
      <c r="C37">
        <v>1601</v>
      </c>
      <c r="D37">
        <v>99</v>
      </c>
      <c r="E37">
        <v>100</v>
      </c>
      <c r="G37">
        <f t="shared" si="0"/>
        <v>4.972032318210068E-3</v>
      </c>
    </row>
    <row r="38" spans="1:7">
      <c r="A38">
        <v>9135</v>
      </c>
      <c r="B38">
        <v>1763</v>
      </c>
      <c r="C38">
        <v>1763</v>
      </c>
      <c r="D38">
        <v>93</v>
      </c>
      <c r="E38">
        <v>100</v>
      </c>
      <c r="G38">
        <f t="shared" si="0"/>
        <v>0</v>
      </c>
    </row>
    <row r="39" spans="1:7">
      <c r="A39">
        <v>9136</v>
      </c>
      <c r="B39">
        <v>2017</v>
      </c>
      <c r="C39">
        <v>2017</v>
      </c>
      <c r="D39">
        <v>93</v>
      </c>
      <c r="E39">
        <v>100</v>
      </c>
      <c r="G39">
        <f t="shared" si="0"/>
        <v>0</v>
      </c>
    </row>
    <row r="40" spans="1:7">
      <c r="A40">
        <v>9137</v>
      </c>
      <c r="B40">
        <v>1846</v>
      </c>
      <c r="C40">
        <v>1846</v>
      </c>
      <c r="D40">
        <v>99</v>
      </c>
      <c r="E40">
        <v>100</v>
      </c>
      <c r="G40">
        <f t="shared" si="0"/>
        <v>0</v>
      </c>
    </row>
    <row r="41" spans="1:7">
      <c r="A41">
        <v>9138</v>
      </c>
      <c r="B41">
        <v>2011</v>
      </c>
      <c r="C41">
        <v>2011</v>
      </c>
      <c r="D41">
        <v>90</v>
      </c>
      <c r="E41">
        <v>100</v>
      </c>
      <c r="G41">
        <f t="shared" si="0"/>
        <v>0</v>
      </c>
    </row>
    <row r="42" spans="1:7">
      <c r="A42">
        <v>9139</v>
      </c>
      <c r="B42">
        <v>1821</v>
      </c>
      <c r="C42">
        <v>1821</v>
      </c>
      <c r="D42">
        <v>100</v>
      </c>
      <c r="E42">
        <v>100</v>
      </c>
      <c r="G42">
        <f t="shared" si="0"/>
        <v>0</v>
      </c>
    </row>
    <row r="43" spans="1:7">
      <c r="A43">
        <v>9140</v>
      </c>
      <c r="B43">
        <v>2167</v>
      </c>
      <c r="C43">
        <v>2125</v>
      </c>
      <c r="D43">
        <v>99</v>
      </c>
      <c r="E43">
        <v>100</v>
      </c>
      <c r="G43">
        <f t="shared" si="0"/>
        <v>1.9381633594831565E-2</v>
      </c>
    </row>
    <row r="44" spans="1:7">
      <c r="A44">
        <v>9141</v>
      </c>
      <c r="B44">
        <v>1860</v>
      </c>
      <c r="C44">
        <v>1841</v>
      </c>
      <c r="D44">
        <v>100</v>
      </c>
      <c r="E44">
        <v>100</v>
      </c>
      <c r="G44">
        <f t="shared" si="0"/>
        <v>1.0215053763440861E-2</v>
      </c>
    </row>
    <row r="45" spans="1:7">
      <c r="A45">
        <v>9142</v>
      </c>
      <c r="B45">
        <v>1439</v>
      </c>
      <c r="C45">
        <v>1439</v>
      </c>
      <c r="D45">
        <v>98</v>
      </c>
      <c r="E45">
        <v>100</v>
      </c>
      <c r="G45">
        <f t="shared" si="0"/>
        <v>0</v>
      </c>
    </row>
    <row r="46" spans="1:7">
      <c r="A46">
        <v>9143</v>
      </c>
      <c r="B46">
        <v>1641</v>
      </c>
      <c r="C46">
        <v>1641</v>
      </c>
      <c r="D46">
        <v>89</v>
      </c>
      <c r="E46">
        <v>100</v>
      </c>
      <c r="G46">
        <f t="shared" si="0"/>
        <v>0</v>
      </c>
    </row>
    <row r="47" spans="1:7">
      <c r="A47">
        <v>9144</v>
      </c>
      <c r="B47">
        <v>1776</v>
      </c>
      <c r="C47">
        <v>1776</v>
      </c>
      <c r="D47">
        <v>98</v>
      </c>
      <c r="E47">
        <v>100</v>
      </c>
      <c r="G47">
        <f t="shared" si="0"/>
        <v>0</v>
      </c>
    </row>
    <row r="48" spans="1:7">
      <c r="A48">
        <v>9145</v>
      </c>
      <c r="B48">
        <v>1995</v>
      </c>
      <c r="C48">
        <v>1995</v>
      </c>
      <c r="D48">
        <v>97</v>
      </c>
      <c r="E48">
        <v>100</v>
      </c>
      <c r="G48">
        <f t="shared" si="0"/>
        <v>0</v>
      </c>
    </row>
    <row r="49" spans="1:9">
      <c r="A49">
        <v>9146</v>
      </c>
      <c r="B49">
        <v>2008</v>
      </c>
      <c r="C49">
        <v>2008</v>
      </c>
      <c r="D49">
        <v>99</v>
      </c>
      <c r="E49">
        <v>100</v>
      </c>
      <c r="G49">
        <f t="shared" si="0"/>
        <v>0</v>
      </c>
    </row>
    <row r="50" spans="1:9">
      <c r="A50">
        <v>9147</v>
      </c>
      <c r="B50">
        <v>1381</v>
      </c>
      <c r="C50">
        <v>1381</v>
      </c>
      <c r="D50">
        <v>99</v>
      </c>
      <c r="E50">
        <v>100</v>
      </c>
      <c r="G50">
        <f t="shared" si="0"/>
        <v>0</v>
      </c>
    </row>
    <row r="51" spans="1:9">
      <c r="A51">
        <v>9148</v>
      </c>
      <c r="B51">
        <v>1771</v>
      </c>
      <c r="C51">
        <v>1771</v>
      </c>
      <c r="D51">
        <v>97</v>
      </c>
      <c r="E51">
        <v>100</v>
      </c>
      <c r="G51">
        <f t="shared" si="0"/>
        <v>0</v>
      </c>
    </row>
    <row r="52" spans="1:9">
      <c r="A52">
        <v>9149</v>
      </c>
      <c r="B52">
        <v>1873</v>
      </c>
      <c r="C52">
        <v>1873</v>
      </c>
      <c r="D52">
        <v>96</v>
      </c>
      <c r="E52">
        <v>100</v>
      </c>
      <c r="G52">
        <f t="shared" si="0"/>
        <v>0</v>
      </c>
    </row>
    <row r="53" spans="1:9">
      <c r="F53" t="s">
        <v>22</v>
      </c>
      <c r="G53">
        <f>AVERAGE(G3:G52)</f>
        <v>4.2915958953385555E-3</v>
      </c>
      <c r="H53">
        <v>4.291596E-3</v>
      </c>
      <c r="I53">
        <v>3.5222894999999997E-2</v>
      </c>
    </row>
    <row r="54" spans="1:9">
      <c r="F54" t="s">
        <v>25</v>
      </c>
      <c r="G54">
        <f>MAX(G3:G52)</f>
        <v>3.5222894881673086E-2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4"/>
  <sheetViews>
    <sheetView topLeftCell="A26" workbookViewId="0">
      <selection activeCell="H53" sqref="H53:I53"/>
    </sheetView>
  </sheetViews>
  <sheetFormatPr defaultRowHeight="15"/>
  <cols>
    <col min="2" max="2" width="13" customWidth="1"/>
    <col min="3" max="3" width="13.28515625" customWidth="1"/>
    <col min="4" max="4" width="13" customWidth="1"/>
    <col min="5" max="5" width="12.140625" customWidth="1"/>
    <col min="7" max="7" width="16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9150</v>
      </c>
      <c r="B3">
        <v>1995</v>
      </c>
      <c r="C3">
        <v>1979</v>
      </c>
      <c r="D3">
        <v>125</v>
      </c>
      <c r="E3">
        <v>125</v>
      </c>
      <c r="G3">
        <f>(B3-C3)/B3</f>
        <v>8.0200501253132831E-3</v>
      </c>
    </row>
    <row r="4" spans="1:7">
      <c r="A4">
        <v>9151</v>
      </c>
      <c r="B4">
        <v>2623</v>
      </c>
      <c r="C4">
        <v>2582</v>
      </c>
      <c r="D4">
        <v>124</v>
      </c>
      <c r="E4">
        <v>125</v>
      </c>
      <c r="G4">
        <f t="shared" ref="G4:G52" si="0">(B4-C4)/B4</f>
        <v>1.5630956919557758E-2</v>
      </c>
    </row>
    <row r="5" spans="1:7">
      <c r="A5">
        <v>9152</v>
      </c>
      <c r="B5">
        <v>2607</v>
      </c>
      <c r="C5">
        <v>2564</v>
      </c>
      <c r="D5">
        <v>122</v>
      </c>
      <c r="E5">
        <v>125</v>
      </c>
      <c r="G5">
        <f t="shared" si="0"/>
        <v>1.6494054468738015E-2</v>
      </c>
    </row>
    <row r="6" spans="1:7">
      <c r="A6">
        <v>9153</v>
      </c>
      <c r="B6">
        <v>2089</v>
      </c>
      <c r="C6">
        <v>2062</v>
      </c>
      <c r="D6">
        <v>125</v>
      </c>
      <c r="E6">
        <v>125</v>
      </c>
      <c r="G6">
        <f t="shared" si="0"/>
        <v>1.292484442316898E-2</v>
      </c>
    </row>
    <row r="7" spans="1:7">
      <c r="A7">
        <v>9154</v>
      </c>
      <c r="B7">
        <v>2062</v>
      </c>
      <c r="C7">
        <v>2032</v>
      </c>
      <c r="D7">
        <v>117</v>
      </c>
      <c r="E7">
        <v>125</v>
      </c>
      <c r="G7">
        <f t="shared" si="0"/>
        <v>1.4548981571290009E-2</v>
      </c>
    </row>
    <row r="8" spans="1:7">
      <c r="A8">
        <v>9155</v>
      </c>
      <c r="B8">
        <v>2723</v>
      </c>
      <c r="C8">
        <v>2723</v>
      </c>
      <c r="D8">
        <v>125</v>
      </c>
      <c r="E8">
        <v>125</v>
      </c>
      <c r="G8">
        <f t="shared" si="0"/>
        <v>0</v>
      </c>
    </row>
    <row r="9" spans="1:7">
      <c r="A9">
        <v>9156</v>
      </c>
      <c r="B9">
        <v>2193</v>
      </c>
      <c r="C9">
        <v>2172</v>
      </c>
      <c r="D9">
        <v>118</v>
      </c>
      <c r="E9">
        <v>125</v>
      </c>
      <c r="G9">
        <f t="shared" si="0"/>
        <v>9.575923392612859E-3</v>
      </c>
    </row>
    <row r="10" spans="1:7">
      <c r="A10">
        <v>9157</v>
      </c>
      <c r="B10">
        <v>2992</v>
      </c>
      <c r="C10">
        <v>2950</v>
      </c>
      <c r="D10">
        <v>118</v>
      </c>
      <c r="E10">
        <v>125</v>
      </c>
      <c r="G10">
        <f t="shared" si="0"/>
        <v>1.4037433155080214E-2</v>
      </c>
    </row>
    <row r="11" spans="1:7">
      <c r="A11">
        <v>9158</v>
      </c>
      <c r="B11">
        <v>2197</v>
      </c>
      <c r="C11">
        <v>2159</v>
      </c>
      <c r="D11">
        <v>121</v>
      </c>
      <c r="E11">
        <v>125</v>
      </c>
      <c r="G11">
        <f t="shared" si="0"/>
        <v>1.7296313154301319E-2</v>
      </c>
    </row>
    <row r="12" spans="1:7">
      <c r="A12">
        <v>9159</v>
      </c>
      <c r="B12">
        <v>2551</v>
      </c>
      <c r="C12">
        <v>2551</v>
      </c>
      <c r="D12">
        <v>122</v>
      </c>
      <c r="E12">
        <v>125</v>
      </c>
      <c r="G12">
        <f t="shared" si="0"/>
        <v>0</v>
      </c>
    </row>
    <row r="13" spans="1:7">
      <c r="A13">
        <v>9160</v>
      </c>
      <c r="B13">
        <v>2372</v>
      </c>
      <c r="C13">
        <v>2355</v>
      </c>
      <c r="D13">
        <v>124</v>
      </c>
      <c r="E13">
        <v>125</v>
      </c>
      <c r="G13">
        <f t="shared" si="0"/>
        <v>7.166947723440135E-3</v>
      </c>
    </row>
    <row r="14" spans="1:7">
      <c r="A14">
        <v>9161</v>
      </c>
      <c r="B14">
        <v>2116</v>
      </c>
      <c r="C14">
        <v>2115</v>
      </c>
      <c r="D14">
        <v>124</v>
      </c>
      <c r="E14">
        <v>125</v>
      </c>
      <c r="G14">
        <f t="shared" si="0"/>
        <v>4.7258979206049151E-4</v>
      </c>
    </row>
    <row r="15" spans="1:7">
      <c r="A15">
        <v>9162</v>
      </c>
      <c r="B15">
        <v>2368</v>
      </c>
      <c r="C15">
        <v>2368</v>
      </c>
      <c r="D15">
        <v>121</v>
      </c>
      <c r="E15">
        <v>125</v>
      </c>
      <c r="G15">
        <f t="shared" si="0"/>
        <v>0</v>
      </c>
    </row>
    <row r="16" spans="1:7">
      <c r="A16">
        <v>9163</v>
      </c>
      <c r="B16">
        <v>2440</v>
      </c>
      <c r="C16">
        <v>2429</v>
      </c>
      <c r="D16">
        <v>125</v>
      </c>
      <c r="E16">
        <v>125</v>
      </c>
      <c r="G16">
        <f t="shared" si="0"/>
        <v>4.5081967213114757E-3</v>
      </c>
    </row>
    <row r="17" spans="1:7">
      <c r="A17">
        <v>9164</v>
      </c>
      <c r="B17">
        <v>1609</v>
      </c>
      <c r="C17">
        <v>1609</v>
      </c>
      <c r="D17">
        <v>125</v>
      </c>
      <c r="E17">
        <v>125</v>
      </c>
      <c r="G17">
        <f t="shared" si="0"/>
        <v>0</v>
      </c>
    </row>
    <row r="18" spans="1:7">
      <c r="A18">
        <v>9165</v>
      </c>
      <c r="B18">
        <v>249</v>
      </c>
      <c r="C18">
        <v>249</v>
      </c>
      <c r="D18">
        <v>125</v>
      </c>
      <c r="E18">
        <v>125</v>
      </c>
      <c r="G18">
        <f t="shared" si="0"/>
        <v>0</v>
      </c>
    </row>
    <row r="19" spans="1:7">
      <c r="A19">
        <v>9166</v>
      </c>
      <c r="B19">
        <v>2184</v>
      </c>
      <c r="C19">
        <v>2168</v>
      </c>
      <c r="D19">
        <v>125</v>
      </c>
      <c r="E19">
        <v>125</v>
      </c>
      <c r="G19">
        <f t="shared" si="0"/>
        <v>7.326007326007326E-3</v>
      </c>
    </row>
    <row r="20" spans="1:7">
      <c r="A20">
        <v>9167</v>
      </c>
      <c r="B20">
        <v>1903</v>
      </c>
      <c r="C20">
        <v>1893</v>
      </c>
      <c r="D20">
        <v>124</v>
      </c>
      <c r="E20">
        <v>125</v>
      </c>
      <c r="G20">
        <f t="shared" si="0"/>
        <v>5.254860746190226E-3</v>
      </c>
    </row>
    <row r="21" spans="1:7">
      <c r="A21">
        <v>9168</v>
      </c>
      <c r="B21">
        <v>2359</v>
      </c>
      <c r="C21">
        <v>2345</v>
      </c>
      <c r="D21">
        <v>122</v>
      </c>
      <c r="E21">
        <v>125</v>
      </c>
      <c r="G21">
        <f t="shared" si="0"/>
        <v>5.9347181008902079E-3</v>
      </c>
    </row>
    <row r="22" spans="1:7">
      <c r="A22">
        <v>9169</v>
      </c>
      <c r="B22">
        <v>2550</v>
      </c>
      <c r="C22">
        <v>2523</v>
      </c>
      <c r="D22">
        <v>125</v>
      </c>
      <c r="E22">
        <v>125</v>
      </c>
      <c r="G22">
        <f t="shared" si="0"/>
        <v>1.0588235294117647E-2</v>
      </c>
    </row>
    <row r="23" spans="1:7">
      <c r="A23">
        <v>9170</v>
      </c>
      <c r="B23">
        <v>2796</v>
      </c>
      <c r="C23">
        <v>2763</v>
      </c>
      <c r="D23">
        <v>122</v>
      </c>
      <c r="E23">
        <v>125</v>
      </c>
      <c r="G23">
        <f t="shared" si="0"/>
        <v>1.1802575107296138E-2</v>
      </c>
    </row>
    <row r="24" spans="1:7">
      <c r="A24">
        <v>9171</v>
      </c>
      <c r="B24">
        <v>1953</v>
      </c>
      <c r="C24">
        <v>1953</v>
      </c>
      <c r="D24">
        <v>125</v>
      </c>
      <c r="E24">
        <v>125</v>
      </c>
      <c r="G24">
        <f t="shared" si="0"/>
        <v>0</v>
      </c>
    </row>
    <row r="25" spans="1:7">
      <c r="A25">
        <v>9172</v>
      </c>
      <c r="B25">
        <v>2532</v>
      </c>
      <c r="C25">
        <v>2511</v>
      </c>
      <c r="D25">
        <v>124</v>
      </c>
      <c r="E25">
        <v>125</v>
      </c>
      <c r="G25">
        <f t="shared" si="0"/>
        <v>8.2938388625592423E-3</v>
      </c>
    </row>
    <row r="26" spans="1:7">
      <c r="A26">
        <v>9173</v>
      </c>
      <c r="B26">
        <v>2347</v>
      </c>
      <c r="C26">
        <v>2288</v>
      </c>
      <c r="D26">
        <v>124</v>
      </c>
      <c r="E26">
        <v>125</v>
      </c>
      <c r="G26">
        <f t="shared" si="0"/>
        <v>2.5138474648487431E-2</v>
      </c>
    </row>
    <row r="27" spans="1:7">
      <c r="A27">
        <v>9174</v>
      </c>
      <c r="B27">
        <v>2684</v>
      </c>
      <c r="C27">
        <v>2684</v>
      </c>
      <c r="D27">
        <v>124</v>
      </c>
      <c r="E27">
        <v>125</v>
      </c>
      <c r="G27">
        <f t="shared" si="0"/>
        <v>0</v>
      </c>
    </row>
    <row r="28" spans="1:7">
      <c r="A28">
        <v>9175</v>
      </c>
      <c r="B28">
        <v>1903</v>
      </c>
      <c r="C28">
        <v>1903</v>
      </c>
      <c r="D28">
        <v>125</v>
      </c>
      <c r="E28">
        <v>125</v>
      </c>
      <c r="G28">
        <f t="shared" si="0"/>
        <v>0</v>
      </c>
    </row>
    <row r="29" spans="1:7">
      <c r="A29">
        <v>9176</v>
      </c>
      <c r="B29">
        <v>2335</v>
      </c>
      <c r="C29">
        <v>2330</v>
      </c>
      <c r="D29">
        <v>124</v>
      </c>
      <c r="E29">
        <v>125</v>
      </c>
      <c r="G29">
        <f t="shared" si="0"/>
        <v>2.1413276231263384E-3</v>
      </c>
    </row>
    <row r="30" spans="1:7">
      <c r="A30">
        <v>9177</v>
      </c>
      <c r="B30">
        <v>2365</v>
      </c>
      <c r="C30">
        <v>2360</v>
      </c>
      <c r="D30">
        <v>125</v>
      </c>
      <c r="E30">
        <v>125</v>
      </c>
      <c r="G30">
        <f t="shared" si="0"/>
        <v>2.1141649048625794E-3</v>
      </c>
    </row>
    <row r="31" spans="1:7">
      <c r="A31">
        <v>9178</v>
      </c>
      <c r="B31">
        <v>2249</v>
      </c>
      <c r="C31">
        <v>2249</v>
      </c>
      <c r="D31">
        <v>124</v>
      </c>
      <c r="E31">
        <v>125</v>
      </c>
      <c r="G31">
        <f t="shared" si="0"/>
        <v>0</v>
      </c>
    </row>
    <row r="32" spans="1:7">
      <c r="A32">
        <v>9179</v>
      </c>
      <c r="B32">
        <v>2041</v>
      </c>
      <c r="C32">
        <v>2012</v>
      </c>
      <c r="D32">
        <v>118</v>
      </c>
      <c r="E32">
        <v>125</v>
      </c>
      <c r="G32">
        <f t="shared" si="0"/>
        <v>1.4208721215090642E-2</v>
      </c>
    </row>
    <row r="33" spans="1:7">
      <c r="A33">
        <v>9180</v>
      </c>
      <c r="B33">
        <v>2273</v>
      </c>
      <c r="C33">
        <v>2246</v>
      </c>
      <c r="D33">
        <v>124</v>
      </c>
      <c r="E33">
        <v>125</v>
      </c>
      <c r="G33">
        <f t="shared" si="0"/>
        <v>1.1878574571051475E-2</v>
      </c>
    </row>
    <row r="34" spans="1:7">
      <c r="A34">
        <v>9181</v>
      </c>
      <c r="B34">
        <v>2435</v>
      </c>
      <c r="C34">
        <v>2435</v>
      </c>
      <c r="D34">
        <v>124</v>
      </c>
      <c r="E34">
        <v>125</v>
      </c>
      <c r="G34">
        <f t="shared" si="0"/>
        <v>0</v>
      </c>
    </row>
    <row r="35" spans="1:7">
      <c r="A35">
        <v>9182</v>
      </c>
      <c r="B35">
        <v>2508</v>
      </c>
      <c r="C35">
        <v>2490</v>
      </c>
      <c r="D35">
        <v>125</v>
      </c>
      <c r="E35">
        <v>125</v>
      </c>
      <c r="G35">
        <f t="shared" si="0"/>
        <v>7.1770334928229667E-3</v>
      </c>
    </row>
    <row r="36" spans="1:7">
      <c r="A36">
        <v>9183</v>
      </c>
      <c r="B36">
        <v>1863</v>
      </c>
      <c r="C36">
        <v>1814</v>
      </c>
      <c r="D36">
        <v>125</v>
      </c>
      <c r="E36">
        <v>125</v>
      </c>
      <c r="G36">
        <f t="shared" si="0"/>
        <v>2.6301663982823402E-2</v>
      </c>
    </row>
    <row r="37" spans="1:7">
      <c r="A37">
        <v>9184</v>
      </c>
      <c r="B37">
        <v>2959</v>
      </c>
      <c r="C37">
        <v>2928</v>
      </c>
      <c r="D37">
        <v>122</v>
      </c>
      <c r="E37">
        <v>125</v>
      </c>
      <c r="G37">
        <f t="shared" si="0"/>
        <v>1.0476512335248395E-2</v>
      </c>
    </row>
    <row r="38" spans="1:7">
      <c r="A38">
        <v>9185</v>
      </c>
      <c r="B38">
        <v>2411</v>
      </c>
      <c r="C38">
        <v>2375</v>
      </c>
      <c r="D38">
        <v>121</v>
      </c>
      <c r="E38">
        <v>125</v>
      </c>
      <c r="G38">
        <f t="shared" si="0"/>
        <v>1.4931563666528411E-2</v>
      </c>
    </row>
    <row r="39" spans="1:7">
      <c r="A39">
        <v>9186</v>
      </c>
      <c r="B39">
        <v>2456</v>
      </c>
      <c r="C39">
        <v>2409</v>
      </c>
      <c r="D39">
        <v>125</v>
      </c>
      <c r="E39">
        <v>125</v>
      </c>
      <c r="G39">
        <f t="shared" si="0"/>
        <v>1.9136807817589578E-2</v>
      </c>
    </row>
    <row r="40" spans="1:7">
      <c r="A40">
        <v>9187</v>
      </c>
      <c r="B40">
        <v>2333</v>
      </c>
      <c r="C40">
        <v>2333</v>
      </c>
      <c r="D40">
        <v>125</v>
      </c>
      <c r="E40">
        <v>125</v>
      </c>
      <c r="G40">
        <f t="shared" si="0"/>
        <v>0</v>
      </c>
    </row>
    <row r="41" spans="1:7">
      <c r="A41">
        <v>9188</v>
      </c>
      <c r="B41">
        <v>1983</v>
      </c>
      <c r="C41">
        <v>1951</v>
      </c>
      <c r="D41">
        <v>121</v>
      </c>
      <c r="E41">
        <v>125</v>
      </c>
      <c r="G41">
        <f t="shared" si="0"/>
        <v>1.6137165910237016E-2</v>
      </c>
    </row>
    <row r="42" spans="1:7">
      <c r="A42">
        <v>9189</v>
      </c>
      <c r="B42">
        <v>2041</v>
      </c>
      <c r="C42">
        <v>2011</v>
      </c>
      <c r="D42">
        <v>125</v>
      </c>
      <c r="E42">
        <v>125</v>
      </c>
      <c r="G42">
        <f t="shared" si="0"/>
        <v>1.4698677119059285E-2</v>
      </c>
    </row>
    <row r="43" spans="1:7">
      <c r="A43">
        <v>9190</v>
      </c>
      <c r="B43">
        <v>2338</v>
      </c>
      <c r="C43">
        <v>2303</v>
      </c>
      <c r="D43">
        <v>123</v>
      </c>
      <c r="E43">
        <v>125</v>
      </c>
      <c r="G43">
        <f t="shared" si="0"/>
        <v>1.4970059880239521E-2</v>
      </c>
    </row>
    <row r="44" spans="1:7">
      <c r="A44">
        <v>9191</v>
      </c>
      <c r="B44">
        <v>2818</v>
      </c>
      <c r="C44">
        <v>2818</v>
      </c>
      <c r="D44">
        <v>114</v>
      </c>
      <c r="E44">
        <v>125</v>
      </c>
      <c r="G44">
        <f t="shared" si="0"/>
        <v>0</v>
      </c>
    </row>
    <row r="45" spans="1:7">
      <c r="A45">
        <v>9192</v>
      </c>
      <c r="B45">
        <v>2441</v>
      </c>
      <c r="C45">
        <v>2420</v>
      </c>
      <c r="D45">
        <v>119</v>
      </c>
      <c r="E45">
        <v>125</v>
      </c>
      <c r="G45">
        <f t="shared" si="0"/>
        <v>8.6030315444489969E-3</v>
      </c>
    </row>
    <row r="46" spans="1:7">
      <c r="A46">
        <v>9193</v>
      </c>
      <c r="B46">
        <v>1821</v>
      </c>
      <c r="C46">
        <v>1784</v>
      </c>
      <c r="D46">
        <v>122</v>
      </c>
      <c r="E46">
        <v>125</v>
      </c>
      <c r="G46">
        <f t="shared" si="0"/>
        <v>2.0318506315211423E-2</v>
      </c>
    </row>
    <row r="47" spans="1:7">
      <c r="A47">
        <v>9194</v>
      </c>
      <c r="B47">
        <v>2721</v>
      </c>
      <c r="C47">
        <v>2721</v>
      </c>
      <c r="D47">
        <v>117</v>
      </c>
      <c r="E47">
        <v>125</v>
      </c>
      <c r="G47">
        <f t="shared" si="0"/>
        <v>0</v>
      </c>
    </row>
    <row r="48" spans="1:7">
      <c r="A48">
        <v>9195</v>
      </c>
      <c r="B48">
        <v>2421</v>
      </c>
      <c r="C48">
        <v>2421</v>
      </c>
      <c r="D48">
        <v>125</v>
      </c>
      <c r="E48">
        <v>125</v>
      </c>
      <c r="G48">
        <f t="shared" si="0"/>
        <v>0</v>
      </c>
    </row>
    <row r="49" spans="1:9">
      <c r="A49">
        <v>9196</v>
      </c>
      <c r="B49">
        <v>2475</v>
      </c>
      <c r="C49">
        <v>2452</v>
      </c>
      <c r="D49">
        <v>120</v>
      </c>
      <c r="E49">
        <v>125</v>
      </c>
      <c r="G49">
        <f t="shared" si="0"/>
        <v>9.2929292929292938E-3</v>
      </c>
    </row>
    <row r="50" spans="1:9">
      <c r="A50">
        <v>9197</v>
      </c>
      <c r="B50">
        <v>2417</v>
      </c>
      <c r="C50">
        <v>2417</v>
      </c>
      <c r="D50">
        <v>125</v>
      </c>
      <c r="E50">
        <v>125</v>
      </c>
      <c r="G50">
        <f t="shared" si="0"/>
        <v>0</v>
      </c>
    </row>
    <row r="51" spans="1:9">
      <c r="A51">
        <v>9198</v>
      </c>
      <c r="B51">
        <v>2033</v>
      </c>
      <c r="C51">
        <v>2008</v>
      </c>
      <c r="D51">
        <v>125</v>
      </c>
      <c r="E51">
        <v>125</v>
      </c>
      <c r="G51">
        <f t="shared" si="0"/>
        <v>1.2297097884899164E-2</v>
      </c>
    </row>
    <row r="52" spans="1:9">
      <c r="A52">
        <v>9199</v>
      </c>
      <c r="B52">
        <v>2168</v>
      </c>
      <c r="C52">
        <v>2156</v>
      </c>
      <c r="D52">
        <v>125</v>
      </c>
      <c r="E52">
        <v>125</v>
      </c>
      <c r="G52">
        <f t="shared" si="0"/>
        <v>5.5350553505535052E-3</v>
      </c>
    </row>
    <row r="53" spans="1:9">
      <c r="F53" t="s">
        <v>22</v>
      </c>
      <c r="G53">
        <f>AVERAGE(G3:G52)</f>
        <v>8.1046778887828956E-3</v>
      </c>
      <c r="H53">
        <v>8.1046780000000006E-3</v>
      </c>
      <c r="I53">
        <v>2.6301663999999999E-2</v>
      </c>
    </row>
    <row r="54" spans="1:9">
      <c r="F54" t="s">
        <v>25</v>
      </c>
      <c r="G54">
        <f>MAX(G3:G52)</f>
        <v>2.6301663982823402E-2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topLeftCell="A26" workbookViewId="0">
      <selection activeCell="H53" sqref="H53:I53"/>
    </sheetView>
  </sheetViews>
  <sheetFormatPr defaultRowHeight="15"/>
  <cols>
    <col min="1" max="1" width="10.28515625" customWidth="1"/>
    <col min="2" max="2" width="13.140625" customWidth="1"/>
    <col min="3" max="3" width="12.5703125" customWidth="1"/>
    <col min="4" max="4" width="13" customWidth="1"/>
    <col min="5" max="5" width="10.140625" customWidth="1"/>
    <col min="7" max="7" width="16.140625" customWidth="1"/>
  </cols>
  <sheetData>
    <row r="1" spans="1:7">
      <c r="A1" s="3" t="s">
        <v>13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9200</v>
      </c>
      <c r="B3">
        <v>2625</v>
      </c>
      <c r="C3">
        <v>2625</v>
      </c>
      <c r="D3">
        <v>125</v>
      </c>
      <c r="E3">
        <v>125</v>
      </c>
      <c r="G3">
        <f>(B3-C3)/B3</f>
        <v>0</v>
      </c>
    </row>
    <row r="4" spans="1:7">
      <c r="A4">
        <v>9201</v>
      </c>
      <c r="B4">
        <v>2215</v>
      </c>
      <c r="C4">
        <v>2153</v>
      </c>
      <c r="D4">
        <v>119</v>
      </c>
      <c r="E4">
        <v>125</v>
      </c>
      <c r="G4">
        <f t="shared" ref="G4:G52" si="0">(B4-C4)/B4</f>
        <v>2.799097065462754E-2</v>
      </c>
    </row>
    <row r="5" spans="1:7">
      <c r="A5">
        <v>9202</v>
      </c>
      <c r="B5">
        <v>2479</v>
      </c>
      <c r="C5">
        <v>2439</v>
      </c>
      <c r="D5">
        <v>125</v>
      </c>
      <c r="E5">
        <v>125</v>
      </c>
      <c r="G5">
        <f t="shared" si="0"/>
        <v>1.6135538523598225E-2</v>
      </c>
    </row>
    <row r="6" spans="1:7">
      <c r="A6">
        <v>9203</v>
      </c>
      <c r="B6">
        <v>2474</v>
      </c>
      <c r="C6">
        <v>2466</v>
      </c>
      <c r="D6">
        <v>125</v>
      </c>
      <c r="E6">
        <v>125</v>
      </c>
      <c r="G6">
        <f t="shared" si="0"/>
        <v>3.2336297493936943E-3</v>
      </c>
    </row>
    <row r="7" spans="1:7">
      <c r="A7">
        <v>9204</v>
      </c>
      <c r="B7">
        <v>2877</v>
      </c>
      <c r="C7">
        <v>2848</v>
      </c>
      <c r="D7">
        <v>124</v>
      </c>
      <c r="E7">
        <v>125</v>
      </c>
      <c r="G7">
        <f t="shared" si="0"/>
        <v>1.0079944386513729E-2</v>
      </c>
    </row>
    <row r="8" spans="1:7">
      <c r="A8">
        <v>9205</v>
      </c>
      <c r="B8">
        <v>2581</v>
      </c>
      <c r="C8">
        <v>2559</v>
      </c>
      <c r="D8">
        <v>124</v>
      </c>
      <c r="E8">
        <v>125</v>
      </c>
      <c r="G8">
        <f t="shared" si="0"/>
        <v>8.5238279736536225E-3</v>
      </c>
    </row>
    <row r="9" spans="1:7">
      <c r="A9">
        <v>9206</v>
      </c>
      <c r="B9">
        <v>2401</v>
      </c>
      <c r="C9">
        <v>2364</v>
      </c>
      <c r="D9">
        <v>125</v>
      </c>
      <c r="E9">
        <v>125</v>
      </c>
      <c r="G9">
        <f t="shared" si="0"/>
        <v>1.5410245730945439E-2</v>
      </c>
    </row>
    <row r="10" spans="1:7">
      <c r="A10">
        <v>9207</v>
      </c>
      <c r="B10">
        <v>2647</v>
      </c>
      <c r="C10">
        <v>2625</v>
      </c>
      <c r="D10">
        <v>125</v>
      </c>
      <c r="E10">
        <v>125</v>
      </c>
      <c r="G10">
        <f t="shared" si="0"/>
        <v>8.3112958065734797E-3</v>
      </c>
    </row>
    <row r="11" spans="1:7">
      <c r="A11">
        <v>9208</v>
      </c>
      <c r="B11">
        <v>2425</v>
      </c>
      <c r="C11">
        <v>2393</v>
      </c>
      <c r="D11">
        <v>124</v>
      </c>
      <c r="E11">
        <v>125</v>
      </c>
      <c r="G11">
        <f t="shared" si="0"/>
        <v>1.3195876288659794E-2</v>
      </c>
    </row>
    <row r="12" spans="1:7">
      <c r="A12">
        <v>9209</v>
      </c>
      <c r="B12">
        <v>2265</v>
      </c>
      <c r="C12">
        <v>2227</v>
      </c>
      <c r="D12">
        <v>122</v>
      </c>
      <c r="E12">
        <v>125</v>
      </c>
      <c r="G12">
        <f t="shared" si="0"/>
        <v>1.6777041942604858E-2</v>
      </c>
    </row>
    <row r="13" spans="1:7">
      <c r="A13">
        <v>9210</v>
      </c>
      <c r="B13">
        <v>2576</v>
      </c>
      <c r="C13">
        <v>2576</v>
      </c>
      <c r="D13">
        <v>125</v>
      </c>
      <c r="E13">
        <v>125</v>
      </c>
      <c r="G13">
        <f t="shared" si="0"/>
        <v>0</v>
      </c>
    </row>
    <row r="14" spans="1:7">
      <c r="A14">
        <v>9211</v>
      </c>
      <c r="B14">
        <v>2525</v>
      </c>
      <c r="C14">
        <v>2445</v>
      </c>
      <c r="D14">
        <v>120</v>
      </c>
      <c r="E14">
        <v>125</v>
      </c>
      <c r="G14">
        <f t="shared" si="0"/>
        <v>3.1683168316831684E-2</v>
      </c>
    </row>
    <row r="15" spans="1:7">
      <c r="A15">
        <v>9212</v>
      </c>
      <c r="B15">
        <v>2561</v>
      </c>
      <c r="C15">
        <v>2560</v>
      </c>
      <c r="D15">
        <v>125</v>
      </c>
      <c r="E15">
        <v>125</v>
      </c>
      <c r="G15">
        <f t="shared" si="0"/>
        <v>3.9047247169074581E-4</v>
      </c>
    </row>
    <row r="16" spans="1:7">
      <c r="A16">
        <v>9213</v>
      </c>
      <c r="B16">
        <v>2677</v>
      </c>
      <c r="C16">
        <v>2625</v>
      </c>
      <c r="D16">
        <v>125</v>
      </c>
      <c r="E16">
        <v>125</v>
      </c>
      <c r="G16">
        <f t="shared" si="0"/>
        <v>1.9424729174449009E-2</v>
      </c>
    </row>
    <row r="17" spans="1:7">
      <c r="A17">
        <v>9214</v>
      </c>
      <c r="B17">
        <v>2442</v>
      </c>
      <c r="C17">
        <v>2423</v>
      </c>
      <c r="D17">
        <v>123</v>
      </c>
      <c r="E17">
        <v>125</v>
      </c>
      <c r="G17">
        <f t="shared" si="0"/>
        <v>7.7805077805077807E-3</v>
      </c>
    </row>
    <row r="18" spans="1:7">
      <c r="A18">
        <v>9215</v>
      </c>
      <c r="B18">
        <v>2646</v>
      </c>
      <c r="C18">
        <v>2646</v>
      </c>
      <c r="D18">
        <v>123</v>
      </c>
      <c r="E18">
        <v>125</v>
      </c>
      <c r="G18">
        <f t="shared" si="0"/>
        <v>0</v>
      </c>
    </row>
    <row r="19" spans="1:7">
      <c r="A19">
        <v>9216</v>
      </c>
      <c r="B19">
        <v>1868</v>
      </c>
      <c r="C19">
        <v>1854</v>
      </c>
      <c r="D19">
        <v>122</v>
      </c>
      <c r="E19">
        <v>125</v>
      </c>
      <c r="G19">
        <f t="shared" si="0"/>
        <v>7.4946466809421844E-3</v>
      </c>
    </row>
    <row r="20" spans="1:7">
      <c r="A20">
        <v>9217</v>
      </c>
      <c r="B20">
        <v>2505</v>
      </c>
      <c r="C20">
        <v>2465</v>
      </c>
      <c r="D20">
        <v>125</v>
      </c>
      <c r="E20">
        <v>125</v>
      </c>
      <c r="G20">
        <f t="shared" si="0"/>
        <v>1.5968063872255488E-2</v>
      </c>
    </row>
    <row r="21" spans="1:7">
      <c r="A21">
        <v>9218</v>
      </c>
      <c r="B21">
        <v>2244</v>
      </c>
      <c r="C21">
        <v>2234</v>
      </c>
      <c r="D21">
        <v>125</v>
      </c>
      <c r="E21">
        <v>125</v>
      </c>
      <c r="G21">
        <f t="shared" si="0"/>
        <v>4.4563279857397506E-3</v>
      </c>
    </row>
    <row r="22" spans="1:7">
      <c r="A22">
        <v>9219</v>
      </c>
      <c r="B22">
        <v>2345</v>
      </c>
      <c r="C22">
        <v>2296</v>
      </c>
      <c r="D22">
        <v>125</v>
      </c>
      <c r="E22">
        <v>125</v>
      </c>
      <c r="G22">
        <f t="shared" si="0"/>
        <v>2.0895522388059702E-2</v>
      </c>
    </row>
    <row r="23" spans="1:7">
      <c r="A23">
        <v>9220</v>
      </c>
      <c r="B23">
        <v>2651</v>
      </c>
      <c r="C23">
        <v>2577</v>
      </c>
      <c r="D23">
        <v>124</v>
      </c>
      <c r="E23">
        <v>125</v>
      </c>
      <c r="G23">
        <f t="shared" si="0"/>
        <v>2.7913994718973972E-2</v>
      </c>
    </row>
    <row r="24" spans="1:7">
      <c r="A24">
        <v>9221</v>
      </c>
      <c r="B24">
        <v>3032</v>
      </c>
      <c r="C24">
        <v>2996</v>
      </c>
      <c r="D24">
        <v>125</v>
      </c>
      <c r="E24">
        <v>125</v>
      </c>
      <c r="G24">
        <f t="shared" si="0"/>
        <v>1.1873350923482849E-2</v>
      </c>
    </row>
    <row r="25" spans="1:7">
      <c r="A25">
        <v>9222</v>
      </c>
      <c r="B25">
        <v>2393</v>
      </c>
      <c r="C25">
        <v>2352</v>
      </c>
      <c r="D25">
        <v>125</v>
      </c>
      <c r="E25">
        <v>125</v>
      </c>
      <c r="G25">
        <f t="shared" si="0"/>
        <v>1.7133305474300042E-2</v>
      </c>
    </row>
    <row r="26" spans="1:7">
      <c r="A26">
        <v>9223</v>
      </c>
      <c r="B26">
        <v>2811</v>
      </c>
      <c r="C26">
        <v>2770</v>
      </c>
      <c r="D26">
        <v>119</v>
      </c>
      <c r="E26">
        <v>125</v>
      </c>
      <c r="G26">
        <f t="shared" si="0"/>
        <v>1.4585556741373178E-2</v>
      </c>
    </row>
    <row r="27" spans="1:7">
      <c r="A27">
        <v>9224</v>
      </c>
      <c r="B27">
        <v>2315</v>
      </c>
      <c r="C27">
        <v>2226</v>
      </c>
      <c r="D27">
        <v>114</v>
      </c>
      <c r="E27">
        <v>125</v>
      </c>
      <c r="G27">
        <f t="shared" si="0"/>
        <v>3.8444924406047513E-2</v>
      </c>
    </row>
    <row r="28" spans="1:7">
      <c r="A28">
        <v>9225</v>
      </c>
      <c r="B28">
        <v>2564</v>
      </c>
      <c r="C28">
        <v>2543</v>
      </c>
      <c r="D28">
        <v>125</v>
      </c>
      <c r="E28">
        <v>125</v>
      </c>
      <c r="G28">
        <f t="shared" si="0"/>
        <v>8.1903276131045245E-3</v>
      </c>
    </row>
    <row r="29" spans="1:7">
      <c r="A29">
        <v>9226</v>
      </c>
      <c r="B29">
        <v>2250</v>
      </c>
      <c r="C29">
        <v>2212</v>
      </c>
      <c r="D29">
        <v>125</v>
      </c>
      <c r="E29">
        <v>125</v>
      </c>
      <c r="G29">
        <f t="shared" si="0"/>
        <v>1.6888888888888887E-2</v>
      </c>
    </row>
    <row r="30" spans="1:7">
      <c r="A30">
        <v>9227</v>
      </c>
      <c r="B30">
        <v>2453</v>
      </c>
      <c r="C30">
        <v>2419</v>
      </c>
      <c r="D30">
        <v>124</v>
      </c>
      <c r="E30">
        <v>125</v>
      </c>
      <c r="G30">
        <f t="shared" si="0"/>
        <v>1.3860578883000407E-2</v>
      </c>
    </row>
    <row r="31" spans="1:7">
      <c r="A31">
        <v>9228</v>
      </c>
      <c r="B31">
        <v>2520</v>
      </c>
      <c r="C31">
        <v>2511</v>
      </c>
      <c r="D31">
        <v>125</v>
      </c>
      <c r="E31">
        <v>125</v>
      </c>
      <c r="G31">
        <f t="shared" si="0"/>
        <v>3.5714285714285713E-3</v>
      </c>
    </row>
    <row r="32" spans="1:7">
      <c r="A32">
        <v>9229</v>
      </c>
      <c r="B32">
        <v>2157</v>
      </c>
      <c r="C32">
        <v>2115</v>
      </c>
      <c r="D32">
        <v>124</v>
      </c>
      <c r="E32">
        <v>125</v>
      </c>
      <c r="G32">
        <f t="shared" si="0"/>
        <v>1.9471488178025034E-2</v>
      </c>
    </row>
    <row r="33" spans="1:7">
      <c r="A33">
        <v>9230</v>
      </c>
      <c r="B33">
        <v>2633</v>
      </c>
      <c r="C33">
        <v>2583</v>
      </c>
      <c r="D33">
        <v>122</v>
      </c>
      <c r="E33">
        <v>125</v>
      </c>
      <c r="G33">
        <f t="shared" si="0"/>
        <v>1.89897455374098E-2</v>
      </c>
    </row>
    <row r="34" spans="1:7">
      <c r="A34">
        <v>9231</v>
      </c>
      <c r="B34">
        <v>2260</v>
      </c>
      <c r="C34">
        <v>2209</v>
      </c>
      <c r="D34">
        <v>125</v>
      </c>
      <c r="E34">
        <v>125</v>
      </c>
      <c r="G34">
        <f t="shared" si="0"/>
        <v>2.2566371681415929E-2</v>
      </c>
    </row>
    <row r="35" spans="1:7">
      <c r="A35">
        <v>9232</v>
      </c>
      <c r="B35">
        <v>2318</v>
      </c>
      <c r="C35">
        <v>2272</v>
      </c>
      <c r="D35">
        <v>123</v>
      </c>
      <c r="E35">
        <v>125</v>
      </c>
      <c r="G35">
        <f t="shared" si="0"/>
        <v>1.9844693701466781E-2</v>
      </c>
    </row>
    <row r="36" spans="1:7">
      <c r="A36">
        <v>9233</v>
      </c>
      <c r="B36">
        <v>2405</v>
      </c>
      <c r="C36">
        <v>2389</v>
      </c>
      <c r="D36">
        <v>125</v>
      </c>
      <c r="E36">
        <v>125</v>
      </c>
      <c r="G36">
        <f t="shared" si="0"/>
        <v>6.6528066528066532E-3</v>
      </c>
    </row>
    <row r="37" spans="1:7">
      <c r="A37">
        <v>9234</v>
      </c>
      <c r="B37">
        <v>2626</v>
      </c>
      <c r="C37">
        <v>2590</v>
      </c>
      <c r="D37">
        <v>124</v>
      </c>
      <c r="E37">
        <v>125</v>
      </c>
      <c r="G37">
        <f t="shared" si="0"/>
        <v>1.3709063214013708E-2</v>
      </c>
    </row>
    <row r="38" spans="1:7">
      <c r="A38">
        <v>9235</v>
      </c>
      <c r="B38">
        <v>2827</v>
      </c>
      <c r="C38">
        <v>2793</v>
      </c>
      <c r="D38">
        <v>125</v>
      </c>
      <c r="E38">
        <v>125</v>
      </c>
      <c r="G38">
        <f t="shared" si="0"/>
        <v>1.2026883622214362E-2</v>
      </c>
    </row>
    <row r="39" spans="1:7">
      <c r="A39">
        <v>9236</v>
      </c>
      <c r="B39">
        <v>2358</v>
      </c>
      <c r="C39">
        <v>2350</v>
      </c>
      <c r="D39">
        <v>125</v>
      </c>
      <c r="E39">
        <v>125</v>
      </c>
      <c r="G39">
        <f t="shared" si="0"/>
        <v>3.3927056827820186E-3</v>
      </c>
    </row>
    <row r="40" spans="1:7">
      <c r="A40">
        <v>9237</v>
      </c>
      <c r="B40">
        <v>249</v>
      </c>
      <c r="C40">
        <v>249</v>
      </c>
      <c r="D40">
        <v>125</v>
      </c>
      <c r="E40">
        <v>125</v>
      </c>
      <c r="G40">
        <f t="shared" si="0"/>
        <v>0</v>
      </c>
    </row>
    <row r="41" spans="1:7">
      <c r="A41">
        <v>9238</v>
      </c>
      <c r="B41">
        <v>2920</v>
      </c>
      <c r="C41">
        <v>2848</v>
      </c>
      <c r="D41">
        <v>119</v>
      </c>
      <c r="E41">
        <v>125</v>
      </c>
      <c r="G41">
        <f t="shared" si="0"/>
        <v>2.4657534246575342E-2</v>
      </c>
    </row>
    <row r="42" spans="1:7">
      <c r="A42">
        <v>9239</v>
      </c>
      <c r="B42">
        <v>2476</v>
      </c>
      <c r="C42">
        <v>2444</v>
      </c>
      <c r="D42">
        <v>125</v>
      </c>
      <c r="E42">
        <v>125</v>
      </c>
      <c r="G42">
        <f t="shared" si="0"/>
        <v>1.2924071082390954E-2</v>
      </c>
    </row>
    <row r="43" spans="1:7">
      <c r="A43">
        <v>9240</v>
      </c>
      <c r="B43">
        <v>2069</v>
      </c>
      <c r="C43">
        <v>2027</v>
      </c>
      <c r="D43">
        <v>123</v>
      </c>
      <c r="E43">
        <v>125</v>
      </c>
      <c r="G43">
        <f t="shared" si="0"/>
        <v>2.0299661672305461E-2</v>
      </c>
    </row>
    <row r="44" spans="1:7">
      <c r="A44">
        <v>9241</v>
      </c>
      <c r="B44">
        <v>2486</v>
      </c>
      <c r="C44">
        <v>2440</v>
      </c>
      <c r="D44">
        <v>125</v>
      </c>
      <c r="E44">
        <v>125</v>
      </c>
      <c r="G44">
        <f t="shared" si="0"/>
        <v>1.8503620273531779E-2</v>
      </c>
    </row>
    <row r="45" spans="1:7">
      <c r="A45">
        <v>9242</v>
      </c>
      <c r="B45">
        <v>2673</v>
      </c>
      <c r="C45">
        <v>2667</v>
      </c>
      <c r="D45">
        <v>121</v>
      </c>
      <c r="E45">
        <v>125</v>
      </c>
      <c r="G45">
        <f t="shared" si="0"/>
        <v>2.2446689113355782E-3</v>
      </c>
    </row>
    <row r="46" spans="1:7">
      <c r="A46">
        <v>9243</v>
      </c>
      <c r="B46">
        <v>2570</v>
      </c>
      <c r="C46">
        <v>2545</v>
      </c>
      <c r="D46">
        <v>125</v>
      </c>
      <c r="E46">
        <v>125</v>
      </c>
      <c r="G46">
        <f t="shared" si="0"/>
        <v>9.727626459143969E-3</v>
      </c>
    </row>
    <row r="47" spans="1:7">
      <c r="A47">
        <v>9244</v>
      </c>
      <c r="B47">
        <v>2956</v>
      </c>
      <c r="C47">
        <v>2935</v>
      </c>
      <c r="D47">
        <v>120</v>
      </c>
      <c r="E47">
        <v>125</v>
      </c>
      <c r="G47">
        <f t="shared" si="0"/>
        <v>7.104194857916103E-3</v>
      </c>
    </row>
    <row r="48" spans="1:7">
      <c r="A48">
        <v>9245</v>
      </c>
      <c r="B48">
        <v>2082</v>
      </c>
      <c r="C48">
        <v>2045</v>
      </c>
      <c r="D48">
        <v>121</v>
      </c>
      <c r="E48">
        <v>125</v>
      </c>
      <c r="G48">
        <f t="shared" si="0"/>
        <v>1.777137367915466E-2</v>
      </c>
    </row>
    <row r="49" spans="1:9">
      <c r="A49">
        <v>9246</v>
      </c>
      <c r="B49">
        <v>2915</v>
      </c>
      <c r="C49">
        <v>2898</v>
      </c>
      <c r="D49">
        <v>120</v>
      </c>
      <c r="E49">
        <v>125</v>
      </c>
      <c r="G49">
        <f t="shared" si="0"/>
        <v>5.8319039451114919E-3</v>
      </c>
    </row>
    <row r="50" spans="1:9">
      <c r="A50">
        <v>9247</v>
      </c>
      <c r="B50">
        <v>2555</v>
      </c>
      <c r="C50">
        <v>2525</v>
      </c>
      <c r="D50">
        <v>123</v>
      </c>
      <c r="E50">
        <v>125</v>
      </c>
      <c r="G50">
        <f t="shared" si="0"/>
        <v>1.1741682974559686E-2</v>
      </c>
    </row>
    <row r="51" spans="1:9">
      <c r="A51">
        <v>9248</v>
      </c>
      <c r="B51">
        <v>2582</v>
      </c>
      <c r="C51">
        <v>2551</v>
      </c>
      <c r="D51">
        <v>125</v>
      </c>
      <c r="E51">
        <v>125</v>
      </c>
      <c r="G51">
        <f t="shared" si="0"/>
        <v>1.2006196746707979E-2</v>
      </c>
    </row>
    <row r="52" spans="1:9">
      <c r="A52">
        <v>9249</v>
      </c>
      <c r="B52">
        <v>2306</v>
      </c>
      <c r="C52">
        <v>2306</v>
      </c>
      <c r="D52">
        <v>125</v>
      </c>
      <c r="E52">
        <v>125</v>
      </c>
      <c r="G52">
        <f t="shared" si="0"/>
        <v>0</v>
      </c>
    </row>
    <row r="53" spans="1:9">
      <c r="F53" t="s">
        <v>22</v>
      </c>
      <c r="G53">
        <f>AVERAGE(G3:G52)</f>
        <v>1.2793609181330278E-2</v>
      </c>
      <c r="H53">
        <v>1.2793608999999999E-2</v>
      </c>
      <c r="I53">
        <v>3.8444923999999998E-2</v>
      </c>
    </row>
    <row r="54" spans="1:9">
      <c r="F54" t="s">
        <v>25</v>
      </c>
      <c r="G54">
        <f>MAX(G3:G52)</f>
        <v>3.8444924406047513E-2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4"/>
  <sheetViews>
    <sheetView topLeftCell="A31" workbookViewId="0">
      <selection activeCell="H53" sqref="H53:I53"/>
    </sheetView>
  </sheetViews>
  <sheetFormatPr defaultRowHeight="15"/>
  <cols>
    <col min="1" max="1" width="10.85546875" customWidth="1"/>
    <col min="2" max="2" width="11.5703125" customWidth="1"/>
    <col min="3" max="3" width="13" customWidth="1"/>
    <col min="4" max="4" width="12.28515625" customWidth="1"/>
    <col min="7" max="7" width="16.140625" customWidth="1"/>
  </cols>
  <sheetData>
    <row r="1" spans="1:7">
      <c r="A1" s="3" t="s">
        <v>14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9250</v>
      </c>
      <c r="B3">
        <v>2427</v>
      </c>
      <c r="C3">
        <v>2411</v>
      </c>
      <c r="D3">
        <v>150</v>
      </c>
      <c r="E3">
        <v>150</v>
      </c>
      <c r="G3">
        <f>(B3-C3)/B3</f>
        <v>6.592501030078286E-3</v>
      </c>
    </row>
    <row r="4" spans="1:7">
      <c r="A4">
        <v>9251</v>
      </c>
      <c r="B4">
        <v>2846</v>
      </c>
      <c r="C4">
        <v>2804</v>
      </c>
      <c r="D4">
        <v>147</v>
      </c>
      <c r="E4">
        <v>150</v>
      </c>
      <c r="G4">
        <f t="shared" ref="G4:G52" si="0">(B4-C4)/B4</f>
        <v>1.4757554462403373E-2</v>
      </c>
    </row>
    <row r="5" spans="1:7">
      <c r="A5">
        <v>9252</v>
      </c>
      <c r="B5">
        <v>2538</v>
      </c>
      <c r="C5">
        <v>2487</v>
      </c>
      <c r="D5">
        <v>150</v>
      </c>
      <c r="E5">
        <v>150</v>
      </c>
      <c r="G5">
        <f t="shared" si="0"/>
        <v>2.0094562647754138E-2</v>
      </c>
    </row>
    <row r="6" spans="1:7">
      <c r="A6">
        <v>9253</v>
      </c>
      <c r="B6">
        <v>3370</v>
      </c>
      <c r="C6">
        <v>3300</v>
      </c>
      <c r="D6">
        <v>149</v>
      </c>
      <c r="E6">
        <v>150</v>
      </c>
      <c r="G6">
        <f t="shared" si="0"/>
        <v>2.0771513353115726E-2</v>
      </c>
    </row>
    <row r="7" spans="1:7">
      <c r="A7">
        <v>9254</v>
      </c>
      <c r="B7">
        <v>2884</v>
      </c>
      <c r="C7">
        <v>2849</v>
      </c>
      <c r="D7">
        <v>149</v>
      </c>
      <c r="E7">
        <v>150</v>
      </c>
      <c r="G7">
        <f t="shared" si="0"/>
        <v>1.2135922330097087E-2</v>
      </c>
    </row>
    <row r="8" spans="1:7">
      <c r="A8">
        <v>9255</v>
      </c>
      <c r="B8">
        <v>2595</v>
      </c>
      <c r="C8">
        <v>2586</v>
      </c>
      <c r="D8">
        <v>150</v>
      </c>
      <c r="E8">
        <v>150</v>
      </c>
      <c r="G8">
        <f t="shared" si="0"/>
        <v>3.4682080924855491E-3</v>
      </c>
    </row>
    <row r="9" spans="1:7">
      <c r="A9">
        <v>9256</v>
      </c>
      <c r="B9">
        <v>3048</v>
      </c>
      <c r="C9">
        <v>3032</v>
      </c>
      <c r="D9">
        <v>150</v>
      </c>
      <c r="E9">
        <v>150</v>
      </c>
      <c r="G9">
        <f t="shared" si="0"/>
        <v>5.2493438320209973E-3</v>
      </c>
    </row>
    <row r="10" spans="1:7">
      <c r="A10">
        <v>9257</v>
      </c>
      <c r="B10">
        <v>2717</v>
      </c>
      <c r="C10">
        <v>2676</v>
      </c>
      <c r="D10">
        <v>146</v>
      </c>
      <c r="E10">
        <v>150</v>
      </c>
      <c r="G10">
        <f t="shared" si="0"/>
        <v>1.5090172984909826E-2</v>
      </c>
    </row>
    <row r="11" spans="1:7">
      <c r="A11">
        <v>9258</v>
      </c>
      <c r="B11">
        <v>3290</v>
      </c>
      <c r="C11">
        <v>3287</v>
      </c>
      <c r="D11">
        <v>150</v>
      </c>
      <c r="E11">
        <v>150</v>
      </c>
      <c r="G11">
        <f t="shared" si="0"/>
        <v>9.11854103343465E-4</v>
      </c>
    </row>
    <row r="12" spans="1:7">
      <c r="A12">
        <v>9259</v>
      </c>
      <c r="B12">
        <v>2581</v>
      </c>
      <c r="C12">
        <v>2561</v>
      </c>
      <c r="D12">
        <v>150</v>
      </c>
      <c r="E12">
        <v>150</v>
      </c>
      <c r="G12">
        <f t="shared" si="0"/>
        <v>7.7489345215032935E-3</v>
      </c>
    </row>
    <row r="13" spans="1:7">
      <c r="A13">
        <v>9260</v>
      </c>
      <c r="B13">
        <v>2766</v>
      </c>
      <c r="C13">
        <v>2758</v>
      </c>
      <c r="D13">
        <v>150</v>
      </c>
      <c r="E13">
        <v>150</v>
      </c>
      <c r="G13">
        <f t="shared" si="0"/>
        <v>2.8922631959508315E-3</v>
      </c>
    </row>
    <row r="14" spans="1:7">
      <c r="A14">
        <v>9261</v>
      </c>
      <c r="B14">
        <v>2897</v>
      </c>
      <c r="C14">
        <v>2896</v>
      </c>
      <c r="D14">
        <v>147</v>
      </c>
      <c r="E14">
        <v>150</v>
      </c>
      <c r="G14">
        <f t="shared" si="0"/>
        <v>3.4518467380048324E-4</v>
      </c>
    </row>
    <row r="15" spans="1:7">
      <c r="A15">
        <v>9262</v>
      </c>
      <c r="B15">
        <v>2597</v>
      </c>
      <c r="C15">
        <v>2597</v>
      </c>
      <c r="D15">
        <v>146</v>
      </c>
      <c r="E15">
        <v>150</v>
      </c>
      <c r="G15">
        <f t="shared" si="0"/>
        <v>0</v>
      </c>
    </row>
    <row r="16" spans="1:7">
      <c r="A16">
        <v>9263</v>
      </c>
      <c r="B16">
        <v>2564</v>
      </c>
      <c r="C16">
        <v>2518</v>
      </c>
      <c r="D16">
        <v>150</v>
      </c>
      <c r="E16">
        <v>150</v>
      </c>
      <c r="G16">
        <f t="shared" si="0"/>
        <v>1.7940717628705149E-2</v>
      </c>
    </row>
    <row r="17" spans="1:7">
      <c r="A17">
        <v>9264</v>
      </c>
      <c r="B17">
        <v>3075</v>
      </c>
      <c r="C17">
        <v>3050</v>
      </c>
      <c r="D17">
        <v>149</v>
      </c>
      <c r="E17">
        <v>150</v>
      </c>
      <c r="G17">
        <f t="shared" si="0"/>
        <v>8.130081300813009E-3</v>
      </c>
    </row>
    <row r="18" spans="1:7">
      <c r="A18">
        <v>9265</v>
      </c>
      <c r="B18">
        <v>2666</v>
      </c>
      <c r="C18">
        <v>2627</v>
      </c>
      <c r="D18">
        <v>146</v>
      </c>
      <c r="E18">
        <v>150</v>
      </c>
      <c r="G18">
        <f t="shared" si="0"/>
        <v>1.4628657164291074E-2</v>
      </c>
    </row>
    <row r="19" spans="1:7">
      <c r="A19">
        <v>9266</v>
      </c>
      <c r="B19">
        <v>3029</v>
      </c>
      <c r="C19">
        <v>3011</v>
      </c>
      <c r="D19">
        <v>146</v>
      </c>
      <c r="E19">
        <v>150</v>
      </c>
      <c r="G19">
        <f t="shared" si="0"/>
        <v>5.9425552987784746E-3</v>
      </c>
    </row>
    <row r="20" spans="1:7">
      <c r="A20">
        <v>9267</v>
      </c>
      <c r="B20">
        <v>3341</v>
      </c>
      <c r="C20">
        <v>3305</v>
      </c>
      <c r="D20">
        <v>150</v>
      </c>
      <c r="E20">
        <v>150</v>
      </c>
      <c r="G20">
        <f t="shared" si="0"/>
        <v>1.0775217000897935E-2</v>
      </c>
    </row>
    <row r="21" spans="1:7">
      <c r="A21">
        <v>9268</v>
      </c>
      <c r="B21">
        <v>3062</v>
      </c>
      <c r="C21">
        <v>3017</v>
      </c>
      <c r="D21">
        <v>150</v>
      </c>
      <c r="E21">
        <v>150</v>
      </c>
      <c r="G21">
        <f t="shared" si="0"/>
        <v>1.4696276943174396E-2</v>
      </c>
    </row>
    <row r="22" spans="1:7">
      <c r="A22">
        <v>9269</v>
      </c>
      <c r="B22">
        <v>3060</v>
      </c>
      <c r="C22">
        <v>3030</v>
      </c>
      <c r="D22">
        <v>150</v>
      </c>
      <c r="E22">
        <v>150</v>
      </c>
      <c r="G22">
        <f t="shared" si="0"/>
        <v>9.8039215686274508E-3</v>
      </c>
    </row>
    <row r="23" spans="1:7">
      <c r="A23">
        <v>9270</v>
      </c>
      <c r="B23">
        <v>3307</v>
      </c>
      <c r="C23">
        <v>3296</v>
      </c>
      <c r="D23">
        <v>149</v>
      </c>
      <c r="E23">
        <v>150</v>
      </c>
      <c r="G23">
        <f t="shared" si="0"/>
        <v>3.326277592984578E-3</v>
      </c>
    </row>
    <row r="24" spans="1:7">
      <c r="A24">
        <v>9271</v>
      </c>
      <c r="B24">
        <v>2758</v>
      </c>
      <c r="C24">
        <v>2730</v>
      </c>
      <c r="D24">
        <v>150</v>
      </c>
      <c r="E24">
        <v>150</v>
      </c>
      <c r="G24">
        <f t="shared" si="0"/>
        <v>1.015228426395939E-2</v>
      </c>
    </row>
    <row r="25" spans="1:7">
      <c r="A25">
        <v>9272</v>
      </c>
      <c r="B25">
        <v>2710</v>
      </c>
      <c r="C25">
        <v>2698</v>
      </c>
      <c r="D25">
        <v>150</v>
      </c>
      <c r="E25">
        <v>150</v>
      </c>
      <c r="G25">
        <f t="shared" si="0"/>
        <v>4.4280442804428043E-3</v>
      </c>
    </row>
    <row r="26" spans="1:7">
      <c r="A26">
        <v>9273</v>
      </c>
      <c r="B26">
        <v>2934</v>
      </c>
      <c r="C26">
        <v>2887</v>
      </c>
      <c r="D26">
        <v>150</v>
      </c>
      <c r="E26">
        <v>150</v>
      </c>
      <c r="G26">
        <f t="shared" si="0"/>
        <v>1.6019086571233812E-2</v>
      </c>
    </row>
    <row r="27" spans="1:7">
      <c r="A27">
        <v>9274</v>
      </c>
      <c r="B27">
        <v>3239</v>
      </c>
      <c r="C27">
        <v>3130</v>
      </c>
      <c r="D27">
        <v>146</v>
      </c>
      <c r="E27">
        <v>150</v>
      </c>
      <c r="G27">
        <f t="shared" si="0"/>
        <v>3.3652361840074099E-2</v>
      </c>
    </row>
    <row r="28" spans="1:7">
      <c r="A28">
        <v>9275</v>
      </c>
      <c r="B28">
        <v>3283</v>
      </c>
      <c r="C28">
        <v>3267</v>
      </c>
      <c r="D28">
        <v>149</v>
      </c>
      <c r="E28">
        <v>150</v>
      </c>
      <c r="G28">
        <f t="shared" si="0"/>
        <v>4.8735912275357906E-3</v>
      </c>
    </row>
    <row r="29" spans="1:7">
      <c r="A29">
        <v>9276</v>
      </c>
      <c r="B29">
        <v>2937</v>
      </c>
      <c r="C29">
        <v>2917</v>
      </c>
      <c r="D29">
        <v>150</v>
      </c>
      <c r="E29">
        <v>150</v>
      </c>
      <c r="G29">
        <f t="shared" si="0"/>
        <v>6.8096697310180455E-3</v>
      </c>
    </row>
    <row r="30" spans="1:7">
      <c r="A30">
        <v>9277</v>
      </c>
      <c r="B30">
        <v>3582</v>
      </c>
      <c r="C30">
        <v>3543</v>
      </c>
      <c r="D30">
        <v>146</v>
      </c>
      <c r="E30">
        <v>150</v>
      </c>
      <c r="G30">
        <f t="shared" si="0"/>
        <v>1.0887772194304857E-2</v>
      </c>
    </row>
    <row r="31" spans="1:7">
      <c r="A31">
        <v>9278</v>
      </c>
      <c r="B31">
        <v>3442</v>
      </c>
      <c r="C31">
        <v>3439</v>
      </c>
      <c r="D31">
        <v>149</v>
      </c>
      <c r="E31">
        <v>150</v>
      </c>
      <c r="G31">
        <f t="shared" si="0"/>
        <v>8.7158628704241722E-4</v>
      </c>
    </row>
    <row r="32" spans="1:7">
      <c r="A32">
        <v>9279</v>
      </c>
      <c r="B32">
        <v>2733</v>
      </c>
      <c r="C32">
        <v>2711</v>
      </c>
      <c r="D32">
        <v>150</v>
      </c>
      <c r="E32">
        <v>150</v>
      </c>
      <c r="G32">
        <f t="shared" si="0"/>
        <v>8.0497621661178194E-3</v>
      </c>
    </row>
    <row r="33" spans="1:7">
      <c r="A33">
        <v>9280</v>
      </c>
      <c r="B33">
        <v>2655</v>
      </c>
      <c r="C33">
        <v>2602</v>
      </c>
      <c r="D33">
        <v>147</v>
      </c>
      <c r="E33">
        <v>150</v>
      </c>
      <c r="G33">
        <f t="shared" si="0"/>
        <v>1.9962335216572504E-2</v>
      </c>
    </row>
    <row r="34" spans="1:7">
      <c r="A34">
        <v>9281</v>
      </c>
      <c r="B34">
        <v>3058</v>
      </c>
      <c r="C34">
        <v>3046</v>
      </c>
      <c r="D34">
        <v>146</v>
      </c>
      <c r="E34">
        <v>150</v>
      </c>
      <c r="G34">
        <f t="shared" si="0"/>
        <v>3.9241334205362983E-3</v>
      </c>
    </row>
    <row r="35" spans="1:7">
      <c r="A35">
        <v>9282</v>
      </c>
      <c r="B35">
        <v>2694</v>
      </c>
      <c r="C35">
        <v>2652</v>
      </c>
      <c r="D35">
        <v>150</v>
      </c>
      <c r="E35">
        <v>150</v>
      </c>
      <c r="G35">
        <f t="shared" si="0"/>
        <v>1.5590200445434299E-2</v>
      </c>
    </row>
    <row r="36" spans="1:7">
      <c r="A36">
        <v>9283</v>
      </c>
      <c r="B36">
        <v>299</v>
      </c>
      <c r="C36">
        <v>299</v>
      </c>
      <c r="D36">
        <v>150</v>
      </c>
      <c r="E36">
        <v>150</v>
      </c>
      <c r="G36">
        <f t="shared" si="0"/>
        <v>0</v>
      </c>
    </row>
    <row r="37" spans="1:7">
      <c r="A37">
        <v>9284</v>
      </c>
      <c r="B37">
        <v>2953</v>
      </c>
      <c r="C37">
        <v>2921</v>
      </c>
      <c r="D37">
        <v>149</v>
      </c>
      <c r="E37">
        <v>150</v>
      </c>
      <c r="G37">
        <f t="shared" si="0"/>
        <v>1.0836437521164918E-2</v>
      </c>
    </row>
    <row r="38" spans="1:7">
      <c r="A38">
        <v>9285</v>
      </c>
      <c r="B38">
        <v>3071</v>
      </c>
      <c r="C38">
        <v>3046</v>
      </c>
      <c r="D38">
        <v>150</v>
      </c>
      <c r="E38">
        <v>150</v>
      </c>
      <c r="G38">
        <f t="shared" si="0"/>
        <v>8.1406707912732006E-3</v>
      </c>
    </row>
    <row r="39" spans="1:7">
      <c r="A39">
        <v>9286</v>
      </c>
      <c r="B39">
        <v>3024</v>
      </c>
      <c r="C39">
        <v>3021</v>
      </c>
      <c r="D39">
        <v>146</v>
      </c>
      <c r="E39">
        <v>150</v>
      </c>
      <c r="G39">
        <f t="shared" si="0"/>
        <v>9.9206349206349201E-4</v>
      </c>
    </row>
    <row r="40" spans="1:7">
      <c r="A40">
        <v>9287</v>
      </c>
      <c r="B40">
        <v>3088</v>
      </c>
      <c r="C40">
        <v>3088</v>
      </c>
      <c r="D40">
        <v>150</v>
      </c>
      <c r="E40">
        <v>150</v>
      </c>
      <c r="G40">
        <f t="shared" si="0"/>
        <v>0</v>
      </c>
    </row>
    <row r="41" spans="1:7">
      <c r="A41">
        <v>9288</v>
      </c>
      <c r="B41">
        <v>2971</v>
      </c>
      <c r="C41">
        <v>2956</v>
      </c>
      <c r="D41">
        <v>150</v>
      </c>
      <c r="E41">
        <v>150</v>
      </c>
      <c r="G41">
        <f t="shared" si="0"/>
        <v>5.0488051161225178E-3</v>
      </c>
    </row>
    <row r="42" spans="1:7">
      <c r="A42">
        <v>9289</v>
      </c>
      <c r="B42">
        <v>2543</v>
      </c>
      <c r="C42">
        <v>2525</v>
      </c>
      <c r="D42">
        <v>150</v>
      </c>
      <c r="E42">
        <v>150</v>
      </c>
      <c r="G42">
        <f t="shared" si="0"/>
        <v>7.0782540306724342E-3</v>
      </c>
    </row>
    <row r="43" spans="1:7">
      <c r="A43">
        <v>9290</v>
      </c>
      <c r="B43">
        <v>2791</v>
      </c>
      <c r="C43">
        <v>2788</v>
      </c>
      <c r="D43">
        <v>149</v>
      </c>
      <c r="E43">
        <v>150</v>
      </c>
      <c r="G43">
        <f t="shared" si="0"/>
        <v>1.0748835542816195E-3</v>
      </c>
    </row>
    <row r="44" spans="1:7">
      <c r="A44">
        <v>9291</v>
      </c>
      <c r="B44">
        <v>3039</v>
      </c>
      <c r="C44">
        <v>3015</v>
      </c>
      <c r="D44">
        <v>144</v>
      </c>
      <c r="E44">
        <v>150</v>
      </c>
      <c r="G44">
        <f t="shared" si="0"/>
        <v>7.8973346495557744E-3</v>
      </c>
    </row>
    <row r="45" spans="1:7">
      <c r="A45">
        <v>9292</v>
      </c>
      <c r="B45">
        <v>2956</v>
      </c>
      <c r="C45">
        <v>2956</v>
      </c>
      <c r="D45">
        <v>150</v>
      </c>
      <c r="E45">
        <v>150</v>
      </c>
      <c r="G45">
        <f t="shared" si="0"/>
        <v>0</v>
      </c>
    </row>
    <row r="46" spans="1:7">
      <c r="A46">
        <v>9293</v>
      </c>
      <c r="B46">
        <v>3210</v>
      </c>
      <c r="C46">
        <v>3181</v>
      </c>
      <c r="D46">
        <v>150</v>
      </c>
      <c r="E46">
        <v>150</v>
      </c>
      <c r="G46">
        <f t="shared" si="0"/>
        <v>9.0342679127725853E-3</v>
      </c>
    </row>
    <row r="47" spans="1:7">
      <c r="A47">
        <v>9294</v>
      </c>
      <c r="B47">
        <v>2746</v>
      </c>
      <c r="C47">
        <v>2738</v>
      </c>
      <c r="D47">
        <v>150</v>
      </c>
      <c r="E47">
        <v>150</v>
      </c>
      <c r="G47">
        <f t="shared" si="0"/>
        <v>2.9133284777858705E-3</v>
      </c>
    </row>
    <row r="48" spans="1:7">
      <c r="A48">
        <v>9295</v>
      </c>
      <c r="B48">
        <v>3170</v>
      </c>
      <c r="C48">
        <v>3122</v>
      </c>
      <c r="D48">
        <v>149</v>
      </c>
      <c r="E48">
        <v>150</v>
      </c>
      <c r="G48">
        <f t="shared" si="0"/>
        <v>1.5141955835962145E-2</v>
      </c>
    </row>
    <row r="49" spans="1:9">
      <c r="A49">
        <v>9296</v>
      </c>
      <c r="B49">
        <v>3297</v>
      </c>
      <c r="C49">
        <v>3235</v>
      </c>
      <c r="D49">
        <v>150</v>
      </c>
      <c r="E49">
        <v>150</v>
      </c>
      <c r="G49">
        <f t="shared" si="0"/>
        <v>1.8804974218986959E-2</v>
      </c>
    </row>
    <row r="50" spans="1:9">
      <c r="A50">
        <v>9297</v>
      </c>
      <c r="B50">
        <v>3135</v>
      </c>
      <c r="C50">
        <v>3097</v>
      </c>
      <c r="D50">
        <v>147</v>
      </c>
      <c r="E50">
        <v>150</v>
      </c>
      <c r="G50">
        <f t="shared" si="0"/>
        <v>1.2121212121212121E-2</v>
      </c>
    </row>
    <row r="51" spans="1:9">
      <c r="A51">
        <v>9298</v>
      </c>
      <c r="B51">
        <v>3011</v>
      </c>
      <c r="C51">
        <v>2968</v>
      </c>
      <c r="D51">
        <v>149</v>
      </c>
      <c r="E51">
        <v>150</v>
      </c>
      <c r="G51">
        <f t="shared" si="0"/>
        <v>1.4280969777482564E-2</v>
      </c>
    </row>
    <row r="52" spans="1:9">
      <c r="A52">
        <v>9299</v>
      </c>
      <c r="B52">
        <v>2901</v>
      </c>
      <c r="C52">
        <v>2843</v>
      </c>
      <c r="D52">
        <v>146</v>
      </c>
      <c r="E52">
        <v>150</v>
      </c>
      <c r="G52">
        <f t="shared" si="0"/>
        <v>1.9993105825577388E-2</v>
      </c>
    </row>
    <row r="53" spans="1:9">
      <c r="F53" t="s">
        <v>22</v>
      </c>
      <c r="G53">
        <f>AVERAGE(G3:G52)</f>
        <v>9.2776162138984153E-3</v>
      </c>
      <c r="H53">
        <v>9.2776160000000007E-3</v>
      </c>
      <c r="I53">
        <v>3.3652361999999998E-2</v>
      </c>
    </row>
    <row r="54" spans="1:9">
      <c r="F54" t="s">
        <v>25</v>
      </c>
      <c r="G54">
        <f>MAX(G3:G52)</f>
        <v>3.3652361840074099E-2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4"/>
  <sheetViews>
    <sheetView topLeftCell="A26" workbookViewId="0">
      <selection activeCell="H53" sqref="H53:I53"/>
    </sheetView>
  </sheetViews>
  <sheetFormatPr defaultRowHeight="15"/>
  <cols>
    <col min="2" max="2" width="13.42578125" customWidth="1"/>
    <col min="3" max="3" width="12.5703125" customWidth="1"/>
    <col min="4" max="4" width="13.7109375" customWidth="1"/>
    <col min="5" max="5" width="11.140625" customWidth="1"/>
    <col min="7" max="7" width="17.140625" customWidth="1"/>
  </cols>
  <sheetData>
    <row r="1" spans="1:7">
      <c r="A1" s="3" t="s">
        <v>15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5</v>
      </c>
      <c r="C2" s="4" t="s">
        <v>4</v>
      </c>
      <c r="D2" s="4" t="s">
        <v>6</v>
      </c>
      <c r="E2" s="4" t="s">
        <v>7</v>
      </c>
      <c r="F2" s="3"/>
      <c r="G2" s="4" t="s">
        <v>9</v>
      </c>
    </row>
    <row r="3" spans="1:7">
      <c r="A3">
        <v>9300</v>
      </c>
      <c r="B3">
        <v>3538</v>
      </c>
      <c r="C3">
        <v>3482</v>
      </c>
      <c r="D3">
        <v>175</v>
      </c>
      <c r="E3">
        <v>175</v>
      </c>
      <c r="G3">
        <f>(B3-C3)/B3</f>
        <v>1.582815149802148E-2</v>
      </c>
    </row>
    <row r="4" spans="1:7">
      <c r="A4">
        <v>9301</v>
      </c>
      <c r="B4">
        <v>3609</v>
      </c>
      <c r="C4">
        <v>3600</v>
      </c>
      <c r="D4">
        <v>175</v>
      </c>
      <c r="E4">
        <v>175</v>
      </c>
      <c r="G4">
        <f t="shared" ref="G4:G52" si="0">(B4-C4)/B4</f>
        <v>2.4937655860349127E-3</v>
      </c>
    </row>
    <row r="5" spans="1:7">
      <c r="A5">
        <v>9302</v>
      </c>
      <c r="B5">
        <v>3256</v>
      </c>
      <c r="C5">
        <v>3207</v>
      </c>
      <c r="D5">
        <v>172</v>
      </c>
      <c r="E5">
        <v>175</v>
      </c>
      <c r="G5">
        <f t="shared" si="0"/>
        <v>1.5049140049140049E-2</v>
      </c>
    </row>
    <row r="6" spans="1:7">
      <c r="A6">
        <v>9303</v>
      </c>
      <c r="B6">
        <v>2553</v>
      </c>
      <c r="C6">
        <v>2532</v>
      </c>
      <c r="D6">
        <v>173</v>
      </c>
      <c r="E6">
        <v>175</v>
      </c>
      <c r="G6">
        <f t="shared" si="0"/>
        <v>8.2256169212690956E-3</v>
      </c>
    </row>
    <row r="7" spans="1:7">
      <c r="A7">
        <v>9304</v>
      </c>
      <c r="B7">
        <v>2932</v>
      </c>
      <c r="C7">
        <v>2897</v>
      </c>
      <c r="D7">
        <v>175</v>
      </c>
      <c r="E7">
        <v>175</v>
      </c>
      <c r="G7">
        <f t="shared" si="0"/>
        <v>1.1937244201909959E-2</v>
      </c>
    </row>
    <row r="8" spans="1:7">
      <c r="A8">
        <v>9305</v>
      </c>
      <c r="B8">
        <v>3100</v>
      </c>
      <c r="C8">
        <v>3058</v>
      </c>
      <c r="D8">
        <v>174</v>
      </c>
      <c r="E8">
        <v>175</v>
      </c>
      <c r="G8">
        <f t="shared" si="0"/>
        <v>1.3548387096774193E-2</v>
      </c>
    </row>
    <row r="9" spans="1:7">
      <c r="A9">
        <v>9306</v>
      </c>
      <c r="B9">
        <v>2820</v>
      </c>
      <c r="C9">
        <v>2806</v>
      </c>
      <c r="D9">
        <v>174</v>
      </c>
      <c r="E9">
        <v>175</v>
      </c>
      <c r="G9">
        <f t="shared" si="0"/>
        <v>4.9645390070921988E-3</v>
      </c>
    </row>
    <row r="10" spans="1:7">
      <c r="A10">
        <v>9307</v>
      </c>
      <c r="B10">
        <v>3264</v>
      </c>
      <c r="C10">
        <v>3225</v>
      </c>
      <c r="D10">
        <v>173</v>
      </c>
      <c r="E10">
        <v>175</v>
      </c>
      <c r="G10">
        <f t="shared" si="0"/>
        <v>1.1948529411764705E-2</v>
      </c>
    </row>
    <row r="11" spans="1:7">
      <c r="A11">
        <v>9308</v>
      </c>
      <c r="B11">
        <v>3043</v>
      </c>
      <c r="C11">
        <v>3016</v>
      </c>
      <c r="D11">
        <v>173</v>
      </c>
      <c r="E11">
        <v>175</v>
      </c>
      <c r="G11">
        <f t="shared" si="0"/>
        <v>8.8728228721656269E-3</v>
      </c>
    </row>
    <row r="12" spans="1:7">
      <c r="A12">
        <v>9309</v>
      </c>
      <c r="B12">
        <v>2838</v>
      </c>
      <c r="C12">
        <v>2801</v>
      </c>
      <c r="D12">
        <v>175</v>
      </c>
      <c r="E12">
        <v>175</v>
      </c>
      <c r="G12">
        <f t="shared" si="0"/>
        <v>1.3037350246652573E-2</v>
      </c>
    </row>
    <row r="13" spans="1:7">
      <c r="A13">
        <v>9310</v>
      </c>
      <c r="B13">
        <v>3488</v>
      </c>
      <c r="C13">
        <v>3414</v>
      </c>
      <c r="D13">
        <v>174</v>
      </c>
      <c r="E13">
        <v>175</v>
      </c>
      <c r="G13">
        <f t="shared" si="0"/>
        <v>2.1215596330275231E-2</v>
      </c>
    </row>
    <row r="14" spans="1:7">
      <c r="A14">
        <v>9311</v>
      </c>
      <c r="B14">
        <v>3490</v>
      </c>
      <c r="C14">
        <v>3490</v>
      </c>
      <c r="D14">
        <v>175</v>
      </c>
      <c r="E14">
        <v>175</v>
      </c>
      <c r="G14">
        <f t="shared" si="0"/>
        <v>0</v>
      </c>
    </row>
    <row r="15" spans="1:7">
      <c r="A15">
        <v>9312</v>
      </c>
      <c r="B15">
        <v>2880</v>
      </c>
      <c r="C15">
        <v>2850</v>
      </c>
      <c r="D15">
        <v>174</v>
      </c>
      <c r="E15">
        <v>175</v>
      </c>
      <c r="G15">
        <f t="shared" si="0"/>
        <v>1.0416666666666666E-2</v>
      </c>
    </row>
    <row r="16" spans="1:7">
      <c r="A16">
        <v>9313</v>
      </c>
      <c r="B16">
        <v>2997</v>
      </c>
      <c r="C16">
        <v>2956</v>
      </c>
      <c r="D16">
        <v>175</v>
      </c>
      <c r="E16">
        <v>175</v>
      </c>
      <c r="G16">
        <f t="shared" si="0"/>
        <v>1.3680347013680347E-2</v>
      </c>
    </row>
    <row r="17" spans="1:7">
      <c r="A17">
        <v>9314</v>
      </c>
      <c r="B17">
        <v>2805</v>
      </c>
      <c r="C17">
        <v>2777</v>
      </c>
      <c r="D17">
        <v>175</v>
      </c>
      <c r="E17">
        <v>175</v>
      </c>
      <c r="G17">
        <f t="shared" si="0"/>
        <v>9.9821746880570418E-3</v>
      </c>
    </row>
    <row r="18" spans="1:7">
      <c r="A18">
        <v>9315</v>
      </c>
      <c r="B18">
        <v>3240</v>
      </c>
      <c r="C18">
        <v>3207</v>
      </c>
      <c r="D18">
        <v>172</v>
      </c>
      <c r="E18">
        <v>175</v>
      </c>
      <c r="G18">
        <f t="shared" si="0"/>
        <v>1.0185185185185186E-2</v>
      </c>
    </row>
    <row r="19" spans="1:7">
      <c r="A19">
        <v>9316</v>
      </c>
      <c r="B19">
        <v>2868</v>
      </c>
      <c r="C19">
        <v>2835</v>
      </c>
      <c r="D19">
        <v>175</v>
      </c>
      <c r="E19">
        <v>175</v>
      </c>
      <c r="G19">
        <f t="shared" si="0"/>
        <v>1.1506276150627616E-2</v>
      </c>
    </row>
    <row r="20" spans="1:7">
      <c r="A20">
        <v>9317</v>
      </c>
      <c r="B20">
        <v>3019</v>
      </c>
      <c r="C20">
        <v>2987</v>
      </c>
      <c r="D20">
        <v>174</v>
      </c>
      <c r="E20">
        <v>175</v>
      </c>
      <c r="G20">
        <f t="shared" si="0"/>
        <v>1.0599536270288175E-2</v>
      </c>
    </row>
    <row r="21" spans="1:7">
      <c r="A21">
        <v>9318</v>
      </c>
      <c r="B21">
        <v>3359</v>
      </c>
      <c r="C21">
        <v>3359</v>
      </c>
      <c r="D21">
        <v>175</v>
      </c>
      <c r="E21">
        <v>175</v>
      </c>
      <c r="G21">
        <f t="shared" si="0"/>
        <v>0</v>
      </c>
    </row>
    <row r="22" spans="1:7">
      <c r="A22">
        <v>9319</v>
      </c>
      <c r="B22">
        <v>2812</v>
      </c>
      <c r="C22">
        <v>2812</v>
      </c>
      <c r="D22">
        <v>172</v>
      </c>
      <c r="E22">
        <v>175</v>
      </c>
      <c r="G22">
        <f t="shared" si="0"/>
        <v>0</v>
      </c>
    </row>
    <row r="23" spans="1:7">
      <c r="A23">
        <v>9320</v>
      </c>
      <c r="B23">
        <v>3306</v>
      </c>
      <c r="C23">
        <v>3246</v>
      </c>
      <c r="D23">
        <v>174</v>
      </c>
      <c r="E23">
        <v>175</v>
      </c>
      <c r="G23">
        <f t="shared" si="0"/>
        <v>1.8148820326678767E-2</v>
      </c>
    </row>
    <row r="24" spans="1:7">
      <c r="A24">
        <v>9321</v>
      </c>
      <c r="B24">
        <v>2533</v>
      </c>
      <c r="C24">
        <v>2524</v>
      </c>
      <c r="D24">
        <v>175</v>
      </c>
      <c r="E24">
        <v>175</v>
      </c>
      <c r="G24">
        <f t="shared" si="0"/>
        <v>3.5530990919857876E-3</v>
      </c>
    </row>
    <row r="25" spans="1:7">
      <c r="A25">
        <v>9322</v>
      </c>
      <c r="B25">
        <v>2773</v>
      </c>
      <c r="C25">
        <v>2755</v>
      </c>
      <c r="D25">
        <v>174</v>
      </c>
      <c r="E25">
        <v>175</v>
      </c>
      <c r="G25">
        <f t="shared" si="0"/>
        <v>6.4911648034619547E-3</v>
      </c>
    </row>
    <row r="26" spans="1:7">
      <c r="A26">
        <v>9323</v>
      </c>
      <c r="B26">
        <v>3228</v>
      </c>
      <c r="C26">
        <v>3159</v>
      </c>
      <c r="D26">
        <v>170</v>
      </c>
      <c r="E26">
        <v>175</v>
      </c>
      <c r="G26">
        <f t="shared" si="0"/>
        <v>2.1375464684014869E-2</v>
      </c>
    </row>
    <row r="27" spans="1:7">
      <c r="A27">
        <v>9324</v>
      </c>
      <c r="B27">
        <v>3379</v>
      </c>
      <c r="C27">
        <v>3375</v>
      </c>
      <c r="D27">
        <v>175</v>
      </c>
      <c r="E27">
        <v>175</v>
      </c>
      <c r="G27">
        <f t="shared" si="0"/>
        <v>1.1837821840781297E-3</v>
      </c>
    </row>
    <row r="28" spans="1:7">
      <c r="A28">
        <v>9325</v>
      </c>
      <c r="B28">
        <v>3477</v>
      </c>
      <c r="C28">
        <v>3418</v>
      </c>
      <c r="D28">
        <v>174</v>
      </c>
      <c r="E28">
        <v>175</v>
      </c>
      <c r="G28">
        <f t="shared" si="0"/>
        <v>1.6968651136036815E-2</v>
      </c>
    </row>
    <row r="29" spans="1:7">
      <c r="A29">
        <v>9326</v>
      </c>
      <c r="B29">
        <v>3391</v>
      </c>
      <c r="C29">
        <v>3344</v>
      </c>
      <c r="D29">
        <v>173</v>
      </c>
      <c r="E29">
        <v>175</v>
      </c>
      <c r="G29">
        <f t="shared" si="0"/>
        <v>1.3860218224712475E-2</v>
      </c>
    </row>
    <row r="30" spans="1:7">
      <c r="A30">
        <v>9327</v>
      </c>
      <c r="B30">
        <v>3063</v>
      </c>
      <c r="C30">
        <v>3025</v>
      </c>
      <c r="D30">
        <v>175</v>
      </c>
      <c r="E30">
        <v>175</v>
      </c>
      <c r="G30">
        <f t="shared" si="0"/>
        <v>1.2406137773424747E-2</v>
      </c>
    </row>
    <row r="31" spans="1:7">
      <c r="A31">
        <v>9328</v>
      </c>
      <c r="B31">
        <v>2924</v>
      </c>
      <c r="C31">
        <v>2907</v>
      </c>
      <c r="D31">
        <v>174</v>
      </c>
      <c r="E31">
        <v>175</v>
      </c>
      <c r="G31">
        <f t="shared" si="0"/>
        <v>5.8139534883720929E-3</v>
      </c>
    </row>
    <row r="32" spans="1:7">
      <c r="A32">
        <v>9329</v>
      </c>
      <c r="B32">
        <v>3244</v>
      </c>
      <c r="C32">
        <v>3210</v>
      </c>
      <c r="D32">
        <v>174</v>
      </c>
      <c r="E32">
        <v>175</v>
      </c>
      <c r="G32">
        <f t="shared" si="0"/>
        <v>1.0480887792848335E-2</v>
      </c>
    </row>
    <row r="33" spans="1:7">
      <c r="A33">
        <v>9330</v>
      </c>
      <c r="B33">
        <v>3261</v>
      </c>
      <c r="C33">
        <v>3233</v>
      </c>
      <c r="D33">
        <v>175</v>
      </c>
      <c r="E33">
        <v>175</v>
      </c>
      <c r="G33">
        <f t="shared" si="0"/>
        <v>8.5863232137381174E-3</v>
      </c>
    </row>
    <row r="34" spans="1:7">
      <c r="A34">
        <v>9331</v>
      </c>
      <c r="B34">
        <v>3494</v>
      </c>
      <c r="C34">
        <v>3429</v>
      </c>
      <c r="D34">
        <v>173</v>
      </c>
      <c r="E34">
        <v>175</v>
      </c>
      <c r="G34">
        <f t="shared" si="0"/>
        <v>1.8603319977103606E-2</v>
      </c>
    </row>
    <row r="35" spans="1:7">
      <c r="A35">
        <v>9332</v>
      </c>
      <c r="B35">
        <v>3333</v>
      </c>
      <c r="C35">
        <v>3288</v>
      </c>
      <c r="D35">
        <v>172</v>
      </c>
      <c r="E35">
        <v>175</v>
      </c>
      <c r="G35">
        <f t="shared" si="0"/>
        <v>1.3501350135013501E-2</v>
      </c>
    </row>
    <row r="36" spans="1:7">
      <c r="A36">
        <v>9333</v>
      </c>
      <c r="B36">
        <v>3398</v>
      </c>
      <c r="C36">
        <v>3358</v>
      </c>
      <c r="D36">
        <v>169</v>
      </c>
      <c r="E36">
        <v>175</v>
      </c>
      <c r="G36">
        <f t="shared" si="0"/>
        <v>1.1771630370806356E-2</v>
      </c>
    </row>
    <row r="37" spans="1:7">
      <c r="A37">
        <v>9334</v>
      </c>
      <c r="B37">
        <v>3080</v>
      </c>
      <c r="C37">
        <v>3033</v>
      </c>
      <c r="D37">
        <v>172</v>
      </c>
      <c r="E37">
        <v>175</v>
      </c>
      <c r="G37">
        <f t="shared" si="0"/>
        <v>1.525974025974026E-2</v>
      </c>
    </row>
    <row r="38" spans="1:7">
      <c r="A38">
        <v>9335</v>
      </c>
      <c r="B38">
        <v>3315</v>
      </c>
      <c r="C38">
        <v>3259</v>
      </c>
      <c r="D38">
        <v>175</v>
      </c>
      <c r="E38">
        <v>175</v>
      </c>
      <c r="G38">
        <f t="shared" si="0"/>
        <v>1.6892911010558068E-2</v>
      </c>
    </row>
    <row r="39" spans="1:7">
      <c r="A39">
        <v>9336</v>
      </c>
      <c r="B39">
        <v>3458</v>
      </c>
      <c r="C39">
        <v>3422</v>
      </c>
      <c r="D39">
        <v>175</v>
      </c>
      <c r="E39">
        <v>175</v>
      </c>
      <c r="G39">
        <f t="shared" si="0"/>
        <v>1.0410641989589358E-2</v>
      </c>
    </row>
    <row r="40" spans="1:7">
      <c r="A40">
        <v>9337</v>
      </c>
      <c r="B40">
        <v>3546</v>
      </c>
      <c r="C40">
        <v>3541</v>
      </c>
      <c r="D40">
        <v>175</v>
      </c>
      <c r="E40">
        <v>175</v>
      </c>
      <c r="G40">
        <f t="shared" si="0"/>
        <v>1.4100394811054709E-3</v>
      </c>
    </row>
    <row r="41" spans="1:7">
      <c r="A41">
        <v>9338</v>
      </c>
      <c r="B41">
        <v>349</v>
      </c>
      <c r="C41">
        <v>349</v>
      </c>
      <c r="D41">
        <v>175</v>
      </c>
      <c r="E41">
        <v>175</v>
      </c>
      <c r="G41">
        <f t="shared" si="0"/>
        <v>0</v>
      </c>
    </row>
    <row r="42" spans="1:7">
      <c r="A42">
        <v>9339</v>
      </c>
      <c r="B42">
        <v>3133</v>
      </c>
      <c r="C42">
        <v>3088</v>
      </c>
      <c r="D42">
        <v>173</v>
      </c>
      <c r="E42">
        <v>175</v>
      </c>
      <c r="G42">
        <f t="shared" si="0"/>
        <v>1.4363230130864985E-2</v>
      </c>
    </row>
    <row r="43" spans="1:7">
      <c r="A43">
        <v>9340</v>
      </c>
      <c r="B43">
        <v>2970</v>
      </c>
      <c r="C43">
        <v>2948</v>
      </c>
      <c r="D43">
        <v>175</v>
      </c>
      <c r="E43">
        <v>175</v>
      </c>
      <c r="G43">
        <f t="shared" si="0"/>
        <v>7.4074074074074077E-3</v>
      </c>
    </row>
    <row r="44" spans="1:7">
      <c r="A44">
        <v>9341</v>
      </c>
      <c r="B44">
        <v>3977</v>
      </c>
      <c r="C44">
        <v>3929</v>
      </c>
      <c r="D44">
        <v>175</v>
      </c>
      <c r="E44">
        <v>175</v>
      </c>
      <c r="G44">
        <f t="shared" si="0"/>
        <v>1.2069399044505909E-2</v>
      </c>
    </row>
    <row r="45" spans="1:7">
      <c r="A45">
        <v>9342</v>
      </c>
      <c r="B45">
        <v>2954</v>
      </c>
      <c r="C45">
        <v>2914</v>
      </c>
      <c r="D45">
        <v>175</v>
      </c>
      <c r="E45">
        <v>175</v>
      </c>
      <c r="G45">
        <f t="shared" si="0"/>
        <v>1.3540961408259987E-2</v>
      </c>
    </row>
    <row r="46" spans="1:7">
      <c r="A46">
        <v>9343</v>
      </c>
      <c r="B46">
        <v>3156</v>
      </c>
      <c r="C46">
        <v>3107</v>
      </c>
      <c r="D46">
        <v>175</v>
      </c>
      <c r="E46">
        <v>175</v>
      </c>
      <c r="G46">
        <f t="shared" si="0"/>
        <v>1.5525982256020279E-2</v>
      </c>
    </row>
    <row r="47" spans="1:7">
      <c r="A47">
        <v>9344</v>
      </c>
      <c r="B47">
        <v>3490</v>
      </c>
      <c r="C47">
        <v>3441</v>
      </c>
      <c r="D47">
        <v>171</v>
      </c>
      <c r="E47">
        <v>175</v>
      </c>
      <c r="G47">
        <f t="shared" si="0"/>
        <v>1.4040114613180516E-2</v>
      </c>
    </row>
    <row r="48" spans="1:7">
      <c r="A48">
        <v>9345</v>
      </c>
      <c r="B48">
        <v>2884</v>
      </c>
      <c r="C48">
        <v>2871</v>
      </c>
      <c r="D48">
        <v>175</v>
      </c>
      <c r="E48">
        <v>175</v>
      </c>
      <c r="G48">
        <f t="shared" si="0"/>
        <v>4.5076282940360608E-3</v>
      </c>
    </row>
    <row r="49" spans="1:9">
      <c r="A49">
        <v>9346</v>
      </c>
      <c r="B49">
        <v>3124</v>
      </c>
      <c r="C49">
        <v>3088</v>
      </c>
      <c r="D49">
        <v>175</v>
      </c>
      <c r="E49">
        <v>175</v>
      </c>
      <c r="G49">
        <f t="shared" si="0"/>
        <v>1.1523687580025609E-2</v>
      </c>
    </row>
    <row r="50" spans="1:9">
      <c r="A50">
        <v>9347</v>
      </c>
      <c r="B50">
        <v>2545</v>
      </c>
      <c r="C50">
        <v>2533</v>
      </c>
      <c r="D50">
        <v>173</v>
      </c>
      <c r="E50">
        <v>175</v>
      </c>
      <c r="G50">
        <f t="shared" si="0"/>
        <v>4.7151277013752456E-3</v>
      </c>
    </row>
    <row r="51" spans="1:9">
      <c r="A51">
        <v>9348</v>
      </c>
      <c r="B51">
        <v>2846</v>
      </c>
      <c r="C51">
        <v>2816</v>
      </c>
      <c r="D51">
        <v>173</v>
      </c>
      <c r="E51">
        <v>175</v>
      </c>
      <c r="G51">
        <f t="shared" si="0"/>
        <v>1.0541110330288124E-2</v>
      </c>
    </row>
    <row r="52" spans="1:9">
      <c r="A52">
        <v>9349</v>
      </c>
      <c r="B52">
        <v>3019</v>
      </c>
      <c r="C52">
        <v>2980</v>
      </c>
      <c r="D52">
        <v>173</v>
      </c>
      <c r="E52">
        <v>175</v>
      </c>
      <c r="G52">
        <f t="shared" si="0"/>
        <v>1.2918184829413714E-2</v>
      </c>
    </row>
    <row r="53" spans="1:9">
      <c r="F53" t="s">
        <v>22</v>
      </c>
      <c r="G53">
        <f>AVERAGE(G3:G52)</f>
        <v>1.0427245974685034E-2</v>
      </c>
      <c r="H53">
        <v>1.0427245999999999E-2</v>
      </c>
      <c r="I53">
        <v>2.1375465E-2</v>
      </c>
    </row>
    <row r="54" spans="1:9">
      <c r="F54" t="s">
        <v>25</v>
      </c>
      <c r="G54">
        <f>MAX(G3:G52)</f>
        <v>2.1375464684014869E-2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14</vt:i4>
      </vt:variant>
    </vt:vector>
  </HeadingPairs>
  <TitlesOfParts>
    <vt:vector size="14" baseType="lpstr">
      <vt:lpstr>Měření času</vt:lpstr>
      <vt:lpstr>Měření času Aprox</vt:lpstr>
      <vt:lpstr>N=4</vt:lpstr>
      <vt:lpstr>N=10</vt:lpstr>
      <vt:lpstr>N=15</vt:lpstr>
      <vt:lpstr>N=20</vt:lpstr>
      <vt:lpstr>N=22</vt:lpstr>
      <vt:lpstr>N=25</vt:lpstr>
      <vt:lpstr>N=27</vt:lpstr>
      <vt:lpstr>N=30</vt:lpstr>
      <vt:lpstr>N=32</vt:lpstr>
      <vt:lpstr>N=35</vt:lpstr>
      <vt:lpstr>N=37</vt:lpstr>
      <vt:lpstr>N=40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2011-10-05T17:26:01Z</dcterms:created>
  <dcterms:modified xsi:type="dcterms:W3CDTF">2011-11-14T18:48:42Z</dcterms:modified>
</cp:coreProperties>
</file>