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Měření času" sheetId="1" r:id="rId1"/>
    <sheet name="N=4" sheetId="2" r:id="rId2"/>
    <sheet name="N=10" sheetId="3" r:id="rId3"/>
    <sheet name="N=15" sheetId="4" r:id="rId4"/>
    <sheet name="N=20" sheetId="5" r:id="rId5"/>
    <sheet name="N=22" sheetId="6" r:id="rId6"/>
    <sheet name="N=25" sheetId="7" r:id="rId7"/>
    <sheet name="N=27" sheetId="8" r:id="rId8"/>
    <sheet name="N=30" sheetId="9" r:id="rId9"/>
    <sheet name="N=32" sheetId="10" r:id="rId10"/>
    <sheet name="N=35" sheetId="11" r:id="rId11"/>
    <sheet name="N=37" sheetId="12" r:id="rId12"/>
    <sheet name="N=40" sheetId="13" r:id="rId13"/>
  </sheets>
  <calcPr calcId="125725"/>
</workbook>
</file>

<file path=xl/calcChain.xml><?xml version="1.0" encoding="utf-8"?>
<calcChain xmlns="http://schemas.openxmlformats.org/spreadsheetml/2006/main">
  <c r="I14" i="1"/>
  <c r="I13"/>
  <c r="I12"/>
  <c r="I11"/>
  <c r="I10"/>
  <c r="I9"/>
  <c r="I8"/>
  <c r="I7"/>
  <c r="I6"/>
  <c r="I5"/>
  <c r="I4"/>
  <c r="I3"/>
  <c r="G8"/>
  <c r="G9"/>
  <c r="H9"/>
  <c r="H8"/>
  <c r="H7"/>
  <c r="H6"/>
  <c r="H5"/>
  <c r="H4"/>
  <c r="H3"/>
  <c r="G7"/>
  <c r="G6"/>
  <c r="G5"/>
  <c r="G4"/>
  <c r="G3"/>
  <c r="J7"/>
  <c r="J6"/>
  <c r="J5"/>
  <c r="J4"/>
  <c r="J3"/>
  <c r="M8"/>
  <c r="M9"/>
  <c r="K7"/>
  <c r="K8"/>
  <c r="K9"/>
  <c r="K10"/>
  <c r="K11"/>
  <c r="K12"/>
  <c r="K13"/>
  <c r="K14"/>
  <c r="G54" i="13"/>
  <c r="G54" i="12"/>
  <c r="G54" i="11"/>
  <c r="G54" i="10"/>
  <c r="G54" i="9"/>
  <c r="G54" i="8"/>
  <c r="G54" i="7"/>
  <c r="G54" i="6"/>
  <c r="G54" i="5"/>
  <c r="G54" i="4"/>
  <c r="G54" i="3"/>
  <c r="K6" i="1"/>
  <c r="G53" i="3"/>
  <c r="G53" i="4"/>
  <c r="G53" i="5"/>
  <c r="G53" i="6"/>
  <c r="G53" i="7"/>
  <c r="G53" i="8"/>
  <c r="G53" i="10"/>
  <c r="G53" i="11"/>
  <c r="G53" i="12"/>
  <c r="G53" i="1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1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1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53" s="1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  <c r="G53" s="1"/>
  <c r="G54" l="1"/>
</calcChain>
</file>

<file path=xl/sharedStrings.xml><?xml version="1.0" encoding="utf-8"?>
<sst xmlns="http://schemas.openxmlformats.org/spreadsheetml/2006/main" count="124" uniqueCount="32">
  <si>
    <t>Soubor 4</t>
  </si>
  <si>
    <t>Instance</t>
  </si>
  <si>
    <t>N</t>
  </si>
  <si>
    <t>BruteForce</t>
  </si>
  <si>
    <t>GreedyAlg</t>
  </si>
  <si>
    <t>Optim.cena</t>
  </si>
  <si>
    <t>Vypoc.vaha</t>
  </si>
  <si>
    <t>Nosnost</t>
  </si>
  <si>
    <t>Měření času [ms]</t>
  </si>
  <si>
    <t>Relativ.odchylka</t>
  </si>
  <si>
    <t>Soubor 10</t>
  </si>
  <si>
    <t>Soubor 15</t>
  </si>
  <si>
    <t>Soubor 20</t>
  </si>
  <si>
    <t>Soubor 22</t>
  </si>
  <si>
    <t>Soubor 25</t>
  </si>
  <si>
    <t>Soubor 27</t>
  </si>
  <si>
    <t>Soubor 30</t>
  </si>
  <si>
    <t>Soubor 32</t>
  </si>
  <si>
    <t>Soubor 35</t>
  </si>
  <si>
    <t>Soubor 37</t>
  </si>
  <si>
    <t>Soubor 40</t>
  </si>
  <si>
    <t>BruteForceOne</t>
  </si>
  <si>
    <t>Průměr:</t>
  </si>
  <si>
    <t>Relativní odchylky</t>
  </si>
  <si>
    <t>Relativní odchylka</t>
  </si>
  <si>
    <t>Minuty</t>
  </si>
  <si>
    <t>Maximální odchylka</t>
  </si>
  <si>
    <t>Max:</t>
  </si>
  <si>
    <t># opakování</t>
  </si>
  <si>
    <t>B&amp;B</t>
  </si>
  <si>
    <t>Dynamic</t>
  </si>
  <si>
    <t>Aprox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</si>
</sst>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3" borderId="8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3" xfId="0" applyFont="1" applyBorder="1" applyAlignment="1">
      <alignment horizontal="right"/>
    </xf>
    <xf numFmtId="0" fontId="0" fillId="0" borderId="6" xfId="0" applyBorder="1"/>
    <xf numFmtId="0" fontId="0" fillId="0" borderId="9" xfId="0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1"/>
          <c:order val="0"/>
          <c:tx>
            <c:v>Greedy Algoritmus</c:v>
          </c:tx>
          <c:spPr>
            <a:ln w="28575">
              <a:noFill/>
            </a:ln>
          </c:spPr>
          <c:xVal>
            <c:numRef>
              <c:f>'Měření času'!$O$3:$O$8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'Měření času'!$Q$3:$Q$8</c:f>
              <c:numCache>
                <c:formatCode>General</c:formatCode>
                <c:ptCount val="6"/>
                <c:pt idx="0">
                  <c:v>5.016</c:v>
                </c:pt>
                <c:pt idx="1">
                  <c:v>6.2670000000000003</c:v>
                </c:pt>
                <c:pt idx="2">
                  <c:v>6.5339999999999998</c:v>
                </c:pt>
                <c:pt idx="3">
                  <c:v>7.6</c:v>
                </c:pt>
                <c:pt idx="4">
                  <c:v>10.8</c:v>
                </c:pt>
                <c:pt idx="5">
                  <c:v>11</c:v>
                </c:pt>
              </c:numCache>
            </c:numRef>
          </c:yVal>
        </c:ser>
        <c:ser>
          <c:idx val="0"/>
          <c:order val="1"/>
          <c:tx>
            <c:v>Brutal Force algoritmus</c:v>
          </c:tx>
          <c:spPr>
            <a:ln w="28575">
              <a:noFill/>
            </a:ln>
          </c:spPr>
          <c:trendline>
            <c:spPr>
              <a:ln w="12700"/>
            </c:spPr>
            <c:trendlineType val="exp"/>
          </c:trendline>
          <c:xVal>
            <c:numRef>
              <c:f>'Měření času'!$O$3:$O$8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'Měření času'!$P$3:$P$8</c:f>
              <c:numCache>
                <c:formatCode>General</c:formatCode>
                <c:ptCount val="6"/>
                <c:pt idx="0">
                  <c:v>5.5010000000000003</c:v>
                </c:pt>
                <c:pt idx="1">
                  <c:v>17.048999999999999</c:v>
                </c:pt>
                <c:pt idx="2">
                  <c:v>275.048</c:v>
                </c:pt>
                <c:pt idx="3">
                  <c:v>27980.1</c:v>
                </c:pt>
                <c:pt idx="4">
                  <c:v>121300.6</c:v>
                </c:pt>
                <c:pt idx="5">
                  <c:v>1128557</c:v>
                </c:pt>
              </c:numCache>
            </c:numRef>
          </c:yVal>
        </c:ser>
        <c:axId val="62635392"/>
        <c:axId val="62645760"/>
      </c:scatterChart>
      <c:valAx>
        <c:axId val="6263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N (počet položek batohu) [-]</a:t>
                </a:r>
              </a:p>
            </c:rich>
          </c:tx>
          <c:layout/>
        </c:title>
        <c:numFmt formatCode="General" sourceLinked="1"/>
        <c:tickLblPos val="nextTo"/>
        <c:crossAx val="62645760"/>
        <c:crosses val="autoZero"/>
        <c:crossBetween val="midCat"/>
      </c:valAx>
      <c:valAx>
        <c:axId val="62645760"/>
        <c:scaling>
          <c:orientation val="minMax"/>
          <c:max val="12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General" sourceLinked="1"/>
        <c:tickLblPos val="nextTo"/>
        <c:crossAx val="6263539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'Měření času'!$B$17</c:f>
              <c:strCache>
                <c:ptCount val="1"/>
                <c:pt idx="0">
                  <c:v>Relativní odchylka</c:v>
                </c:pt>
              </c:strCache>
            </c:strRef>
          </c:tx>
          <c:spPr>
            <a:ln w="28575">
              <a:noFill/>
            </a:ln>
          </c:spPr>
          <c:xVal>
            <c:numRef>
              <c:f>'Měření času'!$A$18:$A$29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xVal>
          <c:yVal>
            <c:numRef>
              <c:f>'Měření času'!$B$18:$B$29</c:f>
              <c:numCache>
                <c:formatCode>General</c:formatCode>
                <c:ptCount val="12"/>
                <c:pt idx="0">
                  <c:v>2.1745080999999999E-2</c:v>
                </c:pt>
                <c:pt idx="1">
                  <c:v>1.2861986000000001E-2</c:v>
                </c:pt>
                <c:pt idx="2">
                  <c:v>4.758918E-3</c:v>
                </c:pt>
                <c:pt idx="3">
                  <c:v>6.0008559999999997E-3</c:v>
                </c:pt>
                <c:pt idx="4">
                  <c:v>6.8669359999999997E-3</c:v>
                </c:pt>
                <c:pt idx="5">
                  <c:v>4.9835560000000001E-3</c:v>
                </c:pt>
                <c:pt idx="6">
                  <c:v>5.0165000000000001E-3</c:v>
                </c:pt>
                <c:pt idx="7">
                  <c:v>5.074467E-3</c:v>
                </c:pt>
                <c:pt idx="8">
                  <c:v>3.4119189999999998E-3</c:v>
                </c:pt>
                <c:pt idx="9">
                  <c:v>2.8018539999999999E-3</c:v>
                </c:pt>
                <c:pt idx="10">
                  <c:v>3.4360860000000001E-3</c:v>
                </c:pt>
                <c:pt idx="11">
                  <c:v>1.9948679999999999E-3</c:v>
                </c:pt>
              </c:numCache>
            </c:numRef>
          </c:yVal>
        </c:ser>
        <c:ser>
          <c:idx val="1"/>
          <c:order val="1"/>
          <c:tx>
            <c:strRef>
              <c:f>'Měření času'!$C$17</c:f>
              <c:strCache>
                <c:ptCount val="1"/>
                <c:pt idx="0">
                  <c:v>Maximální odchylka</c:v>
                </c:pt>
              </c:strCache>
            </c:strRef>
          </c:tx>
          <c:spPr>
            <a:ln w="28575">
              <a:noFill/>
            </a:ln>
          </c:spPr>
          <c:xVal>
            <c:numRef>
              <c:f>'Měření času'!$A$18:$A$29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xVal>
          <c:yVal>
            <c:numRef>
              <c:f>'Měření času'!$C$18:$C$29</c:f>
              <c:numCache>
                <c:formatCode>General</c:formatCode>
                <c:ptCount val="12"/>
                <c:pt idx="0">
                  <c:v>0.36363636399999999</c:v>
                </c:pt>
                <c:pt idx="1">
                  <c:v>0.114800759</c:v>
                </c:pt>
                <c:pt idx="2">
                  <c:v>8.5427136000000001E-2</c:v>
                </c:pt>
                <c:pt idx="3">
                  <c:v>8.4337349000000006E-2</c:v>
                </c:pt>
                <c:pt idx="4">
                  <c:v>7.2289157000000007E-2</c:v>
                </c:pt>
                <c:pt idx="5">
                  <c:v>3.6789297999999998E-2</c:v>
                </c:pt>
                <c:pt idx="6">
                  <c:v>0.106017192</c:v>
                </c:pt>
                <c:pt idx="7">
                  <c:v>5.5137844999999998E-2</c:v>
                </c:pt>
                <c:pt idx="8">
                  <c:v>3.3407572000000003E-2</c:v>
                </c:pt>
                <c:pt idx="9">
                  <c:v>4.6092184000000001E-2</c:v>
                </c:pt>
                <c:pt idx="10">
                  <c:v>8.1967212999999997E-2</c:v>
                </c:pt>
                <c:pt idx="11">
                  <c:v>2.3372286999999999E-2</c:v>
                </c:pt>
              </c:numCache>
            </c:numRef>
          </c:yVal>
        </c:ser>
        <c:axId val="62543744"/>
        <c:axId val="62566400"/>
      </c:scatterChart>
      <c:valAx>
        <c:axId val="6254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baseline="0"/>
                  <a:t>N (počet položek batohu) [-]</a:t>
                </a:r>
                <a:endParaRPr lang="cs-CZ" sz="1000"/>
              </a:p>
            </c:rich>
          </c:tx>
          <c:layout/>
        </c:title>
        <c:numFmt formatCode="General" sourceLinked="1"/>
        <c:tickLblPos val="nextTo"/>
        <c:crossAx val="62566400"/>
        <c:crosses val="autoZero"/>
        <c:crossBetween val="midCat"/>
      </c:valAx>
      <c:valAx>
        <c:axId val="62566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Odchylka</a:t>
                </a:r>
              </a:p>
            </c:rich>
          </c:tx>
          <c:layout/>
        </c:title>
        <c:numFmt formatCode="General" sourceLinked="1"/>
        <c:tickLblPos val="nextTo"/>
        <c:crossAx val="6254374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1</xdr:row>
      <xdr:rowOff>85724</xdr:rowOff>
    </xdr:from>
    <xdr:to>
      <xdr:col>24</xdr:col>
      <xdr:colOff>419100</xdr:colOff>
      <xdr:row>23</xdr:row>
      <xdr:rowOff>66675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16</xdr:row>
      <xdr:rowOff>123825</xdr:rowOff>
    </xdr:from>
    <xdr:to>
      <xdr:col>13</xdr:col>
      <xdr:colOff>466725</xdr:colOff>
      <xdr:row>31</xdr:row>
      <xdr:rowOff>9525</xdr:rowOff>
    </xdr:to>
    <xdr:graphicFrame macro="">
      <xdr:nvGraphicFramePr>
        <xdr:cNvPr id="12" name="Graf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tabSelected="1" workbookViewId="0">
      <selection activeCell="F3" sqref="F3"/>
    </sheetView>
  </sheetViews>
  <sheetFormatPr defaultRowHeight="15"/>
  <cols>
    <col min="1" max="1" width="4.85546875" style="1" customWidth="1"/>
    <col min="2" max="2" width="17.5703125" customWidth="1"/>
    <col min="3" max="3" width="19" bestFit="1" customWidth="1"/>
    <col min="4" max="6" width="10.5703125" customWidth="1"/>
    <col min="7" max="7" width="15.140625" customWidth="1"/>
    <col min="8" max="9" width="14.5703125" customWidth="1"/>
  </cols>
  <sheetData>
    <row r="1" spans="1:17">
      <c r="A1" s="2" t="s">
        <v>8</v>
      </c>
    </row>
    <row r="2" spans="1:17">
      <c r="A2" s="5" t="s">
        <v>2</v>
      </c>
      <c r="B2" s="6" t="s">
        <v>28</v>
      </c>
      <c r="C2" s="7" t="s">
        <v>3</v>
      </c>
      <c r="D2" s="7" t="s">
        <v>29</v>
      </c>
      <c r="E2" s="7" t="s">
        <v>30</v>
      </c>
      <c r="F2" s="7" t="s">
        <v>31</v>
      </c>
      <c r="G2" s="8" t="s">
        <v>21</v>
      </c>
      <c r="H2" s="8" t="s">
        <v>29</v>
      </c>
      <c r="I2" s="8" t="s">
        <v>30</v>
      </c>
      <c r="J2" s="9" t="s">
        <v>31</v>
      </c>
      <c r="K2" s="1" t="s">
        <v>25</v>
      </c>
    </row>
    <row r="3" spans="1:17">
      <c r="A3" s="10">
        <v>4</v>
      </c>
      <c r="B3" s="11">
        <v>1000</v>
      </c>
      <c r="C3" s="12">
        <v>5303</v>
      </c>
      <c r="D3" s="12">
        <v>6492</v>
      </c>
      <c r="E3" s="12">
        <v>717</v>
      </c>
      <c r="F3" s="12"/>
      <c r="G3" s="13">
        <f t="shared" ref="G3:I9" si="0">C3/$B3</f>
        <v>5.3029999999999999</v>
      </c>
      <c r="H3" s="13">
        <f t="shared" si="0"/>
        <v>6.492</v>
      </c>
      <c r="I3" s="13">
        <f t="shared" si="0"/>
        <v>0.71699999999999997</v>
      </c>
      <c r="J3" s="14">
        <f>F3/D3</f>
        <v>0</v>
      </c>
      <c r="O3">
        <v>4</v>
      </c>
      <c r="P3">
        <v>5.5010000000000003</v>
      </c>
      <c r="Q3">
        <v>5.016</v>
      </c>
    </row>
    <row r="4" spans="1:17">
      <c r="A4" s="10">
        <v>10</v>
      </c>
      <c r="B4" s="11">
        <v>1000</v>
      </c>
      <c r="C4" s="12">
        <v>30207</v>
      </c>
      <c r="D4" s="12">
        <v>11980</v>
      </c>
      <c r="E4" s="12">
        <v>13563</v>
      </c>
      <c r="F4" s="12"/>
      <c r="G4" s="13">
        <f t="shared" si="0"/>
        <v>30.207000000000001</v>
      </c>
      <c r="H4" s="13">
        <f t="shared" si="0"/>
        <v>11.98</v>
      </c>
      <c r="I4" s="13">
        <f t="shared" si="0"/>
        <v>13.563000000000001</v>
      </c>
      <c r="J4" s="14">
        <f t="shared" ref="J4:J7" si="1">F4/D4</f>
        <v>0</v>
      </c>
      <c r="O4">
        <v>10</v>
      </c>
      <c r="P4">
        <v>17.048999999999999</v>
      </c>
      <c r="Q4">
        <v>6.2670000000000003</v>
      </c>
    </row>
    <row r="5" spans="1:17">
      <c r="A5" s="10">
        <v>15</v>
      </c>
      <c r="B5" s="11">
        <v>500</v>
      </c>
      <c r="C5" s="12">
        <v>522451</v>
      </c>
      <c r="D5" s="12">
        <v>20971</v>
      </c>
      <c r="E5" s="12">
        <v>41656</v>
      </c>
      <c r="F5" s="12"/>
      <c r="G5" s="13">
        <f t="shared" si="0"/>
        <v>1044.902</v>
      </c>
      <c r="H5" s="13">
        <f t="shared" si="0"/>
        <v>41.942</v>
      </c>
      <c r="I5" s="13">
        <f t="shared" si="0"/>
        <v>83.311999999999998</v>
      </c>
      <c r="J5" s="14">
        <f t="shared" si="1"/>
        <v>0</v>
      </c>
      <c r="O5">
        <v>15</v>
      </c>
      <c r="P5">
        <v>275.048</v>
      </c>
      <c r="Q5">
        <v>6.5339999999999998</v>
      </c>
    </row>
    <row r="6" spans="1:17">
      <c r="A6" s="10">
        <v>20</v>
      </c>
      <c r="B6" s="11">
        <v>10</v>
      </c>
      <c r="C6" s="12">
        <v>380046</v>
      </c>
      <c r="D6" s="12">
        <v>13835</v>
      </c>
      <c r="E6" s="12">
        <v>2531</v>
      </c>
      <c r="F6" s="12"/>
      <c r="G6" s="13">
        <f t="shared" si="0"/>
        <v>38004.6</v>
      </c>
      <c r="H6" s="13">
        <f t="shared" si="0"/>
        <v>1383.5</v>
      </c>
      <c r="I6" s="13">
        <f t="shared" si="0"/>
        <v>253.1</v>
      </c>
      <c r="J6" s="14">
        <f t="shared" si="1"/>
        <v>0</v>
      </c>
      <c r="K6">
        <f>C6/60000</f>
        <v>6.3341000000000003</v>
      </c>
      <c r="O6">
        <v>20</v>
      </c>
      <c r="P6">
        <v>27980.1</v>
      </c>
      <c r="Q6">
        <v>7.6</v>
      </c>
    </row>
    <row r="7" spans="1:17">
      <c r="A7" s="10">
        <v>22</v>
      </c>
      <c r="B7" s="11">
        <v>1</v>
      </c>
      <c r="C7" s="12">
        <v>170461</v>
      </c>
      <c r="D7" s="12">
        <v>6199</v>
      </c>
      <c r="E7" s="12">
        <v>471</v>
      </c>
      <c r="F7" s="12"/>
      <c r="G7" s="13">
        <f t="shared" si="0"/>
        <v>170461</v>
      </c>
      <c r="H7" s="13">
        <f t="shared" si="0"/>
        <v>6199</v>
      </c>
      <c r="I7" s="13">
        <f t="shared" si="0"/>
        <v>471</v>
      </c>
      <c r="J7" s="14">
        <f t="shared" si="1"/>
        <v>0</v>
      </c>
      <c r="K7">
        <f t="shared" ref="K7:K14" si="2">C7/60000</f>
        <v>2.8410166666666665</v>
      </c>
      <c r="O7">
        <v>22</v>
      </c>
      <c r="P7">
        <v>121300.6</v>
      </c>
      <c r="Q7">
        <v>10.8</v>
      </c>
    </row>
    <row r="8" spans="1:17">
      <c r="A8" s="10">
        <v>25</v>
      </c>
      <c r="B8" s="11">
        <v>1</v>
      </c>
      <c r="C8" s="12"/>
      <c r="D8" s="12">
        <v>48639</v>
      </c>
      <c r="E8" s="12">
        <v>607</v>
      </c>
      <c r="F8" s="12"/>
      <c r="G8" s="13">
        <f t="shared" si="0"/>
        <v>0</v>
      </c>
      <c r="H8" s="13">
        <f t="shared" si="0"/>
        <v>48639</v>
      </c>
      <c r="I8" s="13">
        <f t="shared" si="0"/>
        <v>607</v>
      </c>
      <c r="J8" s="14"/>
      <c r="K8">
        <f t="shared" si="2"/>
        <v>0</v>
      </c>
      <c r="M8">
        <f>606503*2</f>
        <v>1213006</v>
      </c>
      <c r="O8">
        <v>25</v>
      </c>
      <c r="P8">
        <v>1128557</v>
      </c>
      <c r="Q8">
        <v>11</v>
      </c>
    </row>
    <row r="9" spans="1:17">
      <c r="A9" s="10">
        <v>27</v>
      </c>
      <c r="B9" s="11">
        <v>1</v>
      </c>
      <c r="C9" s="12"/>
      <c r="D9" s="12">
        <v>204087</v>
      </c>
      <c r="E9" s="12">
        <v>765</v>
      </c>
      <c r="F9" s="12"/>
      <c r="G9" s="13">
        <f t="shared" si="0"/>
        <v>0</v>
      </c>
      <c r="H9" s="13">
        <f t="shared" si="0"/>
        <v>204087</v>
      </c>
      <c r="I9" s="13">
        <f t="shared" si="0"/>
        <v>765</v>
      </c>
      <c r="J9" s="14"/>
      <c r="K9">
        <f t="shared" si="2"/>
        <v>0</v>
      </c>
      <c r="M9">
        <f>1128557*2*2*2</f>
        <v>9028456</v>
      </c>
    </row>
    <row r="10" spans="1:17">
      <c r="A10" s="10">
        <v>30</v>
      </c>
      <c r="B10" s="11">
        <v>1</v>
      </c>
      <c r="C10" s="12"/>
      <c r="D10" s="12"/>
      <c r="E10" s="12">
        <v>1117</v>
      </c>
      <c r="F10" s="12"/>
      <c r="G10" s="13"/>
      <c r="H10" s="13"/>
      <c r="I10" s="13">
        <f>E10/$B10</f>
        <v>1117</v>
      </c>
      <c r="J10" s="14"/>
      <c r="K10">
        <f t="shared" si="2"/>
        <v>0</v>
      </c>
    </row>
    <row r="11" spans="1:17">
      <c r="A11" s="10">
        <v>32</v>
      </c>
      <c r="B11" s="11">
        <v>1</v>
      </c>
      <c r="C11" s="12"/>
      <c r="D11" s="12"/>
      <c r="E11" s="12">
        <v>1579</v>
      </c>
      <c r="F11" s="12"/>
      <c r="G11" s="13"/>
      <c r="H11" s="13"/>
      <c r="I11" s="13">
        <f>E11/$B11</f>
        <v>1579</v>
      </c>
      <c r="J11" s="14"/>
      <c r="K11">
        <f t="shared" si="2"/>
        <v>0</v>
      </c>
    </row>
    <row r="12" spans="1:17">
      <c r="A12" s="10">
        <v>35</v>
      </c>
      <c r="B12" s="11">
        <v>1</v>
      </c>
      <c r="C12" s="12"/>
      <c r="D12" s="12"/>
      <c r="E12" s="12">
        <v>2181</v>
      </c>
      <c r="F12" s="12"/>
      <c r="G12" s="13"/>
      <c r="H12" s="13"/>
      <c r="I12" s="13">
        <f>E12/$B12</f>
        <v>2181</v>
      </c>
      <c r="J12" s="14"/>
      <c r="K12">
        <f t="shared" si="2"/>
        <v>0</v>
      </c>
    </row>
    <row r="13" spans="1:17">
      <c r="A13" s="10">
        <v>37</v>
      </c>
      <c r="B13" s="11">
        <v>1</v>
      </c>
      <c r="C13" s="12"/>
      <c r="D13" s="12"/>
      <c r="E13" s="12">
        <v>2705</v>
      </c>
      <c r="F13" s="12"/>
      <c r="G13" s="13"/>
      <c r="H13" s="13"/>
      <c r="I13" s="13">
        <f>E13/$B13</f>
        <v>2705</v>
      </c>
      <c r="J13" s="14"/>
      <c r="K13">
        <f t="shared" si="2"/>
        <v>0</v>
      </c>
    </row>
    <row r="14" spans="1:17">
      <c r="A14" s="15">
        <v>40</v>
      </c>
      <c r="B14" s="16">
        <v>1</v>
      </c>
      <c r="C14" s="17"/>
      <c r="D14" s="17"/>
      <c r="E14" s="17">
        <v>3713</v>
      </c>
      <c r="F14" s="17"/>
      <c r="G14" s="18"/>
      <c r="H14" s="18"/>
      <c r="I14" s="18">
        <f>E14/$B14</f>
        <v>3713</v>
      </c>
      <c r="J14" s="19"/>
      <c r="K14">
        <f t="shared" si="2"/>
        <v>0</v>
      </c>
    </row>
    <row r="16" spans="1:17">
      <c r="A16" s="4" t="s">
        <v>23</v>
      </c>
      <c r="B16" s="3"/>
    </row>
    <row r="17" spans="1:3">
      <c r="A17" s="5" t="s">
        <v>2</v>
      </c>
      <c r="B17" s="6" t="s">
        <v>24</v>
      </c>
      <c r="C17" s="20" t="s">
        <v>26</v>
      </c>
    </row>
    <row r="18" spans="1:3">
      <c r="A18" s="10">
        <v>4</v>
      </c>
      <c r="B18" s="11">
        <v>2.1745080999999999E-2</v>
      </c>
      <c r="C18" s="21">
        <v>0.36363636399999999</v>
      </c>
    </row>
    <row r="19" spans="1:3">
      <c r="A19" s="10">
        <v>10</v>
      </c>
      <c r="B19" s="11">
        <v>1.2861986000000001E-2</v>
      </c>
      <c r="C19" s="21">
        <v>0.114800759</v>
      </c>
    </row>
    <row r="20" spans="1:3">
      <c r="A20" s="10">
        <v>15</v>
      </c>
      <c r="B20" s="11">
        <v>4.758918E-3</v>
      </c>
      <c r="C20" s="21">
        <v>8.5427136000000001E-2</v>
      </c>
    </row>
    <row r="21" spans="1:3">
      <c r="A21" s="10">
        <v>20</v>
      </c>
      <c r="B21" s="11">
        <v>6.0008559999999997E-3</v>
      </c>
      <c r="C21" s="21">
        <v>8.4337349000000006E-2</v>
      </c>
    </row>
    <row r="22" spans="1:3">
      <c r="A22" s="10">
        <v>22</v>
      </c>
      <c r="B22" s="11">
        <v>6.8669359999999997E-3</v>
      </c>
      <c r="C22" s="21">
        <v>7.2289157000000007E-2</v>
      </c>
    </row>
    <row r="23" spans="1:3">
      <c r="A23" s="10">
        <v>25</v>
      </c>
      <c r="B23" s="11">
        <v>4.9835560000000001E-3</v>
      </c>
      <c r="C23" s="21">
        <v>3.6789297999999998E-2</v>
      </c>
    </row>
    <row r="24" spans="1:3">
      <c r="A24" s="10">
        <v>27</v>
      </c>
      <c r="B24" s="11">
        <v>5.0165000000000001E-3</v>
      </c>
      <c r="C24" s="21">
        <v>0.106017192</v>
      </c>
    </row>
    <row r="25" spans="1:3">
      <c r="A25" s="10">
        <v>30</v>
      </c>
      <c r="B25" s="11">
        <v>5.074467E-3</v>
      </c>
      <c r="C25" s="21">
        <v>5.5137844999999998E-2</v>
      </c>
    </row>
    <row r="26" spans="1:3">
      <c r="A26" s="10">
        <v>32</v>
      </c>
      <c r="B26" s="11">
        <v>3.4119189999999998E-3</v>
      </c>
      <c r="C26" s="21">
        <v>3.3407572000000003E-2</v>
      </c>
    </row>
    <row r="27" spans="1:3">
      <c r="A27" s="10">
        <v>35</v>
      </c>
      <c r="B27" s="11">
        <v>2.8018539999999999E-3</v>
      </c>
      <c r="C27" s="21">
        <v>4.6092184000000001E-2</v>
      </c>
    </row>
    <row r="28" spans="1:3">
      <c r="A28" s="10">
        <v>37</v>
      </c>
      <c r="B28" s="11">
        <v>3.4360860000000001E-3</v>
      </c>
      <c r="C28" s="21">
        <v>8.1967212999999997E-2</v>
      </c>
    </row>
    <row r="29" spans="1:3">
      <c r="A29" s="15">
        <v>40</v>
      </c>
      <c r="B29" s="16">
        <v>1.9948679999999999E-3</v>
      </c>
      <c r="C29" s="22">
        <v>2.3372286999999999E-2</v>
      </c>
    </row>
  </sheetData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4"/>
  <sheetViews>
    <sheetView topLeftCell="A36" workbookViewId="0">
      <selection activeCell="G54" sqref="G54"/>
    </sheetView>
  </sheetViews>
  <sheetFormatPr defaultRowHeight="15"/>
  <cols>
    <col min="2" max="2" width="11.42578125" customWidth="1"/>
    <col min="3" max="3" width="11.140625" customWidth="1"/>
    <col min="4" max="4" width="11.85546875" customWidth="1"/>
    <col min="7" max="7" width="15.7109375" customWidth="1"/>
  </cols>
  <sheetData>
    <row r="1" spans="1:7">
      <c r="A1" s="3" t="s">
        <v>17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9400</v>
      </c>
      <c r="B3">
        <v>3620</v>
      </c>
      <c r="C3">
        <v>3613</v>
      </c>
      <c r="D3">
        <v>441</v>
      </c>
      <c r="E3">
        <v>450</v>
      </c>
      <c r="G3">
        <f>(B3-C3)/B3</f>
        <v>1.9337016574585636E-3</v>
      </c>
    </row>
    <row r="4" spans="1:7">
      <c r="A4">
        <v>9401</v>
      </c>
      <c r="B4">
        <v>3919</v>
      </c>
      <c r="C4">
        <v>3919</v>
      </c>
      <c r="D4">
        <v>446</v>
      </c>
      <c r="E4">
        <v>450</v>
      </c>
      <c r="G4">
        <f t="shared" ref="G4:G52" si="0">(B4-C4)/B4</f>
        <v>0</v>
      </c>
    </row>
    <row r="5" spans="1:7">
      <c r="A5">
        <v>9402</v>
      </c>
      <c r="B5">
        <v>3830</v>
      </c>
      <c r="C5">
        <v>3823</v>
      </c>
      <c r="D5">
        <v>444</v>
      </c>
      <c r="E5">
        <v>450</v>
      </c>
      <c r="G5">
        <f t="shared" si="0"/>
        <v>1.8276762402088772E-3</v>
      </c>
    </row>
    <row r="6" spans="1:7">
      <c r="A6">
        <v>9403</v>
      </c>
      <c r="B6">
        <v>3561</v>
      </c>
      <c r="C6">
        <v>3550</v>
      </c>
      <c r="D6">
        <v>441</v>
      </c>
      <c r="E6">
        <v>450</v>
      </c>
      <c r="G6">
        <f t="shared" si="0"/>
        <v>3.0890199382196011E-3</v>
      </c>
    </row>
    <row r="7" spans="1:7">
      <c r="A7">
        <v>9404</v>
      </c>
      <c r="B7">
        <v>3627</v>
      </c>
      <c r="C7">
        <v>3597</v>
      </c>
      <c r="D7">
        <v>444</v>
      </c>
      <c r="E7">
        <v>450</v>
      </c>
      <c r="G7">
        <f t="shared" si="0"/>
        <v>8.271298593879239E-3</v>
      </c>
    </row>
    <row r="8" spans="1:7">
      <c r="A8">
        <v>9405</v>
      </c>
      <c r="B8">
        <v>449</v>
      </c>
      <c r="C8">
        <v>434</v>
      </c>
      <c r="D8">
        <v>434</v>
      </c>
      <c r="E8">
        <v>450</v>
      </c>
      <c r="G8">
        <f t="shared" si="0"/>
        <v>3.34075723830735E-2</v>
      </c>
    </row>
    <row r="9" spans="1:7">
      <c r="A9">
        <v>9406</v>
      </c>
      <c r="B9">
        <v>3102</v>
      </c>
      <c r="C9">
        <v>3102</v>
      </c>
      <c r="D9">
        <v>449</v>
      </c>
      <c r="E9">
        <v>450</v>
      </c>
      <c r="G9">
        <f t="shared" si="0"/>
        <v>0</v>
      </c>
    </row>
    <row r="10" spans="1:7">
      <c r="A10">
        <v>9407</v>
      </c>
      <c r="B10">
        <v>4025</v>
      </c>
      <c r="C10">
        <v>4025</v>
      </c>
      <c r="D10">
        <v>450</v>
      </c>
      <c r="E10">
        <v>450</v>
      </c>
      <c r="G10">
        <f t="shared" si="0"/>
        <v>0</v>
      </c>
    </row>
    <row r="11" spans="1:7">
      <c r="A11">
        <v>9408</v>
      </c>
      <c r="B11">
        <v>3797</v>
      </c>
      <c r="C11">
        <v>3791</v>
      </c>
      <c r="D11">
        <v>444</v>
      </c>
      <c r="E11">
        <v>450</v>
      </c>
      <c r="G11">
        <f t="shared" si="0"/>
        <v>1.5801948907031868E-3</v>
      </c>
    </row>
    <row r="12" spans="1:7">
      <c r="A12">
        <v>9409</v>
      </c>
      <c r="B12">
        <v>3832</v>
      </c>
      <c r="C12">
        <v>3814</v>
      </c>
      <c r="D12">
        <v>441</v>
      </c>
      <c r="E12">
        <v>450</v>
      </c>
      <c r="G12">
        <f t="shared" si="0"/>
        <v>4.6972860125260958E-3</v>
      </c>
    </row>
    <row r="13" spans="1:7">
      <c r="A13">
        <v>9410</v>
      </c>
      <c r="B13">
        <v>3959</v>
      </c>
      <c r="C13">
        <v>3959</v>
      </c>
      <c r="D13">
        <v>447</v>
      </c>
      <c r="E13">
        <v>450</v>
      </c>
      <c r="G13">
        <f t="shared" si="0"/>
        <v>0</v>
      </c>
    </row>
    <row r="14" spans="1:7">
      <c r="A14">
        <v>9411</v>
      </c>
      <c r="B14">
        <v>3469</v>
      </c>
      <c r="C14">
        <v>3469</v>
      </c>
      <c r="D14">
        <v>449</v>
      </c>
      <c r="E14">
        <v>450</v>
      </c>
      <c r="G14">
        <f t="shared" si="0"/>
        <v>0</v>
      </c>
    </row>
    <row r="15" spans="1:7">
      <c r="A15">
        <v>9412</v>
      </c>
      <c r="B15">
        <v>3440</v>
      </c>
      <c r="C15">
        <v>3422</v>
      </c>
      <c r="D15">
        <v>445</v>
      </c>
      <c r="E15">
        <v>450</v>
      </c>
      <c r="G15">
        <f t="shared" si="0"/>
        <v>5.2325581395348836E-3</v>
      </c>
    </row>
    <row r="16" spans="1:7">
      <c r="A16">
        <v>9413</v>
      </c>
      <c r="B16">
        <v>4210</v>
      </c>
      <c r="C16">
        <v>4201</v>
      </c>
      <c r="D16">
        <v>434</v>
      </c>
      <c r="E16">
        <v>450</v>
      </c>
      <c r="G16">
        <f t="shared" si="0"/>
        <v>2.1377672209026127E-3</v>
      </c>
    </row>
    <row r="17" spans="1:7">
      <c r="A17">
        <v>9414</v>
      </c>
      <c r="B17">
        <v>3709</v>
      </c>
      <c r="C17">
        <v>3699</v>
      </c>
      <c r="D17">
        <v>442</v>
      </c>
      <c r="E17">
        <v>450</v>
      </c>
      <c r="G17">
        <f t="shared" si="0"/>
        <v>2.6961445133459154E-3</v>
      </c>
    </row>
    <row r="18" spans="1:7">
      <c r="A18">
        <v>9415</v>
      </c>
      <c r="B18">
        <v>4008</v>
      </c>
      <c r="C18">
        <v>4007</v>
      </c>
      <c r="D18">
        <v>449</v>
      </c>
      <c r="E18">
        <v>450</v>
      </c>
      <c r="G18">
        <f t="shared" si="0"/>
        <v>2.4950099800399199E-4</v>
      </c>
    </row>
    <row r="19" spans="1:7">
      <c r="A19">
        <v>9416</v>
      </c>
      <c r="B19">
        <v>3961</v>
      </c>
      <c r="C19">
        <v>3961</v>
      </c>
      <c r="D19">
        <v>449</v>
      </c>
      <c r="E19">
        <v>450</v>
      </c>
      <c r="G19">
        <f t="shared" si="0"/>
        <v>0</v>
      </c>
    </row>
    <row r="20" spans="1:7">
      <c r="A20">
        <v>9417</v>
      </c>
      <c r="B20">
        <v>3389</v>
      </c>
      <c r="C20">
        <v>3389</v>
      </c>
      <c r="D20">
        <v>449</v>
      </c>
      <c r="E20">
        <v>450</v>
      </c>
      <c r="G20">
        <f t="shared" si="0"/>
        <v>0</v>
      </c>
    </row>
    <row r="21" spans="1:7">
      <c r="A21">
        <v>9418</v>
      </c>
      <c r="B21">
        <v>3837</v>
      </c>
      <c r="C21">
        <v>3824</v>
      </c>
      <c r="D21">
        <v>432</v>
      </c>
      <c r="E21">
        <v>450</v>
      </c>
      <c r="G21">
        <f t="shared" si="0"/>
        <v>3.388063591347407E-3</v>
      </c>
    </row>
    <row r="22" spans="1:7">
      <c r="A22">
        <v>9419</v>
      </c>
      <c r="B22">
        <v>3428</v>
      </c>
      <c r="C22">
        <v>3428</v>
      </c>
      <c r="D22">
        <v>443</v>
      </c>
      <c r="E22">
        <v>450</v>
      </c>
      <c r="G22">
        <f t="shared" si="0"/>
        <v>0</v>
      </c>
    </row>
    <row r="23" spans="1:7">
      <c r="A23">
        <v>9420</v>
      </c>
      <c r="B23">
        <v>3681</v>
      </c>
      <c r="C23">
        <v>3675</v>
      </c>
      <c r="D23">
        <v>439</v>
      </c>
      <c r="E23">
        <v>450</v>
      </c>
      <c r="G23">
        <f t="shared" si="0"/>
        <v>1.6299918500407497E-3</v>
      </c>
    </row>
    <row r="24" spans="1:7">
      <c r="A24">
        <v>9421</v>
      </c>
      <c r="B24">
        <v>3459</v>
      </c>
      <c r="C24">
        <v>3459</v>
      </c>
      <c r="D24">
        <v>445</v>
      </c>
      <c r="E24">
        <v>450</v>
      </c>
      <c r="G24">
        <f t="shared" si="0"/>
        <v>0</v>
      </c>
    </row>
    <row r="25" spans="1:7">
      <c r="A25">
        <v>9422</v>
      </c>
      <c r="B25">
        <v>3806</v>
      </c>
      <c r="C25">
        <v>3806</v>
      </c>
      <c r="D25">
        <v>450</v>
      </c>
      <c r="E25">
        <v>450</v>
      </c>
      <c r="G25">
        <f t="shared" si="0"/>
        <v>0</v>
      </c>
    </row>
    <row r="26" spans="1:7">
      <c r="A26">
        <v>9423</v>
      </c>
      <c r="B26">
        <v>4196</v>
      </c>
      <c r="C26">
        <v>4196</v>
      </c>
      <c r="D26">
        <v>445</v>
      </c>
      <c r="E26">
        <v>450</v>
      </c>
      <c r="G26">
        <f t="shared" si="0"/>
        <v>0</v>
      </c>
    </row>
    <row r="27" spans="1:7">
      <c r="A27">
        <v>9424</v>
      </c>
      <c r="B27">
        <v>3474</v>
      </c>
      <c r="C27">
        <v>3468</v>
      </c>
      <c r="D27">
        <v>450</v>
      </c>
      <c r="E27">
        <v>450</v>
      </c>
      <c r="G27">
        <f t="shared" si="0"/>
        <v>1.7271157167530224E-3</v>
      </c>
    </row>
    <row r="28" spans="1:7">
      <c r="A28">
        <v>9425</v>
      </c>
      <c r="B28">
        <v>4313</v>
      </c>
      <c r="C28">
        <v>4300</v>
      </c>
      <c r="D28">
        <v>439</v>
      </c>
      <c r="E28">
        <v>450</v>
      </c>
      <c r="G28">
        <f t="shared" si="0"/>
        <v>3.0141432877347552E-3</v>
      </c>
    </row>
    <row r="29" spans="1:7">
      <c r="A29">
        <v>9426</v>
      </c>
      <c r="B29">
        <v>4090</v>
      </c>
      <c r="C29">
        <v>4090</v>
      </c>
      <c r="D29">
        <v>449</v>
      </c>
      <c r="E29">
        <v>450</v>
      </c>
      <c r="G29">
        <f t="shared" si="0"/>
        <v>0</v>
      </c>
    </row>
    <row r="30" spans="1:7">
      <c r="A30">
        <v>9427</v>
      </c>
      <c r="B30">
        <v>3851</v>
      </c>
      <c r="C30">
        <v>3841</v>
      </c>
      <c r="D30">
        <v>435</v>
      </c>
      <c r="E30">
        <v>450</v>
      </c>
      <c r="G30">
        <f t="shared" si="0"/>
        <v>2.5967281225655675E-3</v>
      </c>
    </row>
    <row r="31" spans="1:7">
      <c r="A31">
        <v>9428</v>
      </c>
      <c r="B31">
        <v>3762</v>
      </c>
      <c r="C31">
        <v>3762</v>
      </c>
      <c r="D31">
        <v>442</v>
      </c>
      <c r="E31">
        <v>450</v>
      </c>
      <c r="G31">
        <f t="shared" si="0"/>
        <v>0</v>
      </c>
    </row>
    <row r="32" spans="1:7">
      <c r="A32">
        <v>9429</v>
      </c>
      <c r="B32">
        <v>3581</v>
      </c>
      <c r="C32">
        <v>3562</v>
      </c>
      <c r="D32">
        <v>443</v>
      </c>
      <c r="E32">
        <v>450</v>
      </c>
      <c r="G32">
        <f t="shared" si="0"/>
        <v>5.3057805082379226E-3</v>
      </c>
    </row>
    <row r="33" spans="1:7">
      <c r="A33">
        <v>9430</v>
      </c>
      <c r="B33">
        <v>3322</v>
      </c>
      <c r="C33">
        <v>3322</v>
      </c>
      <c r="D33">
        <v>449</v>
      </c>
      <c r="E33">
        <v>450</v>
      </c>
      <c r="G33">
        <f t="shared" si="0"/>
        <v>0</v>
      </c>
    </row>
    <row r="34" spans="1:7">
      <c r="A34">
        <v>9431</v>
      </c>
      <c r="B34">
        <v>3460</v>
      </c>
      <c r="C34">
        <v>3460</v>
      </c>
      <c r="D34">
        <v>448</v>
      </c>
      <c r="E34">
        <v>450</v>
      </c>
      <c r="G34">
        <f t="shared" si="0"/>
        <v>0</v>
      </c>
    </row>
    <row r="35" spans="1:7">
      <c r="A35">
        <v>9432</v>
      </c>
      <c r="B35">
        <v>4030</v>
      </c>
      <c r="C35">
        <v>4029</v>
      </c>
      <c r="D35">
        <v>442</v>
      </c>
      <c r="E35">
        <v>450</v>
      </c>
      <c r="G35">
        <f t="shared" si="0"/>
        <v>2.4813895781637717E-4</v>
      </c>
    </row>
    <row r="36" spans="1:7">
      <c r="A36">
        <v>9433</v>
      </c>
      <c r="B36">
        <v>3685</v>
      </c>
      <c r="C36">
        <v>3673</v>
      </c>
      <c r="D36">
        <v>441</v>
      </c>
      <c r="E36">
        <v>450</v>
      </c>
      <c r="G36">
        <f t="shared" si="0"/>
        <v>3.2564450474898234E-3</v>
      </c>
    </row>
    <row r="37" spans="1:7">
      <c r="A37">
        <v>9434</v>
      </c>
      <c r="B37">
        <v>3881</v>
      </c>
      <c r="C37">
        <v>3874</v>
      </c>
      <c r="D37">
        <v>447</v>
      </c>
      <c r="E37">
        <v>450</v>
      </c>
      <c r="G37">
        <f t="shared" si="0"/>
        <v>1.8036588508116465E-3</v>
      </c>
    </row>
    <row r="38" spans="1:7">
      <c r="A38">
        <v>9435</v>
      </c>
      <c r="B38">
        <v>3243</v>
      </c>
      <c r="C38">
        <v>3207</v>
      </c>
      <c r="D38">
        <v>438</v>
      </c>
      <c r="E38">
        <v>450</v>
      </c>
      <c r="G38">
        <f t="shared" si="0"/>
        <v>1.1100832562442183E-2</v>
      </c>
    </row>
    <row r="39" spans="1:7">
      <c r="A39">
        <v>9436</v>
      </c>
      <c r="B39">
        <v>4185</v>
      </c>
      <c r="C39">
        <v>4150</v>
      </c>
      <c r="D39">
        <v>442</v>
      </c>
      <c r="E39">
        <v>450</v>
      </c>
      <c r="G39">
        <f t="shared" si="0"/>
        <v>8.3632019115890081E-3</v>
      </c>
    </row>
    <row r="40" spans="1:7">
      <c r="A40">
        <v>9437</v>
      </c>
      <c r="B40">
        <v>3097</v>
      </c>
      <c r="C40">
        <v>3072</v>
      </c>
      <c r="D40">
        <v>442</v>
      </c>
      <c r="E40">
        <v>450</v>
      </c>
      <c r="G40">
        <f t="shared" si="0"/>
        <v>8.0723280594123346E-3</v>
      </c>
    </row>
    <row r="41" spans="1:7">
      <c r="A41">
        <v>9438</v>
      </c>
      <c r="B41">
        <v>3492</v>
      </c>
      <c r="C41">
        <v>3489</v>
      </c>
      <c r="D41">
        <v>447</v>
      </c>
      <c r="E41">
        <v>450</v>
      </c>
      <c r="G41">
        <f t="shared" si="0"/>
        <v>8.5910652920962198E-4</v>
      </c>
    </row>
    <row r="42" spans="1:7">
      <c r="A42">
        <v>9439</v>
      </c>
      <c r="B42">
        <v>2969</v>
      </c>
      <c r="C42">
        <v>2924</v>
      </c>
      <c r="D42">
        <v>434</v>
      </c>
      <c r="E42">
        <v>450</v>
      </c>
      <c r="G42">
        <f t="shared" si="0"/>
        <v>1.5156618390030314E-2</v>
      </c>
    </row>
    <row r="43" spans="1:7">
      <c r="A43">
        <v>9440</v>
      </c>
      <c r="B43">
        <v>3336</v>
      </c>
      <c r="C43">
        <v>3260</v>
      </c>
      <c r="D43">
        <v>435</v>
      </c>
      <c r="E43">
        <v>450</v>
      </c>
      <c r="G43">
        <f t="shared" si="0"/>
        <v>2.2781774580335732E-2</v>
      </c>
    </row>
    <row r="44" spans="1:7">
      <c r="A44">
        <v>9441</v>
      </c>
      <c r="B44">
        <v>3890</v>
      </c>
      <c r="C44">
        <v>3890</v>
      </c>
      <c r="D44">
        <v>444</v>
      </c>
      <c r="E44">
        <v>450</v>
      </c>
      <c r="G44">
        <f t="shared" si="0"/>
        <v>0</v>
      </c>
    </row>
    <row r="45" spans="1:7">
      <c r="A45">
        <v>9442</v>
      </c>
      <c r="B45">
        <v>3890</v>
      </c>
      <c r="C45">
        <v>3890</v>
      </c>
      <c r="D45">
        <v>444</v>
      </c>
      <c r="E45">
        <v>450</v>
      </c>
      <c r="G45">
        <f t="shared" si="0"/>
        <v>0</v>
      </c>
    </row>
    <row r="46" spans="1:7">
      <c r="A46">
        <v>9443</v>
      </c>
      <c r="B46">
        <v>3128</v>
      </c>
      <c r="C46">
        <v>3128</v>
      </c>
      <c r="D46">
        <v>448</v>
      </c>
      <c r="E46">
        <v>450</v>
      </c>
      <c r="G46">
        <f t="shared" si="0"/>
        <v>0</v>
      </c>
    </row>
    <row r="47" spans="1:7">
      <c r="A47">
        <v>9444</v>
      </c>
      <c r="B47">
        <v>3666</v>
      </c>
      <c r="C47">
        <v>3664</v>
      </c>
      <c r="D47">
        <v>443</v>
      </c>
      <c r="E47">
        <v>450</v>
      </c>
      <c r="G47">
        <f t="shared" si="0"/>
        <v>5.455537370430987E-4</v>
      </c>
    </row>
    <row r="48" spans="1:7">
      <c r="A48">
        <v>9445</v>
      </c>
      <c r="B48">
        <v>3544</v>
      </c>
      <c r="C48">
        <v>3544</v>
      </c>
      <c r="D48">
        <v>444</v>
      </c>
      <c r="E48">
        <v>450</v>
      </c>
      <c r="G48">
        <f t="shared" si="0"/>
        <v>0</v>
      </c>
    </row>
    <row r="49" spans="1:7">
      <c r="A49">
        <v>9446</v>
      </c>
      <c r="B49">
        <v>3876</v>
      </c>
      <c r="C49">
        <v>3876</v>
      </c>
      <c r="D49">
        <v>446</v>
      </c>
      <c r="E49">
        <v>450</v>
      </c>
      <c r="G49">
        <f t="shared" si="0"/>
        <v>0</v>
      </c>
    </row>
    <row r="50" spans="1:7">
      <c r="A50">
        <v>9447</v>
      </c>
      <c r="B50">
        <v>3467</v>
      </c>
      <c r="C50">
        <v>3448</v>
      </c>
      <c r="D50">
        <v>433</v>
      </c>
      <c r="E50">
        <v>450</v>
      </c>
      <c r="G50">
        <f t="shared" si="0"/>
        <v>5.4802422843957315E-3</v>
      </c>
    </row>
    <row r="51" spans="1:7">
      <c r="A51">
        <v>9448</v>
      </c>
      <c r="B51">
        <v>4042</v>
      </c>
      <c r="C51">
        <v>4001</v>
      </c>
      <c r="D51">
        <v>429</v>
      </c>
      <c r="E51">
        <v>450</v>
      </c>
      <c r="G51">
        <f t="shared" si="0"/>
        <v>1.0143493320138546E-2</v>
      </c>
    </row>
    <row r="52" spans="1:7">
      <c r="A52">
        <v>9449</v>
      </c>
      <c r="B52">
        <v>3709</v>
      </c>
      <c r="C52">
        <v>3709</v>
      </c>
      <c r="D52">
        <v>447</v>
      </c>
      <c r="E52">
        <v>450</v>
      </c>
      <c r="G52">
        <f t="shared" si="0"/>
        <v>0</v>
      </c>
    </row>
    <row r="53" spans="1:7">
      <c r="F53" t="s">
        <v>22</v>
      </c>
      <c r="G53">
        <f>AVERAGE(G3:G52)</f>
        <v>3.411918757905006E-3</v>
      </c>
    </row>
    <row r="54" spans="1:7">
      <c r="F54" t="s">
        <v>27</v>
      </c>
      <c r="G54">
        <f>MAX(G3:G52)</f>
        <v>3.34075723830735E-2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4"/>
  <sheetViews>
    <sheetView topLeftCell="A36" workbookViewId="0">
      <selection activeCell="G54" sqref="G54"/>
    </sheetView>
  </sheetViews>
  <sheetFormatPr defaultRowHeight="15"/>
  <cols>
    <col min="2" max="2" width="12.28515625" customWidth="1"/>
    <col min="3" max="3" width="12" customWidth="1"/>
    <col min="4" max="4" width="11.140625" customWidth="1"/>
    <col min="7" max="7" width="16.28515625" customWidth="1"/>
  </cols>
  <sheetData>
    <row r="1" spans="1:7">
      <c r="A1" s="3" t="s">
        <v>18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9450</v>
      </c>
      <c r="B3">
        <v>4070</v>
      </c>
      <c r="C3">
        <v>4063</v>
      </c>
      <c r="D3">
        <v>498</v>
      </c>
      <c r="E3">
        <v>500</v>
      </c>
      <c r="G3">
        <f>(B3-C3)/B3</f>
        <v>1.7199017199017199E-3</v>
      </c>
    </row>
    <row r="4" spans="1:7">
      <c r="A4">
        <v>9451</v>
      </c>
      <c r="B4">
        <v>4077</v>
      </c>
      <c r="C4">
        <v>4065</v>
      </c>
      <c r="D4">
        <v>491</v>
      </c>
      <c r="E4">
        <v>500</v>
      </c>
      <c r="G4">
        <f t="shared" ref="G4:G52" si="0">(B4-C4)/B4</f>
        <v>2.9433406916850625E-3</v>
      </c>
    </row>
    <row r="5" spans="1:7">
      <c r="A5">
        <v>9452</v>
      </c>
      <c r="B5">
        <v>4305</v>
      </c>
      <c r="C5">
        <v>4305</v>
      </c>
      <c r="D5">
        <v>498</v>
      </c>
      <c r="E5">
        <v>500</v>
      </c>
      <c r="G5">
        <f t="shared" si="0"/>
        <v>0</v>
      </c>
    </row>
    <row r="6" spans="1:7">
      <c r="A6">
        <v>9453</v>
      </c>
      <c r="B6">
        <v>4159</v>
      </c>
      <c r="C6">
        <v>4123</v>
      </c>
      <c r="D6">
        <v>494</v>
      </c>
      <c r="E6">
        <v>500</v>
      </c>
      <c r="G6">
        <f t="shared" si="0"/>
        <v>8.6559269055061314E-3</v>
      </c>
    </row>
    <row r="7" spans="1:7">
      <c r="A7">
        <v>9454</v>
      </c>
      <c r="B7">
        <v>4104</v>
      </c>
      <c r="C7">
        <v>4096</v>
      </c>
      <c r="D7">
        <v>498</v>
      </c>
      <c r="E7">
        <v>500</v>
      </c>
      <c r="G7">
        <f t="shared" si="0"/>
        <v>1.9493177387914229E-3</v>
      </c>
    </row>
    <row r="8" spans="1:7">
      <c r="A8">
        <v>9455</v>
      </c>
      <c r="B8">
        <v>3662</v>
      </c>
      <c r="C8">
        <v>3658</v>
      </c>
      <c r="D8">
        <v>497</v>
      </c>
      <c r="E8">
        <v>500</v>
      </c>
      <c r="G8">
        <f t="shared" si="0"/>
        <v>1.0922992900054614E-3</v>
      </c>
    </row>
    <row r="9" spans="1:7">
      <c r="A9">
        <v>9456</v>
      </c>
      <c r="B9">
        <v>4257</v>
      </c>
      <c r="C9">
        <v>4229</v>
      </c>
      <c r="D9">
        <v>494</v>
      </c>
      <c r="E9">
        <v>500</v>
      </c>
      <c r="G9">
        <f t="shared" si="0"/>
        <v>6.5774019262391358E-3</v>
      </c>
    </row>
    <row r="10" spans="1:7">
      <c r="A10">
        <v>9457</v>
      </c>
      <c r="B10">
        <v>3745</v>
      </c>
      <c r="C10">
        <v>3738</v>
      </c>
      <c r="D10">
        <v>499</v>
      </c>
      <c r="E10">
        <v>500</v>
      </c>
      <c r="G10">
        <f t="shared" si="0"/>
        <v>1.869158878504673E-3</v>
      </c>
    </row>
    <row r="11" spans="1:7">
      <c r="A11">
        <v>9458</v>
      </c>
      <c r="B11">
        <v>3660</v>
      </c>
      <c r="C11">
        <v>3660</v>
      </c>
      <c r="D11">
        <v>499</v>
      </c>
      <c r="E11">
        <v>500</v>
      </c>
      <c r="G11">
        <f t="shared" si="0"/>
        <v>0</v>
      </c>
    </row>
    <row r="12" spans="1:7">
      <c r="A12">
        <v>9459</v>
      </c>
      <c r="B12">
        <v>3844</v>
      </c>
      <c r="C12">
        <v>3839</v>
      </c>
      <c r="D12">
        <v>486</v>
      </c>
      <c r="E12">
        <v>500</v>
      </c>
      <c r="G12">
        <f t="shared" si="0"/>
        <v>1.3007284079084287E-3</v>
      </c>
    </row>
    <row r="13" spans="1:7">
      <c r="A13">
        <v>9460</v>
      </c>
      <c r="B13">
        <v>3583</v>
      </c>
      <c r="C13">
        <v>3570</v>
      </c>
      <c r="D13">
        <v>490</v>
      </c>
      <c r="E13">
        <v>500</v>
      </c>
      <c r="G13">
        <f t="shared" si="0"/>
        <v>3.6282444878593359E-3</v>
      </c>
    </row>
    <row r="14" spans="1:7">
      <c r="A14">
        <v>9461</v>
      </c>
      <c r="B14">
        <v>3929</v>
      </c>
      <c r="C14">
        <v>3929</v>
      </c>
      <c r="D14">
        <v>488</v>
      </c>
      <c r="E14">
        <v>500</v>
      </c>
      <c r="G14">
        <f t="shared" si="0"/>
        <v>0</v>
      </c>
    </row>
    <row r="15" spans="1:7">
      <c r="A15">
        <v>9462</v>
      </c>
      <c r="B15">
        <v>3917</v>
      </c>
      <c r="C15">
        <v>3917</v>
      </c>
      <c r="D15">
        <v>490</v>
      </c>
      <c r="E15">
        <v>500</v>
      </c>
      <c r="G15">
        <f t="shared" si="0"/>
        <v>0</v>
      </c>
    </row>
    <row r="16" spans="1:7">
      <c r="A16">
        <v>9463</v>
      </c>
      <c r="B16">
        <v>499</v>
      </c>
      <c r="C16">
        <v>476</v>
      </c>
      <c r="D16">
        <v>476</v>
      </c>
      <c r="E16">
        <v>500</v>
      </c>
      <c r="G16">
        <f t="shared" si="0"/>
        <v>4.6092184368737472E-2</v>
      </c>
    </row>
    <row r="17" spans="1:7">
      <c r="A17">
        <v>9464</v>
      </c>
      <c r="B17">
        <v>3530</v>
      </c>
      <c r="C17">
        <v>3506</v>
      </c>
      <c r="D17">
        <v>496</v>
      </c>
      <c r="E17">
        <v>500</v>
      </c>
      <c r="G17">
        <f t="shared" si="0"/>
        <v>6.7988668555240793E-3</v>
      </c>
    </row>
    <row r="18" spans="1:7">
      <c r="A18">
        <v>9465</v>
      </c>
      <c r="B18">
        <v>3425</v>
      </c>
      <c r="C18">
        <v>3414</v>
      </c>
      <c r="D18">
        <v>487</v>
      </c>
      <c r="E18">
        <v>500</v>
      </c>
      <c r="G18">
        <f t="shared" si="0"/>
        <v>3.2116788321167882E-3</v>
      </c>
    </row>
    <row r="19" spans="1:7">
      <c r="A19">
        <v>9466</v>
      </c>
      <c r="B19">
        <v>3744</v>
      </c>
      <c r="C19">
        <v>3744</v>
      </c>
      <c r="D19">
        <v>498</v>
      </c>
      <c r="E19">
        <v>500</v>
      </c>
      <c r="G19">
        <f t="shared" si="0"/>
        <v>0</v>
      </c>
    </row>
    <row r="20" spans="1:7">
      <c r="A20">
        <v>9467</v>
      </c>
      <c r="B20">
        <v>4990</v>
      </c>
      <c r="C20">
        <v>4990</v>
      </c>
      <c r="D20">
        <v>500</v>
      </c>
      <c r="E20">
        <v>500</v>
      </c>
      <c r="G20">
        <f t="shared" si="0"/>
        <v>0</v>
      </c>
    </row>
    <row r="21" spans="1:7">
      <c r="A21">
        <v>9468</v>
      </c>
      <c r="B21">
        <v>3797</v>
      </c>
      <c r="C21">
        <v>3728</v>
      </c>
      <c r="D21">
        <v>469</v>
      </c>
      <c r="E21">
        <v>500</v>
      </c>
      <c r="G21">
        <f t="shared" si="0"/>
        <v>1.8172241243086647E-2</v>
      </c>
    </row>
    <row r="22" spans="1:7">
      <c r="A22">
        <v>9469</v>
      </c>
      <c r="B22">
        <v>4334</v>
      </c>
      <c r="C22">
        <v>4334</v>
      </c>
      <c r="D22">
        <v>496</v>
      </c>
      <c r="E22">
        <v>500</v>
      </c>
      <c r="G22">
        <f t="shared" si="0"/>
        <v>0</v>
      </c>
    </row>
    <row r="23" spans="1:7">
      <c r="A23">
        <v>9470</v>
      </c>
      <c r="B23">
        <v>4001</v>
      </c>
      <c r="C23">
        <v>4001</v>
      </c>
      <c r="D23">
        <v>497</v>
      </c>
      <c r="E23">
        <v>500</v>
      </c>
      <c r="G23">
        <f t="shared" si="0"/>
        <v>0</v>
      </c>
    </row>
    <row r="24" spans="1:7">
      <c r="A24">
        <v>9471</v>
      </c>
      <c r="B24">
        <v>4328</v>
      </c>
      <c r="C24">
        <v>4328</v>
      </c>
      <c r="D24">
        <v>496</v>
      </c>
      <c r="E24">
        <v>500</v>
      </c>
      <c r="G24">
        <f t="shared" si="0"/>
        <v>0</v>
      </c>
    </row>
    <row r="25" spans="1:7">
      <c r="A25">
        <v>9472</v>
      </c>
      <c r="B25">
        <v>4676</v>
      </c>
      <c r="C25">
        <v>4676</v>
      </c>
      <c r="D25">
        <v>497</v>
      </c>
      <c r="E25">
        <v>500</v>
      </c>
      <c r="G25">
        <f t="shared" si="0"/>
        <v>0</v>
      </c>
    </row>
    <row r="26" spans="1:7">
      <c r="A26">
        <v>9473</v>
      </c>
      <c r="B26">
        <v>4150</v>
      </c>
      <c r="C26">
        <v>4150</v>
      </c>
      <c r="D26">
        <v>500</v>
      </c>
      <c r="E26">
        <v>500</v>
      </c>
      <c r="G26">
        <f t="shared" si="0"/>
        <v>0</v>
      </c>
    </row>
    <row r="27" spans="1:7">
      <c r="A27">
        <v>9474</v>
      </c>
      <c r="B27">
        <v>4363</v>
      </c>
      <c r="C27">
        <v>4363</v>
      </c>
      <c r="D27">
        <v>497</v>
      </c>
      <c r="E27">
        <v>500</v>
      </c>
      <c r="G27">
        <f t="shared" si="0"/>
        <v>0</v>
      </c>
    </row>
    <row r="28" spans="1:7">
      <c r="A28">
        <v>9475</v>
      </c>
      <c r="B28">
        <v>3921</v>
      </c>
      <c r="C28">
        <v>3921</v>
      </c>
      <c r="D28">
        <v>497</v>
      </c>
      <c r="E28">
        <v>500</v>
      </c>
      <c r="G28">
        <f t="shared" si="0"/>
        <v>0</v>
      </c>
    </row>
    <row r="29" spans="1:7">
      <c r="A29">
        <v>9476</v>
      </c>
      <c r="B29">
        <v>4199</v>
      </c>
      <c r="C29">
        <v>4161</v>
      </c>
      <c r="D29">
        <v>500</v>
      </c>
      <c r="E29">
        <v>500</v>
      </c>
      <c r="G29">
        <f t="shared" si="0"/>
        <v>9.0497737556561094E-3</v>
      </c>
    </row>
    <row r="30" spans="1:7">
      <c r="A30">
        <v>9477</v>
      </c>
      <c r="B30">
        <v>3523</v>
      </c>
      <c r="C30">
        <v>3514</v>
      </c>
      <c r="D30">
        <v>497</v>
      </c>
      <c r="E30">
        <v>500</v>
      </c>
      <c r="G30">
        <f t="shared" si="0"/>
        <v>2.5546409310246948E-3</v>
      </c>
    </row>
    <row r="31" spans="1:7">
      <c r="A31">
        <v>9478</v>
      </c>
      <c r="B31">
        <v>4515</v>
      </c>
      <c r="C31">
        <v>4515</v>
      </c>
      <c r="D31">
        <v>497</v>
      </c>
      <c r="E31">
        <v>500</v>
      </c>
      <c r="G31">
        <f t="shared" si="0"/>
        <v>0</v>
      </c>
    </row>
    <row r="32" spans="1:7">
      <c r="A32">
        <v>9479</v>
      </c>
      <c r="B32">
        <v>3423</v>
      </c>
      <c r="C32">
        <v>3422</v>
      </c>
      <c r="D32">
        <v>497</v>
      </c>
      <c r="E32">
        <v>500</v>
      </c>
      <c r="G32">
        <f t="shared" si="0"/>
        <v>2.9214139643587495E-4</v>
      </c>
    </row>
    <row r="33" spans="1:7">
      <c r="A33">
        <v>9480</v>
      </c>
      <c r="B33">
        <v>3610</v>
      </c>
      <c r="C33">
        <v>3594</v>
      </c>
      <c r="D33">
        <v>498</v>
      </c>
      <c r="E33">
        <v>500</v>
      </c>
      <c r="G33">
        <f t="shared" si="0"/>
        <v>4.43213296398892E-3</v>
      </c>
    </row>
    <row r="34" spans="1:7">
      <c r="A34">
        <v>9481</v>
      </c>
      <c r="B34">
        <v>4654</v>
      </c>
      <c r="C34">
        <v>4651</v>
      </c>
      <c r="D34">
        <v>489</v>
      </c>
      <c r="E34">
        <v>500</v>
      </c>
      <c r="G34">
        <f t="shared" si="0"/>
        <v>6.4460678985818649E-4</v>
      </c>
    </row>
    <row r="35" spans="1:7">
      <c r="A35">
        <v>9482</v>
      </c>
      <c r="B35">
        <v>3706</v>
      </c>
      <c r="C35">
        <v>3687</v>
      </c>
      <c r="D35">
        <v>476</v>
      </c>
      <c r="E35">
        <v>500</v>
      </c>
      <c r="G35">
        <f t="shared" si="0"/>
        <v>5.1268213707501347E-3</v>
      </c>
    </row>
    <row r="36" spans="1:7">
      <c r="A36">
        <v>9483</v>
      </c>
      <c r="B36">
        <v>3675</v>
      </c>
      <c r="C36">
        <v>3675</v>
      </c>
      <c r="D36">
        <v>497</v>
      </c>
      <c r="E36">
        <v>500</v>
      </c>
      <c r="G36">
        <f t="shared" si="0"/>
        <v>0</v>
      </c>
    </row>
    <row r="37" spans="1:7">
      <c r="A37">
        <v>9484</v>
      </c>
      <c r="B37">
        <v>4516</v>
      </c>
      <c r="C37">
        <v>4516</v>
      </c>
      <c r="D37">
        <v>500</v>
      </c>
      <c r="E37">
        <v>500</v>
      </c>
      <c r="G37">
        <f t="shared" si="0"/>
        <v>0</v>
      </c>
    </row>
    <row r="38" spans="1:7">
      <c r="A38">
        <v>9485</v>
      </c>
      <c r="B38">
        <v>4677</v>
      </c>
      <c r="C38">
        <v>4677</v>
      </c>
      <c r="D38">
        <v>491</v>
      </c>
      <c r="E38">
        <v>500</v>
      </c>
      <c r="G38">
        <f t="shared" si="0"/>
        <v>0</v>
      </c>
    </row>
    <row r="39" spans="1:7">
      <c r="A39">
        <v>9486</v>
      </c>
      <c r="B39">
        <v>3871</v>
      </c>
      <c r="C39">
        <v>3871</v>
      </c>
      <c r="D39">
        <v>499</v>
      </c>
      <c r="E39">
        <v>500</v>
      </c>
      <c r="G39">
        <f t="shared" si="0"/>
        <v>0</v>
      </c>
    </row>
    <row r="40" spans="1:7">
      <c r="A40">
        <v>9487</v>
      </c>
      <c r="B40">
        <v>4278</v>
      </c>
      <c r="C40">
        <v>4269</v>
      </c>
      <c r="D40">
        <v>496</v>
      </c>
      <c r="E40">
        <v>500</v>
      </c>
      <c r="G40">
        <f t="shared" si="0"/>
        <v>2.1037868162692847E-3</v>
      </c>
    </row>
    <row r="41" spans="1:7">
      <c r="A41">
        <v>9488</v>
      </c>
      <c r="B41">
        <v>3881</v>
      </c>
      <c r="C41">
        <v>3881</v>
      </c>
      <c r="D41">
        <v>496</v>
      </c>
      <c r="E41">
        <v>500</v>
      </c>
      <c r="G41">
        <f t="shared" si="0"/>
        <v>0</v>
      </c>
    </row>
    <row r="42" spans="1:7">
      <c r="A42">
        <v>9489</v>
      </c>
      <c r="B42">
        <v>4546</v>
      </c>
      <c r="C42">
        <v>4546</v>
      </c>
      <c r="D42">
        <v>497</v>
      </c>
      <c r="E42">
        <v>500</v>
      </c>
      <c r="G42">
        <f t="shared" si="0"/>
        <v>0</v>
      </c>
    </row>
    <row r="43" spans="1:7">
      <c r="A43">
        <v>9490</v>
      </c>
      <c r="B43">
        <v>3653</v>
      </c>
      <c r="C43">
        <v>3653</v>
      </c>
      <c r="D43">
        <v>500</v>
      </c>
      <c r="E43">
        <v>500</v>
      </c>
      <c r="G43">
        <f t="shared" si="0"/>
        <v>0</v>
      </c>
    </row>
    <row r="44" spans="1:7">
      <c r="A44">
        <v>9491</v>
      </c>
      <c r="B44">
        <v>3394</v>
      </c>
      <c r="C44">
        <v>3379</v>
      </c>
      <c r="D44">
        <v>499</v>
      </c>
      <c r="E44">
        <v>500</v>
      </c>
      <c r="G44">
        <f t="shared" si="0"/>
        <v>4.4195639363582796E-3</v>
      </c>
    </row>
    <row r="45" spans="1:7">
      <c r="A45">
        <v>9492</v>
      </c>
      <c r="B45">
        <v>4535</v>
      </c>
      <c r="C45">
        <v>4534</v>
      </c>
      <c r="D45">
        <v>495</v>
      </c>
      <c r="E45">
        <v>500</v>
      </c>
      <c r="G45">
        <f t="shared" si="0"/>
        <v>2.205071664829107E-4</v>
      </c>
    </row>
    <row r="46" spans="1:7">
      <c r="A46">
        <v>9493</v>
      </c>
      <c r="B46">
        <v>4585</v>
      </c>
      <c r="C46">
        <v>4562</v>
      </c>
      <c r="D46">
        <v>486</v>
      </c>
      <c r="E46">
        <v>500</v>
      </c>
      <c r="G46">
        <f t="shared" si="0"/>
        <v>5.0163576881134134E-3</v>
      </c>
    </row>
    <row r="47" spans="1:7">
      <c r="A47">
        <v>9494</v>
      </c>
      <c r="B47">
        <v>4539</v>
      </c>
      <c r="C47">
        <v>4539</v>
      </c>
      <c r="D47">
        <v>499</v>
      </c>
      <c r="E47">
        <v>500</v>
      </c>
      <c r="G47">
        <f t="shared" si="0"/>
        <v>0</v>
      </c>
    </row>
    <row r="48" spans="1:7">
      <c r="A48">
        <v>9495</v>
      </c>
      <c r="B48">
        <v>4023</v>
      </c>
      <c r="C48">
        <v>4020</v>
      </c>
      <c r="D48">
        <v>491</v>
      </c>
      <c r="E48">
        <v>500</v>
      </c>
      <c r="G48">
        <f t="shared" si="0"/>
        <v>7.4571215510812821E-4</v>
      </c>
    </row>
    <row r="49" spans="1:7">
      <c r="A49">
        <v>9496</v>
      </c>
      <c r="B49">
        <v>4411</v>
      </c>
      <c r="C49">
        <v>4411</v>
      </c>
      <c r="D49">
        <v>492</v>
      </c>
      <c r="E49">
        <v>500</v>
      </c>
      <c r="G49">
        <f t="shared" si="0"/>
        <v>0</v>
      </c>
    </row>
    <row r="50" spans="1:7">
      <c r="A50">
        <v>9497</v>
      </c>
      <c r="B50">
        <v>4400</v>
      </c>
      <c r="C50">
        <v>4400</v>
      </c>
      <c r="D50">
        <v>497</v>
      </c>
      <c r="E50">
        <v>500</v>
      </c>
      <c r="G50">
        <f t="shared" si="0"/>
        <v>0</v>
      </c>
    </row>
    <row r="51" spans="1:7">
      <c r="A51">
        <v>9498</v>
      </c>
      <c r="B51">
        <v>3389</v>
      </c>
      <c r="C51">
        <v>3384</v>
      </c>
      <c r="D51">
        <v>498</v>
      </c>
      <c r="E51">
        <v>500</v>
      </c>
      <c r="G51">
        <f t="shared" si="0"/>
        <v>1.4753614635585719E-3</v>
      </c>
    </row>
    <row r="52" spans="1:7">
      <c r="A52">
        <v>9499</v>
      </c>
      <c r="B52">
        <v>4782</v>
      </c>
      <c r="C52">
        <v>4782</v>
      </c>
      <c r="D52">
        <v>498</v>
      </c>
      <c r="E52">
        <v>500</v>
      </c>
      <c r="G52">
        <f t="shared" si="0"/>
        <v>0</v>
      </c>
    </row>
    <row r="53" spans="1:7">
      <c r="F53" t="s">
        <v>22</v>
      </c>
      <c r="G53">
        <f>AVERAGE(G3:G52)</f>
        <v>2.8018539555894183E-3</v>
      </c>
    </row>
    <row r="54" spans="1:7">
      <c r="F54" t="s">
        <v>27</v>
      </c>
      <c r="G54">
        <f>MAX(G3:G52)</f>
        <v>4.6092184368737472E-2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2" max="2" width="12.140625" customWidth="1"/>
    <col min="3" max="3" width="11.140625" customWidth="1"/>
    <col min="4" max="4" width="11.7109375" customWidth="1"/>
    <col min="7" max="7" width="15.7109375" customWidth="1"/>
  </cols>
  <sheetData>
    <row r="1" spans="1:7">
      <c r="A1" s="3" t="s">
        <v>19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9500</v>
      </c>
      <c r="B3">
        <v>4591</v>
      </c>
      <c r="C3">
        <v>4591</v>
      </c>
      <c r="D3">
        <v>549</v>
      </c>
      <c r="E3">
        <v>550</v>
      </c>
      <c r="G3">
        <f>(B3-C3)/B3</f>
        <v>0</v>
      </c>
    </row>
    <row r="4" spans="1:7">
      <c r="A4">
        <v>9501</v>
      </c>
      <c r="B4">
        <v>4392</v>
      </c>
      <c r="C4">
        <v>4392</v>
      </c>
      <c r="D4">
        <v>548</v>
      </c>
      <c r="E4">
        <v>550</v>
      </c>
      <c r="G4">
        <f t="shared" ref="G4:G52" si="0">(B4-C4)/B4</f>
        <v>0</v>
      </c>
    </row>
    <row r="5" spans="1:7">
      <c r="A5">
        <v>9502</v>
      </c>
      <c r="B5">
        <v>3735</v>
      </c>
      <c r="C5">
        <v>3727</v>
      </c>
      <c r="D5">
        <v>537</v>
      </c>
      <c r="E5">
        <v>550</v>
      </c>
      <c r="G5">
        <f t="shared" si="0"/>
        <v>2.1419009370816601E-3</v>
      </c>
    </row>
    <row r="6" spans="1:7">
      <c r="A6">
        <v>9503</v>
      </c>
      <c r="B6">
        <v>3145</v>
      </c>
      <c r="C6">
        <v>3145</v>
      </c>
      <c r="D6">
        <v>549</v>
      </c>
      <c r="E6">
        <v>550</v>
      </c>
      <c r="G6">
        <f t="shared" si="0"/>
        <v>0</v>
      </c>
    </row>
    <row r="7" spans="1:7">
      <c r="A7">
        <v>9504</v>
      </c>
      <c r="B7">
        <v>3536</v>
      </c>
      <c r="C7">
        <v>3536</v>
      </c>
      <c r="D7">
        <v>541</v>
      </c>
      <c r="E7">
        <v>550</v>
      </c>
      <c r="G7">
        <f t="shared" si="0"/>
        <v>0</v>
      </c>
    </row>
    <row r="8" spans="1:7">
      <c r="A8">
        <v>9505</v>
      </c>
      <c r="B8">
        <v>4328</v>
      </c>
      <c r="C8">
        <v>4309</v>
      </c>
      <c r="D8">
        <v>545</v>
      </c>
      <c r="E8">
        <v>550</v>
      </c>
      <c r="G8">
        <f t="shared" si="0"/>
        <v>4.3900184842883549E-3</v>
      </c>
    </row>
    <row r="9" spans="1:7">
      <c r="A9">
        <v>9506</v>
      </c>
      <c r="B9">
        <v>4573</v>
      </c>
      <c r="C9">
        <v>4548</v>
      </c>
      <c r="D9">
        <v>546</v>
      </c>
      <c r="E9">
        <v>550</v>
      </c>
      <c r="G9">
        <f t="shared" si="0"/>
        <v>5.4668707631751589E-3</v>
      </c>
    </row>
    <row r="10" spans="1:7">
      <c r="A10">
        <v>9507</v>
      </c>
      <c r="B10">
        <v>4526</v>
      </c>
      <c r="C10">
        <v>4526</v>
      </c>
      <c r="D10">
        <v>547</v>
      </c>
      <c r="E10">
        <v>550</v>
      </c>
      <c r="G10">
        <f t="shared" si="0"/>
        <v>0</v>
      </c>
    </row>
    <row r="11" spans="1:7">
      <c r="A11">
        <v>9508</v>
      </c>
      <c r="B11">
        <v>4246</v>
      </c>
      <c r="C11">
        <v>4246</v>
      </c>
      <c r="D11">
        <v>544</v>
      </c>
      <c r="E11">
        <v>550</v>
      </c>
      <c r="G11">
        <f t="shared" si="0"/>
        <v>0</v>
      </c>
    </row>
    <row r="12" spans="1:7">
      <c r="A12">
        <v>9509</v>
      </c>
      <c r="B12">
        <v>4746</v>
      </c>
      <c r="C12">
        <v>4746</v>
      </c>
      <c r="D12">
        <v>544</v>
      </c>
      <c r="E12">
        <v>550</v>
      </c>
      <c r="G12">
        <f t="shared" si="0"/>
        <v>0</v>
      </c>
    </row>
    <row r="13" spans="1:7">
      <c r="A13">
        <v>9510</v>
      </c>
      <c r="B13">
        <v>5351</v>
      </c>
      <c r="C13">
        <v>5351</v>
      </c>
      <c r="D13">
        <v>541</v>
      </c>
      <c r="E13">
        <v>550</v>
      </c>
      <c r="G13">
        <f t="shared" si="0"/>
        <v>0</v>
      </c>
    </row>
    <row r="14" spans="1:7">
      <c r="A14">
        <v>9511</v>
      </c>
      <c r="B14">
        <v>3988</v>
      </c>
      <c r="C14">
        <v>3987</v>
      </c>
      <c r="D14">
        <v>542</v>
      </c>
      <c r="E14">
        <v>550</v>
      </c>
      <c r="G14">
        <f t="shared" si="0"/>
        <v>2.5075225677031093E-4</v>
      </c>
    </row>
    <row r="15" spans="1:7">
      <c r="A15">
        <v>9512</v>
      </c>
      <c r="B15">
        <v>3609</v>
      </c>
      <c r="C15">
        <v>3587</v>
      </c>
      <c r="D15">
        <v>532</v>
      </c>
      <c r="E15">
        <v>550</v>
      </c>
      <c r="G15">
        <f t="shared" si="0"/>
        <v>6.0958714325297864E-3</v>
      </c>
    </row>
    <row r="16" spans="1:7">
      <c r="A16">
        <v>9513</v>
      </c>
      <c r="B16">
        <v>4296</v>
      </c>
      <c r="C16">
        <v>4296</v>
      </c>
      <c r="D16">
        <v>548</v>
      </c>
      <c r="E16">
        <v>550</v>
      </c>
      <c r="G16">
        <f t="shared" si="0"/>
        <v>0</v>
      </c>
    </row>
    <row r="17" spans="1:7">
      <c r="A17">
        <v>9514</v>
      </c>
      <c r="B17">
        <v>4677</v>
      </c>
      <c r="C17">
        <v>4622</v>
      </c>
      <c r="D17">
        <v>534</v>
      </c>
      <c r="E17">
        <v>550</v>
      </c>
      <c r="G17">
        <f t="shared" si="0"/>
        <v>1.1759675005345306E-2</v>
      </c>
    </row>
    <row r="18" spans="1:7">
      <c r="A18">
        <v>9515</v>
      </c>
      <c r="B18">
        <v>4318</v>
      </c>
      <c r="C18">
        <v>4296</v>
      </c>
      <c r="D18">
        <v>550</v>
      </c>
      <c r="E18">
        <v>550</v>
      </c>
      <c r="G18">
        <f t="shared" si="0"/>
        <v>5.0949513663733209E-3</v>
      </c>
    </row>
    <row r="19" spans="1:7">
      <c r="A19">
        <v>9516</v>
      </c>
      <c r="B19">
        <v>4361</v>
      </c>
      <c r="C19">
        <v>4361</v>
      </c>
      <c r="D19">
        <v>549</v>
      </c>
      <c r="E19">
        <v>550</v>
      </c>
      <c r="G19">
        <f t="shared" si="0"/>
        <v>0</v>
      </c>
    </row>
    <row r="20" spans="1:7">
      <c r="A20">
        <v>9517</v>
      </c>
      <c r="B20">
        <v>4247</v>
      </c>
      <c r="C20">
        <v>4231</v>
      </c>
      <c r="D20">
        <v>537</v>
      </c>
      <c r="E20">
        <v>550</v>
      </c>
      <c r="G20">
        <f t="shared" si="0"/>
        <v>3.7673651989639746E-3</v>
      </c>
    </row>
    <row r="21" spans="1:7">
      <c r="A21">
        <v>9518</v>
      </c>
      <c r="B21">
        <v>4320</v>
      </c>
      <c r="C21">
        <v>4303</v>
      </c>
      <c r="D21">
        <v>550</v>
      </c>
      <c r="E21">
        <v>550</v>
      </c>
      <c r="G21">
        <f t="shared" si="0"/>
        <v>3.9351851851851848E-3</v>
      </c>
    </row>
    <row r="22" spans="1:7">
      <c r="A22">
        <v>9519</v>
      </c>
      <c r="B22">
        <v>4526</v>
      </c>
      <c r="C22">
        <v>4526</v>
      </c>
      <c r="D22">
        <v>541</v>
      </c>
      <c r="E22">
        <v>550</v>
      </c>
      <c r="G22">
        <f t="shared" si="0"/>
        <v>0</v>
      </c>
    </row>
    <row r="23" spans="1:7">
      <c r="A23">
        <v>9520</v>
      </c>
      <c r="B23">
        <v>3907</v>
      </c>
      <c r="C23">
        <v>3892</v>
      </c>
      <c r="D23">
        <v>541</v>
      </c>
      <c r="E23">
        <v>550</v>
      </c>
      <c r="G23">
        <f t="shared" si="0"/>
        <v>3.839262861530586E-3</v>
      </c>
    </row>
    <row r="24" spans="1:7">
      <c r="A24">
        <v>9521</v>
      </c>
      <c r="B24">
        <v>3789</v>
      </c>
      <c r="C24">
        <v>3789</v>
      </c>
      <c r="D24">
        <v>549</v>
      </c>
      <c r="E24">
        <v>550</v>
      </c>
      <c r="G24">
        <f t="shared" si="0"/>
        <v>0</v>
      </c>
    </row>
    <row r="25" spans="1:7">
      <c r="A25">
        <v>9522</v>
      </c>
      <c r="B25">
        <v>4874</v>
      </c>
      <c r="C25">
        <v>4869</v>
      </c>
      <c r="D25">
        <v>546</v>
      </c>
      <c r="E25">
        <v>550</v>
      </c>
      <c r="G25">
        <f t="shared" si="0"/>
        <v>1.0258514567090685E-3</v>
      </c>
    </row>
    <row r="26" spans="1:7">
      <c r="A26">
        <v>9523</v>
      </c>
      <c r="B26">
        <v>4153</v>
      </c>
      <c r="C26">
        <v>4134</v>
      </c>
      <c r="D26">
        <v>542</v>
      </c>
      <c r="E26">
        <v>550</v>
      </c>
      <c r="G26">
        <f t="shared" si="0"/>
        <v>4.5750060197447626E-3</v>
      </c>
    </row>
    <row r="27" spans="1:7">
      <c r="A27">
        <v>9524</v>
      </c>
      <c r="B27">
        <v>3646</v>
      </c>
      <c r="C27">
        <v>3614</v>
      </c>
      <c r="D27">
        <v>549</v>
      </c>
      <c r="E27">
        <v>550</v>
      </c>
      <c r="G27">
        <f t="shared" si="0"/>
        <v>8.7767416346681299E-3</v>
      </c>
    </row>
    <row r="28" spans="1:7">
      <c r="A28">
        <v>9525</v>
      </c>
      <c r="B28">
        <v>4977</v>
      </c>
      <c r="C28">
        <v>4943</v>
      </c>
      <c r="D28">
        <v>543</v>
      </c>
      <c r="E28">
        <v>550</v>
      </c>
      <c r="G28">
        <f t="shared" si="0"/>
        <v>6.8314245529435399E-3</v>
      </c>
    </row>
    <row r="29" spans="1:7">
      <c r="A29">
        <v>9526</v>
      </c>
      <c r="B29">
        <v>4803</v>
      </c>
      <c r="C29">
        <v>4803</v>
      </c>
      <c r="D29">
        <v>549</v>
      </c>
      <c r="E29">
        <v>550</v>
      </c>
      <c r="G29">
        <f t="shared" si="0"/>
        <v>0</v>
      </c>
    </row>
    <row r="30" spans="1:7">
      <c r="A30">
        <v>9527</v>
      </c>
      <c r="B30">
        <v>3523</v>
      </c>
      <c r="C30">
        <v>3513</v>
      </c>
      <c r="D30">
        <v>540</v>
      </c>
      <c r="E30">
        <v>550</v>
      </c>
      <c r="G30">
        <f t="shared" si="0"/>
        <v>2.838489923360772E-3</v>
      </c>
    </row>
    <row r="31" spans="1:7">
      <c r="A31">
        <v>9528</v>
      </c>
      <c r="B31">
        <v>3842</v>
      </c>
      <c r="C31">
        <v>3842</v>
      </c>
      <c r="D31">
        <v>544</v>
      </c>
      <c r="E31">
        <v>550</v>
      </c>
      <c r="G31">
        <f t="shared" si="0"/>
        <v>0</v>
      </c>
    </row>
    <row r="32" spans="1:7">
      <c r="A32">
        <v>9529</v>
      </c>
      <c r="B32">
        <v>4278</v>
      </c>
      <c r="C32">
        <v>4255</v>
      </c>
      <c r="D32">
        <v>531</v>
      </c>
      <c r="E32">
        <v>550</v>
      </c>
      <c r="G32">
        <f t="shared" si="0"/>
        <v>5.3763440860215058E-3</v>
      </c>
    </row>
    <row r="33" spans="1:7">
      <c r="A33">
        <v>9530</v>
      </c>
      <c r="B33">
        <v>549</v>
      </c>
      <c r="C33">
        <v>504</v>
      </c>
      <c r="D33">
        <v>504</v>
      </c>
      <c r="E33">
        <v>550</v>
      </c>
      <c r="G33">
        <f t="shared" si="0"/>
        <v>8.1967213114754092E-2</v>
      </c>
    </row>
    <row r="34" spans="1:7">
      <c r="A34">
        <v>9531</v>
      </c>
      <c r="B34">
        <v>4324</v>
      </c>
      <c r="C34">
        <v>4310</v>
      </c>
      <c r="D34">
        <v>550</v>
      </c>
      <c r="E34">
        <v>550</v>
      </c>
      <c r="G34">
        <f t="shared" si="0"/>
        <v>3.2377428307123032E-3</v>
      </c>
    </row>
    <row r="35" spans="1:7">
      <c r="A35">
        <v>9532</v>
      </c>
      <c r="B35">
        <v>4260</v>
      </c>
      <c r="C35">
        <v>4260</v>
      </c>
      <c r="D35">
        <v>549</v>
      </c>
      <c r="E35">
        <v>550</v>
      </c>
      <c r="G35">
        <f t="shared" si="0"/>
        <v>0</v>
      </c>
    </row>
    <row r="36" spans="1:7">
      <c r="A36">
        <v>9533</v>
      </c>
      <c r="B36">
        <v>3756</v>
      </c>
      <c r="C36">
        <v>3756</v>
      </c>
      <c r="D36">
        <v>547</v>
      </c>
      <c r="E36">
        <v>550</v>
      </c>
      <c r="G36">
        <f t="shared" si="0"/>
        <v>0</v>
      </c>
    </row>
    <row r="37" spans="1:7">
      <c r="A37">
        <v>9534</v>
      </c>
      <c r="B37">
        <v>4072</v>
      </c>
      <c r="C37">
        <v>4072</v>
      </c>
      <c r="D37">
        <v>547</v>
      </c>
      <c r="E37">
        <v>550</v>
      </c>
      <c r="G37">
        <f t="shared" si="0"/>
        <v>0</v>
      </c>
    </row>
    <row r="38" spans="1:7">
      <c r="A38">
        <v>9535</v>
      </c>
      <c r="B38">
        <v>4235</v>
      </c>
      <c r="C38">
        <v>4235</v>
      </c>
      <c r="D38">
        <v>545</v>
      </c>
      <c r="E38">
        <v>550</v>
      </c>
      <c r="G38">
        <f t="shared" si="0"/>
        <v>0</v>
      </c>
    </row>
    <row r="39" spans="1:7">
      <c r="A39">
        <v>9536</v>
      </c>
      <c r="B39">
        <v>4345</v>
      </c>
      <c r="C39">
        <v>4345</v>
      </c>
      <c r="D39">
        <v>549</v>
      </c>
      <c r="E39">
        <v>550</v>
      </c>
      <c r="G39">
        <f t="shared" si="0"/>
        <v>0</v>
      </c>
    </row>
    <row r="40" spans="1:7">
      <c r="A40">
        <v>9537</v>
      </c>
      <c r="B40">
        <v>4455</v>
      </c>
      <c r="C40">
        <v>4455</v>
      </c>
      <c r="D40">
        <v>547</v>
      </c>
      <c r="E40">
        <v>550</v>
      </c>
      <c r="G40">
        <f t="shared" si="0"/>
        <v>0</v>
      </c>
    </row>
    <row r="41" spans="1:7">
      <c r="A41">
        <v>9538</v>
      </c>
      <c r="B41">
        <v>4404</v>
      </c>
      <c r="C41">
        <v>4394</v>
      </c>
      <c r="D41">
        <v>543</v>
      </c>
      <c r="E41">
        <v>550</v>
      </c>
      <c r="G41">
        <f t="shared" si="0"/>
        <v>2.270663033605813E-3</v>
      </c>
    </row>
    <row r="42" spans="1:7">
      <c r="A42">
        <v>9539</v>
      </c>
      <c r="B42">
        <v>4583</v>
      </c>
      <c r="C42">
        <v>4561</v>
      </c>
      <c r="D42">
        <v>549</v>
      </c>
      <c r="E42">
        <v>550</v>
      </c>
      <c r="G42">
        <f t="shared" si="0"/>
        <v>4.8003491162993675E-3</v>
      </c>
    </row>
    <row r="43" spans="1:7">
      <c r="A43">
        <v>9540</v>
      </c>
      <c r="B43">
        <v>3965</v>
      </c>
      <c r="C43">
        <v>3965</v>
      </c>
      <c r="D43">
        <v>544</v>
      </c>
      <c r="E43">
        <v>550</v>
      </c>
      <c r="G43">
        <f t="shared" si="0"/>
        <v>0</v>
      </c>
    </row>
    <row r="44" spans="1:7">
      <c r="A44">
        <v>9541</v>
      </c>
      <c r="B44">
        <v>4207</v>
      </c>
      <c r="C44">
        <v>4207</v>
      </c>
      <c r="D44">
        <v>549</v>
      </c>
      <c r="E44">
        <v>550</v>
      </c>
      <c r="G44">
        <f t="shared" si="0"/>
        <v>0</v>
      </c>
    </row>
    <row r="45" spans="1:7">
      <c r="A45">
        <v>9542</v>
      </c>
      <c r="B45">
        <v>3731</v>
      </c>
      <c r="C45">
        <v>3731</v>
      </c>
      <c r="D45">
        <v>546</v>
      </c>
      <c r="E45">
        <v>550</v>
      </c>
      <c r="G45">
        <f t="shared" si="0"/>
        <v>0</v>
      </c>
    </row>
    <row r="46" spans="1:7">
      <c r="A46">
        <v>9543</v>
      </c>
      <c r="B46">
        <v>4073</v>
      </c>
      <c r="C46">
        <v>4063</v>
      </c>
      <c r="D46">
        <v>545</v>
      </c>
      <c r="E46">
        <v>550</v>
      </c>
      <c r="G46">
        <f t="shared" si="0"/>
        <v>2.4551927326295114E-3</v>
      </c>
    </row>
    <row r="47" spans="1:7">
      <c r="A47">
        <v>9544</v>
      </c>
      <c r="B47">
        <v>4408</v>
      </c>
      <c r="C47">
        <v>4404</v>
      </c>
      <c r="D47">
        <v>545</v>
      </c>
      <c r="E47">
        <v>550</v>
      </c>
      <c r="G47">
        <f t="shared" si="0"/>
        <v>9.0744101633393826E-4</v>
      </c>
    </row>
    <row r="48" spans="1:7">
      <c r="A48">
        <v>9545</v>
      </c>
      <c r="B48">
        <v>4077</v>
      </c>
      <c r="C48">
        <v>4077</v>
      </c>
      <c r="D48">
        <v>545</v>
      </c>
      <c r="E48">
        <v>550</v>
      </c>
      <c r="G48">
        <f t="shared" si="0"/>
        <v>0</v>
      </c>
    </row>
    <row r="49" spans="1:7">
      <c r="A49">
        <v>9546</v>
      </c>
      <c r="B49">
        <v>4788</v>
      </c>
      <c r="C49">
        <v>4788</v>
      </c>
      <c r="D49">
        <v>538</v>
      </c>
      <c r="E49">
        <v>550</v>
      </c>
      <c r="G49">
        <f t="shared" si="0"/>
        <v>0</v>
      </c>
    </row>
    <row r="50" spans="1:7">
      <c r="A50">
        <v>9547</v>
      </c>
      <c r="B50">
        <v>4374</v>
      </c>
      <c r="C50">
        <v>4374</v>
      </c>
      <c r="D50">
        <v>549</v>
      </c>
      <c r="E50">
        <v>550</v>
      </c>
      <c r="G50">
        <f t="shared" si="0"/>
        <v>0</v>
      </c>
    </row>
    <row r="51" spans="1:7">
      <c r="A51">
        <v>9548</v>
      </c>
      <c r="B51">
        <v>4098</v>
      </c>
      <c r="C51">
        <v>4098</v>
      </c>
      <c r="D51">
        <v>543</v>
      </c>
      <c r="E51">
        <v>550</v>
      </c>
      <c r="G51">
        <f t="shared" si="0"/>
        <v>0</v>
      </c>
    </row>
    <row r="52" spans="1:7">
      <c r="A52">
        <v>9549</v>
      </c>
      <c r="B52">
        <v>4145</v>
      </c>
      <c r="C52">
        <v>4145</v>
      </c>
      <c r="D52">
        <v>546</v>
      </c>
      <c r="E52">
        <v>550</v>
      </c>
      <c r="G52">
        <f t="shared" si="0"/>
        <v>0</v>
      </c>
    </row>
    <row r="53" spans="1:7">
      <c r="F53" t="s">
        <v>22</v>
      </c>
      <c r="G53">
        <f>AVERAGE(G3:G52)</f>
        <v>3.4360862601805287E-3</v>
      </c>
    </row>
    <row r="54" spans="1:7">
      <c r="F54" t="s">
        <v>27</v>
      </c>
      <c r="G54">
        <f>MAX(G3:G52)</f>
        <v>8.1967213114754092E-2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selection activeCell="G54" sqref="G54"/>
    </sheetView>
  </sheetViews>
  <sheetFormatPr defaultRowHeight="15"/>
  <cols>
    <col min="2" max="2" width="11.7109375" customWidth="1"/>
    <col min="3" max="3" width="11.28515625" customWidth="1"/>
    <col min="4" max="4" width="11.140625" customWidth="1"/>
    <col min="7" max="7" width="15.7109375" customWidth="1"/>
  </cols>
  <sheetData>
    <row r="1" spans="1:7">
      <c r="A1" s="3" t="s">
        <v>20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9550</v>
      </c>
      <c r="B3">
        <v>4068</v>
      </c>
      <c r="C3">
        <v>4068</v>
      </c>
      <c r="D3">
        <v>596</v>
      </c>
      <c r="E3">
        <v>600</v>
      </c>
      <c r="G3">
        <f>(B3-C3)/B3</f>
        <v>0</v>
      </c>
    </row>
    <row r="4" spans="1:7">
      <c r="A4">
        <v>9551</v>
      </c>
      <c r="B4">
        <v>4454</v>
      </c>
      <c r="C4">
        <v>4452</v>
      </c>
      <c r="D4">
        <v>596</v>
      </c>
      <c r="E4">
        <v>600</v>
      </c>
      <c r="G4">
        <f t="shared" ref="G4:G52" si="0">(B4-C4)/B4</f>
        <v>4.4903457566232598E-4</v>
      </c>
    </row>
    <row r="5" spans="1:7">
      <c r="A5">
        <v>9552</v>
      </c>
      <c r="B5">
        <v>5023</v>
      </c>
      <c r="C5">
        <v>5023</v>
      </c>
      <c r="D5">
        <v>597</v>
      </c>
      <c r="E5">
        <v>600</v>
      </c>
      <c r="G5">
        <f t="shared" si="0"/>
        <v>0</v>
      </c>
    </row>
    <row r="6" spans="1:7">
      <c r="A6">
        <v>9553</v>
      </c>
      <c r="B6">
        <v>5386</v>
      </c>
      <c r="C6">
        <v>5374</v>
      </c>
      <c r="D6">
        <v>587</v>
      </c>
      <c r="E6">
        <v>600</v>
      </c>
      <c r="G6">
        <f t="shared" si="0"/>
        <v>2.2279985146676567E-3</v>
      </c>
    </row>
    <row r="7" spans="1:7">
      <c r="A7">
        <v>9554</v>
      </c>
      <c r="B7">
        <v>4995</v>
      </c>
      <c r="C7">
        <v>4995</v>
      </c>
      <c r="D7">
        <v>598</v>
      </c>
      <c r="E7">
        <v>600</v>
      </c>
      <c r="G7">
        <f t="shared" si="0"/>
        <v>0</v>
      </c>
    </row>
    <row r="8" spans="1:7">
      <c r="A8">
        <v>9555</v>
      </c>
      <c r="B8">
        <v>3617</v>
      </c>
      <c r="C8">
        <v>3617</v>
      </c>
      <c r="D8">
        <v>597</v>
      </c>
      <c r="E8">
        <v>600</v>
      </c>
      <c r="G8">
        <f t="shared" si="0"/>
        <v>0</v>
      </c>
    </row>
    <row r="9" spans="1:7">
      <c r="A9">
        <v>9556</v>
      </c>
      <c r="B9">
        <v>4569</v>
      </c>
      <c r="C9">
        <v>4569</v>
      </c>
      <c r="D9">
        <v>599</v>
      </c>
      <c r="E9">
        <v>600</v>
      </c>
      <c r="G9">
        <f t="shared" si="0"/>
        <v>0</v>
      </c>
    </row>
    <row r="10" spans="1:7">
      <c r="A10">
        <v>9557</v>
      </c>
      <c r="B10">
        <v>4660</v>
      </c>
      <c r="C10">
        <v>4627</v>
      </c>
      <c r="D10">
        <v>600</v>
      </c>
      <c r="E10">
        <v>600</v>
      </c>
      <c r="G10">
        <f t="shared" si="0"/>
        <v>7.0815450643776827E-3</v>
      </c>
    </row>
    <row r="11" spans="1:7">
      <c r="A11">
        <v>9558</v>
      </c>
      <c r="B11">
        <v>4449</v>
      </c>
      <c r="C11">
        <v>4412</v>
      </c>
      <c r="D11">
        <v>589</v>
      </c>
      <c r="E11">
        <v>600</v>
      </c>
      <c r="G11">
        <f t="shared" si="0"/>
        <v>8.3164756124971904E-3</v>
      </c>
    </row>
    <row r="12" spans="1:7">
      <c r="A12">
        <v>9559</v>
      </c>
      <c r="B12">
        <v>4069</v>
      </c>
      <c r="C12">
        <v>4069</v>
      </c>
      <c r="D12">
        <v>597</v>
      </c>
      <c r="E12">
        <v>600</v>
      </c>
      <c r="G12">
        <f t="shared" si="0"/>
        <v>0</v>
      </c>
    </row>
    <row r="13" spans="1:7">
      <c r="A13">
        <v>9560</v>
      </c>
      <c r="B13">
        <v>4587</v>
      </c>
      <c r="C13">
        <v>4583</v>
      </c>
      <c r="D13">
        <v>595</v>
      </c>
      <c r="E13">
        <v>600</v>
      </c>
      <c r="G13">
        <f t="shared" si="0"/>
        <v>8.7202964900806622E-4</v>
      </c>
    </row>
    <row r="14" spans="1:7">
      <c r="A14">
        <v>9561</v>
      </c>
      <c r="B14">
        <v>4544</v>
      </c>
      <c r="C14">
        <v>4544</v>
      </c>
      <c r="D14">
        <v>595</v>
      </c>
      <c r="E14">
        <v>600</v>
      </c>
      <c r="G14">
        <f t="shared" si="0"/>
        <v>0</v>
      </c>
    </row>
    <row r="15" spans="1:7">
      <c r="A15">
        <v>9562</v>
      </c>
      <c r="B15">
        <v>4245</v>
      </c>
      <c r="C15">
        <v>4239</v>
      </c>
      <c r="D15">
        <v>589</v>
      </c>
      <c r="E15">
        <v>600</v>
      </c>
      <c r="G15">
        <f t="shared" si="0"/>
        <v>1.4134275618374558E-3</v>
      </c>
    </row>
    <row r="16" spans="1:7">
      <c r="A16">
        <v>9563</v>
      </c>
      <c r="B16">
        <v>3761</v>
      </c>
      <c r="C16">
        <v>3761</v>
      </c>
      <c r="D16">
        <v>597</v>
      </c>
      <c r="E16">
        <v>600</v>
      </c>
      <c r="G16">
        <f t="shared" si="0"/>
        <v>0</v>
      </c>
    </row>
    <row r="17" spans="1:7">
      <c r="A17">
        <v>9564</v>
      </c>
      <c r="B17">
        <v>4231</v>
      </c>
      <c r="C17">
        <v>4230</v>
      </c>
      <c r="D17">
        <v>598</v>
      </c>
      <c r="E17">
        <v>600</v>
      </c>
      <c r="G17">
        <f t="shared" si="0"/>
        <v>2.363507445048452E-4</v>
      </c>
    </row>
    <row r="18" spans="1:7">
      <c r="A18">
        <v>9565</v>
      </c>
      <c r="B18">
        <v>4656</v>
      </c>
      <c r="C18">
        <v>4656</v>
      </c>
      <c r="D18">
        <v>596</v>
      </c>
      <c r="E18">
        <v>600</v>
      </c>
      <c r="G18">
        <f t="shared" si="0"/>
        <v>0</v>
      </c>
    </row>
    <row r="19" spans="1:7">
      <c r="A19">
        <v>9566</v>
      </c>
      <c r="B19">
        <v>5039</v>
      </c>
      <c r="C19">
        <v>5039</v>
      </c>
      <c r="D19">
        <v>594</v>
      </c>
      <c r="E19">
        <v>600</v>
      </c>
      <c r="G19">
        <f t="shared" si="0"/>
        <v>0</v>
      </c>
    </row>
    <row r="20" spans="1:7">
      <c r="A20">
        <v>9567</v>
      </c>
      <c r="B20">
        <v>599</v>
      </c>
      <c r="C20">
        <v>585</v>
      </c>
      <c r="D20">
        <v>585</v>
      </c>
      <c r="E20">
        <v>600</v>
      </c>
      <c r="G20">
        <f t="shared" si="0"/>
        <v>2.337228714524207E-2</v>
      </c>
    </row>
    <row r="21" spans="1:7">
      <c r="A21">
        <v>9568</v>
      </c>
      <c r="B21">
        <v>4772</v>
      </c>
      <c r="C21">
        <v>4748</v>
      </c>
      <c r="D21">
        <v>583</v>
      </c>
      <c r="E21">
        <v>600</v>
      </c>
      <c r="G21">
        <f t="shared" si="0"/>
        <v>5.0293378038558257E-3</v>
      </c>
    </row>
    <row r="22" spans="1:7">
      <c r="A22">
        <v>9569</v>
      </c>
      <c r="B22">
        <v>4473</v>
      </c>
      <c r="C22">
        <v>4473</v>
      </c>
      <c r="D22">
        <v>600</v>
      </c>
      <c r="E22">
        <v>600</v>
      </c>
      <c r="G22">
        <f t="shared" si="0"/>
        <v>0</v>
      </c>
    </row>
    <row r="23" spans="1:7">
      <c r="A23">
        <v>9570</v>
      </c>
      <c r="B23">
        <v>4479</v>
      </c>
      <c r="C23">
        <v>4479</v>
      </c>
      <c r="D23">
        <v>594</v>
      </c>
      <c r="E23">
        <v>600</v>
      </c>
      <c r="G23">
        <f t="shared" si="0"/>
        <v>0</v>
      </c>
    </row>
    <row r="24" spans="1:7">
      <c r="A24">
        <v>9571</v>
      </c>
      <c r="B24">
        <v>4311</v>
      </c>
      <c r="C24">
        <v>4311</v>
      </c>
      <c r="D24">
        <v>599</v>
      </c>
      <c r="E24">
        <v>600</v>
      </c>
      <c r="G24">
        <f t="shared" si="0"/>
        <v>0</v>
      </c>
    </row>
    <row r="25" spans="1:7">
      <c r="A25">
        <v>9572</v>
      </c>
      <c r="B25">
        <v>4562</v>
      </c>
      <c r="C25">
        <v>4562</v>
      </c>
      <c r="D25">
        <v>596</v>
      </c>
      <c r="E25">
        <v>600</v>
      </c>
      <c r="G25">
        <f t="shared" si="0"/>
        <v>0</v>
      </c>
    </row>
    <row r="26" spans="1:7">
      <c r="A26">
        <v>9573</v>
      </c>
      <c r="B26">
        <v>4738</v>
      </c>
      <c r="C26">
        <v>4722</v>
      </c>
      <c r="D26">
        <v>592</v>
      </c>
      <c r="E26">
        <v>600</v>
      </c>
      <c r="G26">
        <f t="shared" si="0"/>
        <v>3.3769523005487546E-3</v>
      </c>
    </row>
    <row r="27" spans="1:7">
      <c r="A27">
        <v>9574</v>
      </c>
      <c r="B27">
        <v>4876</v>
      </c>
      <c r="C27">
        <v>4876</v>
      </c>
      <c r="D27">
        <v>598</v>
      </c>
      <c r="E27">
        <v>600</v>
      </c>
      <c r="G27">
        <f t="shared" si="0"/>
        <v>0</v>
      </c>
    </row>
    <row r="28" spans="1:7">
      <c r="A28">
        <v>9575</v>
      </c>
      <c r="B28">
        <v>5061</v>
      </c>
      <c r="C28">
        <v>5041</v>
      </c>
      <c r="D28">
        <v>588</v>
      </c>
      <c r="E28">
        <v>600</v>
      </c>
      <c r="G28">
        <f t="shared" si="0"/>
        <v>3.9517881841533292E-3</v>
      </c>
    </row>
    <row r="29" spans="1:7">
      <c r="A29">
        <v>9576</v>
      </c>
      <c r="B29">
        <v>5063</v>
      </c>
      <c r="C29">
        <v>5035</v>
      </c>
      <c r="D29">
        <v>590</v>
      </c>
      <c r="E29">
        <v>600</v>
      </c>
      <c r="G29">
        <f t="shared" si="0"/>
        <v>5.5303179932846142E-3</v>
      </c>
    </row>
    <row r="30" spans="1:7">
      <c r="A30">
        <v>9577</v>
      </c>
      <c r="B30">
        <v>4870</v>
      </c>
      <c r="C30">
        <v>4869</v>
      </c>
      <c r="D30">
        <v>599</v>
      </c>
      <c r="E30">
        <v>600</v>
      </c>
      <c r="G30">
        <f t="shared" si="0"/>
        <v>2.0533880903490759E-4</v>
      </c>
    </row>
    <row r="31" spans="1:7">
      <c r="A31">
        <v>9578</v>
      </c>
      <c r="B31">
        <v>5232</v>
      </c>
      <c r="C31">
        <v>5232</v>
      </c>
      <c r="D31">
        <v>598</v>
      </c>
      <c r="E31">
        <v>600</v>
      </c>
      <c r="G31">
        <f t="shared" si="0"/>
        <v>0</v>
      </c>
    </row>
    <row r="32" spans="1:7">
      <c r="A32">
        <v>9579</v>
      </c>
      <c r="B32">
        <v>4567</v>
      </c>
      <c r="C32">
        <v>4567</v>
      </c>
      <c r="D32">
        <v>596</v>
      </c>
      <c r="E32">
        <v>600</v>
      </c>
      <c r="G32">
        <f t="shared" si="0"/>
        <v>0</v>
      </c>
    </row>
    <row r="33" spans="1:7">
      <c r="A33">
        <v>9580</v>
      </c>
      <c r="B33">
        <v>4483</v>
      </c>
      <c r="C33">
        <v>4480</v>
      </c>
      <c r="D33">
        <v>591</v>
      </c>
      <c r="E33">
        <v>600</v>
      </c>
      <c r="G33">
        <f t="shared" si="0"/>
        <v>6.6919473566807942E-4</v>
      </c>
    </row>
    <row r="34" spans="1:7">
      <c r="A34">
        <v>9581</v>
      </c>
      <c r="B34">
        <v>4907</v>
      </c>
      <c r="C34">
        <v>4905</v>
      </c>
      <c r="D34">
        <v>589</v>
      </c>
      <c r="E34">
        <v>600</v>
      </c>
      <c r="G34">
        <f t="shared" si="0"/>
        <v>4.0758100672508659E-4</v>
      </c>
    </row>
    <row r="35" spans="1:7">
      <c r="A35">
        <v>9582</v>
      </c>
      <c r="B35">
        <v>5088</v>
      </c>
      <c r="C35">
        <v>5080</v>
      </c>
      <c r="D35">
        <v>598</v>
      </c>
      <c r="E35">
        <v>600</v>
      </c>
      <c r="G35">
        <f t="shared" si="0"/>
        <v>1.5723270440251573E-3</v>
      </c>
    </row>
    <row r="36" spans="1:7">
      <c r="A36">
        <v>9583</v>
      </c>
      <c r="B36">
        <v>4192</v>
      </c>
      <c r="C36">
        <v>4171</v>
      </c>
      <c r="D36">
        <v>594</v>
      </c>
      <c r="E36">
        <v>600</v>
      </c>
      <c r="G36">
        <f t="shared" si="0"/>
        <v>5.0095419847328241E-3</v>
      </c>
    </row>
    <row r="37" spans="1:7">
      <c r="A37">
        <v>9584</v>
      </c>
      <c r="B37">
        <v>5210</v>
      </c>
      <c r="C37">
        <v>5210</v>
      </c>
      <c r="D37">
        <v>593</v>
      </c>
      <c r="E37">
        <v>600</v>
      </c>
      <c r="G37">
        <f t="shared" si="0"/>
        <v>0</v>
      </c>
    </row>
    <row r="38" spans="1:7">
      <c r="A38">
        <v>9585</v>
      </c>
      <c r="B38">
        <v>4667</v>
      </c>
      <c r="C38">
        <v>4667</v>
      </c>
      <c r="D38">
        <v>598</v>
      </c>
      <c r="E38">
        <v>600</v>
      </c>
      <c r="G38">
        <f t="shared" si="0"/>
        <v>0</v>
      </c>
    </row>
    <row r="39" spans="1:7">
      <c r="A39">
        <v>9586</v>
      </c>
      <c r="B39">
        <v>4700</v>
      </c>
      <c r="C39">
        <v>4696</v>
      </c>
      <c r="D39">
        <v>595</v>
      </c>
      <c r="E39">
        <v>600</v>
      </c>
      <c r="G39">
        <f t="shared" si="0"/>
        <v>8.5106382978723403E-4</v>
      </c>
    </row>
    <row r="40" spans="1:7">
      <c r="A40">
        <v>9587</v>
      </c>
      <c r="B40">
        <v>5043</v>
      </c>
      <c r="C40">
        <v>5043</v>
      </c>
      <c r="D40">
        <v>599</v>
      </c>
      <c r="E40">
        <v>600</v>
      </c>
      <c r="G40">
        <f t="shared" si="0"/>
        <v>0</v>
      </c>
    </row>
    <row r="41" spans="1:7">
      <c r="A41">
        <v>9588</v>
      </c>
      <c r="B41">
        <v>4805</v>
      </c>
      <c r="C41">
        <v>4799</v>
      </c>
      <c r="D41">
        <v>598</v>
      </c>
      <c r="E41">
        <v>600</v>
      </c>
      <c r="G41">
        <f t="shared" si="0"/>
        <v>1.2486992715920915E-3</v>
      </c>
    </row>
    <row r="42" spans="1:7">
      <c r="A42">
        <v>9589</v>
      </c>
      <c r="B42">
        <v>4614</v>
      </c>
      <c r="C42">
        <v>4594</v>
      </c>
      <c r="D42">
        <v>590</v>
      </c>
      <c r="E42">
        <v>600</v>
      </c>
      <c r="G42">
        <f t="shared" si="0"/>
        <v>4.3346337234503683E-3</v>
      </c>
    </row>
    <row r="43" spans="1:7">
      <c r="A43">
        <v>9590</v>
      </c>
      <c r="B43">
        <v>5157</v>
      </c>
      <c r="C43">
        <v>5157</v>
      </c>
      <c r="D43">
        <v>588</v>
      </c>
      <c r="E43">
        <v>600</v>
      </c>
      <c r="G43">
        <f t="shared" si="0"/>
        <v>0</v>
      </c>
    </row>
    <row r="44" spans="1:7">
      <c r="A44">
        <v>9591</v>
      </c>
      <c r="B44">
        <v>4522</v>
      </c>
      <c r="C44">
        <v>4495</v>
      </c>
      <c r="D44">
        <v>590</v>
      </c>
      <c r="E44">
        <v>600</v>
      </c>
      <c r="G44">
        <f t="shared" si="0"/>
        <v>5.9708093763821317E-3</v>
      </c>
    </row>
    <row r="45" spans="1:7">
      <c r="A45">
        <v>9592</v>
      </c>
      <c r="B45">
        <v>4366</v>
      </c>
      <c r="C45">
        <v>4366</v>
      </c>
      <c r="D45">
        <v>599</v>
      </c>
      <c r="E45">
        <v>600</v>
      </c>
      <c r="G45">
        <f t="shared" si="0"/>
        <v>0</v>
      </c>
    </row>
    <row r="46" spans="1:7">
      <c r="A46">
        <v>9593</v>
      </c>
      <c r="B46">
        <v>4994</v>
      </c>
      <c r="C46">
        <v>4982</v>
      </c>
      <c r="D46">
        <v>594</v>
      </c>
      <c r="E46">
        <v>600</v>
      </c>
      <c r="G46">
        <f t="shared" si="0"/>
        <v>2.4028834601521826E-3</v>
      </c>
    </row>
    <row r="47" spans="1:7">
      <c r="A47">
        <v>9594</v>
      </c>
      <c r="B47">
        <v>4215</v>
      </c>
      <c r="C47">
        <v>4212</v>
      </c>
      <c r="D47">
        <v>596</v>
      </c>
      <c r="E47">
        <v>600</v>
      </c>
      <c r="G47">
        <f t="shared" si="0"/>
        <v>7.1174377224199293E-4</v>
      </c>
    </row>
    <row r="48" spans="1:7">
      <c r="A48">
        <v>9595</v>
      </c>
      <c r="B48">
        <v>4373</v>
      </c>
      <c r="C48">
        <v>4365</v>
      </c>
      <c r="D48">
        <v>592</v>
      </c>
      <c r="E48">
        <v>600</v>
      </c>
      <c r="G48">
        <f t="shared" si="0"/>
        <v>1.8294077292476561E-3</v>
      </c>
    </row>
    <row r="49" spans="1:7">
      <c r="A49">
        <v>9596</v>
      </c>
      <c r="B49">
        <v>4244</v>
      </c>
      <c r="C49">
        <v>4244</v>
      </c>
      <c r="D49">
        <v>598</v>
      </c>
      <c r="E49">
        <v>600</v>
      </c>
      <c r="G49">
        <f t="shared" si="0"/>
        <v>0</v>
      </c>
    </row>
    <row r="50" spans="1:7">
      <c r="A50">
        <v>9597</v>
      </c>
      <c r="B50">
        <v>4864</v>
      </c>
      <c r="C50">
        <v>4818</v>
      </c>
      <c r="D50">
        <v>578</v>
      </c>
      <c r="E50">
        <v>600</v>
      </c>
      <c r="G50">
        <f t="shared" si="0"/>
        <v>9.4572368421052631E-3</v>
      </c>
    </row>
    <row r="51" spans="1:7">
      <c r="A51">
        <v>9598</v>
      </c>
      <c r="B51">
        <v>4814</v>
      </c>
      <c r="C51">
        <v>4801</v>
      </c>
      <c r="D51">
        <v>596</v>
      </c>
      <c r="E51">
        <v>600</v>
      </c>
      <c r="G51">
        <f t="shared" si="0"/>
        <v>2.7004570004154549E-3</v>
      </c>
    </row>
    <row r="52" spans="1:7">
      <c r="A52">
        <v>9599</v>
      </c>
      <c r="B52">
        <v>3884</v>
      </c>
      <c r="C52">
        <v>3882</v>
      </c>
      <c r="D52">
        <v>594</v>
      </c>
      <c r="E52">
        <v>600</v>
      </c>
      <c r="G52">
        <f t="shared" si="0"/>
        <v>5.1493305870236867E-4</v>
      </c>
    </row>
    <row r="53" spans="1:7">
      <c r="F53" t="s">
        <v>22</v>
      </c>
      <c r="G53">
        <f>AVERAGE(G3:G52)</f>
        <v>1.9948679358780526E-3</v>
      </c>
    </row>
    <row r="54" spans="1:7">
      <c r="F54" t="s">
        <v>27</v>
      </c>
      <c r="G54">
        <f>MAX(G3:G52)</f>
        <v>2.337228714524207E-2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G3" sqref="G3"/>
    </sheetView>
  </sheetViews>
  <sheetFormatPr defaultRowHeight="15"/>
  <cols>
    <col min="2" max="2" width="11.85546875" customWidth="1"/>
    <col min="3" max="3" width="11.7109375" customWidth="1"/>
    <col min="4" max="4" width="11.42578125" customWidth="1"/>
    <col min="5" max="5" width="10" customWidth="1"/>
    <col min="7" max="7" width="16.140625" customWidth="1"/>
    <col min="8" max="8" width="12.28515625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9000</v>
      </c>
      <c r="B3">
        <v>473</v>
      </c>
      <c r="C3">
        <v>473</v>
      </c>
      <c r="D3">
        <v>63</v>
      </c>
      <c r="E3">
        <v>100</v>
      </c>
      <c r="G3">
        <f>(B3-C3)/B3</f>
        <v>0</v>
      </c>
    </row>
    <row r="4" spans="1:7">
      <c r="A4">
        <v>9001</v>
      </c>
      <c r="B4">
        <v>326</v>
      </c>
      <c r="C4">
        <v>326</v>
      </c>
      <c r="D4">
        <v>66</v>
      </c>
      <c r="E4">
        <v>100</v>
      </c>
      <c r="G4">
        <f t="shared" ref="G4:G52" si="0">(B4-C4)/B4</f>
        <v>0</v>
      </c>
    </row>
    <row r="5" spans="1:7">
      <c r="A5">
        <v>9002</v>
      </c>
      <c r="B5">
        <v>196</v>
      </c>
      <c r="C5">
        <v>196</v>
      </c>
      <c r="D5">
        <v>89</v>
      </c>
      <c r="E5">
        <v>100</v>
      </c>
      <c r="G5">
        <f t="shared" si="0"/>
        <v>0</v>
      </c>
    </row>
    <row r="6" spans="1:7">
      <c r="A6">
        <v>9003</v>
      </c>
      <c r="B6">
        <v>545</v>
      </c>
      <c r="C6">
        <v>545</v>
      </c>
      <c r="D6">
        <v>59</v>
      </c>
      <c r="E6">
        <v>100</v>
      </c>
      <c r="G6">
        <f t="shared" si="0"/>
        <v>0</v>
      </c>
    </row>
    <row r="7" spans="1:7">
      <c r="A7">
        <v>9004</v>
      </c>
      <c r="B7">
        <v>243</v>
      </c>
      <c r="C7">
        <v>243</v>
      </c>
      <c r="D7">
        <v>65</v>
      </c>
      <c r="E7">
        <v>100</v>
      </c>
      <c r="G7">
        <f t="shared" si="0"/>
        <v>0</v>
      </c>
    </row>
    <row r="8" spans="1:7">
      <c r="A8">
        <v>9005</v>
      </c>
      <c r="B8">
        <v>563</v>
      </c>
      <c r="C8">
        <v>563</v>
      </c>
      <c r="D8">
        <v>83</v>
      </c>
      <c r="E8">
        <v>100</v>
      </c>
      <c r="G8">
        <f t="shared" si="0"/>
        <v>0</v>
      </c>
    </row>
    <row r="9" spans="1:7">
      <c r="A9">
        <v>9006</v>
      </c>
      <c r="B9">
        <v>410</v>
      </c>
      <c r="C9">
        <v>410</v>
      </c>
      <c r="D9">
        <v>100</v>
      </c>
      <c r="E9">
        <v>100</v>
      </c>
      <c r="G9">
        <f t="shared" si="0"/>
        <v>0</v>
      </c>
    </row>
    <row r="10" spans="1:7">
      <c r="A10">
        <v>9007</v>
      </c>
      <c r="B10">
        <v>375</v>
      </c>
      <c r="C10">
        <v>375</v>
      </c>
      <c r="D10">
        <v>91</v>
      </c>
      <c r="E10">
        <v>100</v>
      </c>
      <c r="G10">
        <f t="shared" si="0"/>
        <v>0</v>
      </c>
    </row>
    <row r="11" spans="1:7">
      <c r="A11">
        <v>9008</v>
      </c>
      <c r="B11">
        <v>235</v>
      </c>
      <c r="C11">
        <v>235</v>
      </c>
      <c r="D11">
        <v>88</v>
      </c>
      <c r="E11">
        <v>100</v>
      </c>
      <c r="G11">
        <f t="shared" si="0"/>
        <v>0</v>
      </c>
    </row>
    <row r="12" spans="1:7">
      <c r="A12">
        <v>9009</v>
      </c>
      <c r="B12">
        <v>224</v>
      </c>
      <c r="C12">
        <v>224</v>
      </c>
      <c r="D12">
        <v>96</v>
      </c>
      <c r="E12">
        <v>100</v>
      </c>
      <c r="G12">
        <f t="shared" si="0"/>
        <v>0</v>
      </c>
    </row>
    <row r="13" spans="1:7">
      <c r="A13">
        <v>9010</v>
      </c>
      <c r="B13">
        <v>297</v>
      </c>
      <c r="C13">
        <v>297</v>
      </c>
      <c r="D13">
        <v>100</v>
      </c>
      <c r="E13">
        <v>100</v>
      </c>
      <c r="G13">
        <f t="shared" si="0"/>
        <v>0</v>
      </c>
    </row>
    <row r="14" spans="1:7">
      <c r="A14">
        <v>9011</v>
      </c>
      <c r="B14">
        <v>459</v>
      </c>
      <c r="C14">
        <v>459</v>
      </c>
      <c r="D14">
        <v>85</v>
      </c>
      <c r="E14">
        <v>100</v>
      </c>
      <c r="G14">
        <f t="shared" si="0"/>
        <v>0</v>
      </c>
    </row>
    <row r="15" spans="1:7">
      <c r="A15">
        <v>9012</v>
      </c>
      <c r="B15">
        <v>325</v>
      </c>
      <c r="C15">
        <v>325</v>
      </c>
      <c r="D15">
        <v>75</v>
      </c>
      <c r="E15">
        <v>100</v>
      </c>
      <c r="G15">
        <f t="shared" si="0"/>
        <v>0</v>
      </c>
    </row>
    <row r="16" spans="1:7">
      <c r="A16">
        <v>9013</v>
      </c>
      <c r="B16">
        <v>431</v>
      </c>
      <c r="C16">
        <v>431</v>
      </c>
      <c r="D16">
        <v>56</v>
      </c>
      <c r="E16">
        <v>100</v>
      </c>
      <c r="G16">
        <f t="shared" si="0"/>
        <v>0</v>
      </c>
    </row>
    <row r="17" spans="1:7">
      <c r="A17">
        <v>9014</v>
      </c>
      <c r="B17">
        <v>472</v>
      </c>
      <c r="C17">
        <v>472</v>
      </c>
      <c r="D17">
        <v>72</v>
      </c>
      <c r="E17">
        <v>100</v>
      </c>
      <c r="G17">
        <f t="shared" si="0"/>
        <v>0</v>
      </c>
    </row>
    <row r="18" spans="1:7">
      <c r="A18">
        <v>9015</v>
      </c>
      <c r="B18">
        <v>230</v>
      </c>
      <c r="C18">
        <v>230</v>
      </c>
      <c r="D18">
        <v>65</v>
      </c>
      <c r="E18">
        <v>100</v>
      </c>
      <c r="G18">
        <f t="shared" si="0"/>
        <v>0</v>
      </c>
    </row>
    <row r="19" spans="1:7">
      <c r="A19">
        <v>9016</v>
      </c>
      <c r="B19">
        <v>452</v>
      </c>
      <c r="C19">
        <v>452</v>
      </c>
      <c r="D19">
        <v>50</v>
      </c>
      <c r="E19">
        <v>100</v>
      </c>
      <c r="G19">
        <f t="shared" si="0"/>
        <v>0</v>
      </c>
    </row>
    <row r="20" spans="1:7">
      <c r="A20">
        <v>9017</v>
      </c>
      <c r="B20">
        <v>306</v>
      </c>
      <c r="C20">
        <v>306</v>
      </c>
      <c r="D20">
        <v>87</v>
      </c>
      <c r="E20">
        <v>100</v>
      </c>
      <c r="G20">
        <f t="shared" si="0"/>
        <v>0</v>
      </c>
    </row>
    <row r="21" spans="1:7">
      <c r="A21">
        <v>9018</v>
      </c>
      <c r="B21">
        <v>483</v>
      </c>
      <c r="C21">
        <v>483</v>
      </c>
      <c r="D21">
        <v>92</v>
      </c>
      <c r="E21">
        <v>100</v>
      </c>
      <c r="G21">
        <f t="shared" si="0"/>
        <v>0</v>
      </c>
    </row>
    <row r="22" spans="1:7">
      <c r="A22">
        <v>9019</v>
      </c>
      <c r="B22">
        <v>227</v>
      </c>
      <c r="C22">
        <v>227</v>
      </c>
      <c r="D22">
        <v>63</v>
      </c>
      <c r="E22">
        <v>100</v>
      </c>
      <c r="G22">
        <f t="shared" si="0"/>
        <v>0</v>
      </c>
    </row>
    <row r="23" spans="1:7">
      <c r="A23">
        <v>9020</v>
      </c>
      <c r="B23">
        <v>229</v>
      </c>
      <c r="C23">
        <v>229</v>
      </c>
      <c r="D23">
        <v>87</v>
      </c>
      <c r="E23">
        <v>100</v>
      </c>
      <c r="G23">
        <f t="shared" si="0"/>
        <v>0</v>
      </c>
    </row>
    <row r="24" spans="1:7">
      <c r="A24">
        <v>9021</v>
      </c>
      <c r="B24">
        <v>496</v>
      </c>
      <c r="C24">
        <v>496</v>
      </c>
      <c r="D24">
        <v>96</v>
      </c>
      <c r="E24">
        <v>100</v>
      </c>
      <c r="G24">
        <f t="shared" si="0"/>
        <v>0</v>
      </c>
    </row>
    <row r="25" spans="1:7">
      <c r="A25">
        <v>9022</v>
      </c>
      <c r="B25">
        <v>286</v>
      </c>
      <c r="C25">
        <v>286</v>
      </c>
      <c r="D25">
        <v>70</v>
      </c>
      <c r="E25">
        <v>100</v>
      </c>
      <c r="G25">
        <f t="shared" si="0"/>
        <v>0</v>
      </c>
    </row>
    <row r="26" spans="1:7">
      <c r="A26">
        <v>9023</v>
      </c>
      <c r="B26">
        <v>387</v>
      </c>
      <c r="C26">
        <v>387</v>
      </c>
      <c r="D26">
        <v>86</v>
      </c>
      <c r="E26">
        <v>100</v>
      </c>
      <c r="G26">
        <f t="shared" si="0"/>
        <v>0</v>
      </c>
    </row>
    <row r="27" spans="1:7">
      <c r="A27">
        <v>9024</v>
      </c>
      <c r="B27">
        <v>393</v>
      </c>
      <c r="C27">
        <v>393</v>
      </c>
      <c r="D27">
        <v>86</v>
      </c>
      <c r="E27">
        <v>100</v>
      </c>
      <c r="G27">
        <f t="shared" si="0"/>
        <v>0</v>
      </c>
    </row>
    <row r="28" spans="1:7">
      <c r="A28">
        <v>9025</v>
      </c>
      <c r="B28">
        <v>295</v>
      </c>
      <c r="C28">
        <v>295</v>
      </c>
      <c r="D28">
        <v>89</v>
      </c>
      <c r="E28">
        <v>100</v>
      </c>
      <c r="G28">
        <f t="shared" si="0"/>
        <v>0</v>
      </c>
    </row>
    <row r="29" spans="1:7">
      <c r="A29">
        <v>9026</v>
      </c>
      <c r="B29">
        <v>512</v>
      </c>
      <c r="C29">
        <v>512</v>
      </c>
      <c r="D29">
        <v>84</v>
      </c>
      <c r="E29">
        <v>100</v>
      </c>
      <c r="G29">
        <f t="shared" si="0"/>
        <v>0</v>
      </c>
    </row>
    <row r="30" spans="1:7">
      <c r="A30">
        <v>9027</v>
      </c>
      <c r="B30">
        <v>184</v>
      </c>
      <c r="C30">
        <v>184</v>
      </c>
      <c r="D30">
        <v>99</v>
      </c>
      <c r="E30">
        <v>100</v>
      </c>
      <c r="G30">
        <f t="shared" si="0"/>
        <v>0</v>
      </c>
    </row>
    <row r="31" spans="1:7">
      <c r="A31">
        <v>9028</v>
      </c>
      <c r="B31">
        <v>317</v>
      </c>
      <c r="C31">
        <v>317</v>
      </c>
      <c r="D31">
        <v>91</v>
      </c>
      <c r="E31">
        <v>100</v>
      </c>
      <c r="G31">
        <f t="shared" si="0"/>
        <v>0</v>
      </c>
    </row>
    <row r="32" spans="1:7">
      <c r="A32">
        <v>9029</v>
      </c>
      <c r="B32">
        <v>372</v>
      </c>
      <c r="C32">
        <v>372</v>
      </c>
      <c r="D32">
        <v>83</v>
      </c>
      <c r="E32">
        <v>100</v>
      </c>
      <c r="G32">
        <f t="shared" si="0"/>
        <v>0</v>
      </c>
    </row>
    <row r="33" spans="1:7">
      <c r="A33">
        <v>9030</v>
      </c>
      <c r="B33">
        <v>296</v>
      </c>
      <c r="C33">
        <v>296</v>
      </c>
      <c r="D33">
        <v>96</v>
      </c>
      <c r="E33">
        <v>100</v>
      </c>
      <c r="G33">
        <f t="shared" si="0"/>
        <v>0</v>
      </c>
    </row>
    <row r="34" spans="1:7">
      <c r="A34">
        <v>9031</v>
      </c>
      <c r="B34">
        <v>309</v>
      </c>
      <c r="C34">
        <v>309</v>
      </c>
      <c r="D34">
        <v>97</v>
      </c>
      <c r="E34">
        <v>100</v>
      </c>
      <c r="G34">
        <f t="shared" si="0"/>
        <v>0</v>
      </c>
    </row>
    <row r="35" spans="1:7">
      <c r="A35">
        <v>9032</v>
      </c>
      <c r="B35">
        <v>501</v>
      </c>
      <c r="C35">
        <v>501</v>
      </c>
      <c r="D35">
        <v>56</v>
      </c>
      <c r="E35">
        <v>100</v>
      </c>
      <c r="G35">
        <f t="shared" si="0"/>
        <v>0</v>
      </c>
    </row>
    <row r="36" spans="1:7">
      <c r="A36">
        <v>9033</v>
      </c>
      <c r="B36">
        <v>100</v>
      </c>
      <c r="C36">
        <v>100</v>
      </c>
      <c r="D36">
        <v>63</v>
      </c>
      <c r="E36">
        <v>100</v>
      </c>
      <c r="G36">
        <f t="shared" si="0"/>
        <v>0</v>
      </c>
    </row>
    <row r="37" spans="1:7">
      <c r="A37">
        <v>9034</v>
      </c>
      <c r="B37">
        <v>253</v>
      </c>
      <c r="C37">
        <v>253</v>
      </c>
      <c r="D37">
        <v>70</v>
      </c>
      <c r="E37">
        <v>100</v>
      </c>
      <c r="G37">
        <f t="shared" si="0"/>
        <v>0</v>
      </c>
    </row>
    <row r="38" spans="1:7">
      <c r="A38">
        <v>9035</v>
      </c>
      <c r="B38">
        <v>585</v>
      </c>
      <c r="C38">
        <v>585</v>
      </c>
      <c r="D38">
        <v>94</v>
      </c>
      <c r="E38">
        <v>100</v>
      </c>
      <c r="G38">
        <f t="shared" si="0"/>
        <v>0</v>
      </c>
    </row>
    <row r="39" spans="1:7">
      <c r="A39">
        <v>9036</v>
      </c>
      <c r="B39">
        <v>584</v>
      </c>
      <c r="C39">
        <v>584</v>
      </c>
      <c r="D39">
        <v>53</v>
      </c>
      <c r="E39">
        <v>100</v>
      </c>
      <c r="G39">
        <f t="shared" si="0"/>
        <v>0</v>
      </c>
    </row>
    <row r="40" spans="1:7">
      <c r="A40">
        <v>9037</v>
      </c>
      <c r="B40">
        <v>231</v>
      </c>
      <c r="C40">
        <v>231</v>
      </c>
      <c r="D40">
        <v>96</v>
      </c>
      <c r="E40">
        <v>100</v>
      </c>
      <c r="G40">
        <f t="shared" si="0"/>
        <v>0</v>
      </c>
    </row>
    <row r="41" spans="1:7">
      <c r="A41">
        <v>9038</v>
      </c>
      <c r="B41">
        <v>251</v>
      </c>
      <c r="C41">
        <v>251</v>
      </c>
      <c r="D41">
        <v>76</v>
      </c>
      <c r="E41">
        <v>100</v>
      </c>
      <c r="G41">
        <f t="shared" si="0"/>
        <v>0</v>
      </c>
    </row>
    <row r="42" spans="1:7">
      <c r="A42">
        <v>9039</v>
      </c>
      <c r="B42">
        <v>159</v>
      </c>
      <c r="C42">
        <v>159</v>
      </c>
      <c r="D42">
        <v>45</v>
      </c>
      <c r="E42">
        <v>100</v>
      </c>
      <c r="G42">
        <f t="shared" si="0"/>
        <v>0</v>
      </c>
    </row>
    <row r="43" spans="1:7">
      <c r="A43">
        <v>9040</v>
      </c>
      <c r="B43">
        <v>314</v>
      </c>
      <c r="C43">
        <v>314</v>
      </c>
      <c r="D43">
        <v>90</v>
      </c>
      <c r="E43">
        <v>100</v>
      </c>
      <c r="G43">
        <f t="shared" si="0"/>
        <v>0</v>
      </c>
    </row>
    <row r="44" spans="1:7">
      <c r="A44">
        <v>9041</v>
      </c>
      <c r="B44">
        <v>401</v>
      </c>
      <c r="C44">
        <v>401</v>
      </c>
      <c r="D44">
        <v>55</v>
      </c>
      <c r="E44">
        <v>100</v>
      </c>
      <c r="G44">
        <f t="shared" si="0"/>
        <v>0</v>
      </c>
    </row>
    <row r="45" spans="1:7">
      <c r="A45">
        <v>9042</v>
      </c>
      <c r="B45">
        <v>437</v>
      </c>
      <c r="C45">
        <v>437</v>
      </c>
      <c r="D45">
        <v>64</v>
      </c>
      <c r="E45">
        <v>100</v>
      </c>
      <c r="G45">
        <f t="shared" si="0"/>
        <v>0</v>
      </c>
    </row>
    <row r="46" spans="1:7">
      <c r="A46">
        <v>9043</v>
      </c>
      <c r="B46">
        <v>398</v>
      </c>
      <c r="C46">
        <v>398</v>
      </c>
      <c r="D46">
        <v>83</v>
      </c>
      <c r="E46">
        <v>100</v>
      </c>
      <c r="G46">
        <f t="shared" si="0"/>
        <v>0</v>
      </c>
    </row>
    <row r="47" spans="1:7">
      <c r="A47">
        <v>9044</v>
      </c>
      <c r="B47">
        <v>505</v>
      </c>
      <c r="C47">
        <v>505</v>
      </c>
      <c r="D47">
        <v>70</v>
      </c>
      <c r="E47">
        <v>100</v>
      </c>
      <c r="G47">
        <f t="shared" si="0"/>
        <v>0</v>
      </c>
    </row>
    <row r="48" spans="1:7">
      <c r="A48">
        <v>9045</v>
      </c>
      <c r="B48">
        <v>319</v>
      </c>
      <c r="C48">
        <v>319</v>
      </c>
      <c r="D48">
        <v>59</v>
      </c>
      <c r="E48">
        <v>100</v>
      </c>
      <c r="G48">
        <f t="shared" si="0"/>
        <v>0</v>
      </c>
    </row>
    <row r="49" spans="1:8">
      <c r="A49">
        <v>9046</v>
      </c>
      <c r="B49">
        <v>217</v>
      </c>
      <c r="C49">
        <v>217</v>
      </c>
      <c r="D49">
        <v>87</v>
      </c>
      <c r="E49">
        <v>100</v>
      </c>
      <c r="G49">
        <f t="shared" si="0"/>
        <v>0</v>
      </c>
    </row>
    <row r="50" spans="1:8">
      <c r="A50">
        <v>9047</v>
      </c>
      <c r="B50">
        <v>330</v>
      </c>
      <c r="C50">
        <v>330</v>
      </c>
      <c r="D50">
        <v>72</v>
      </c>
      <c r="E50">
        <v>100</v>
      </c>
      <c r="G50">
        <f t="shared" si="0"/>
        <v>0</v>
      </c>
    </row>
    <row r="51" spans="1:8">
      <c r="A51">
        <v>9048</v>
      </c>
      <c r="B51">
        <v>254</v>
      </c>
      <c r="C51">
        <v>254</v>
      </c>
      <c r="D51">
        <v>46</v>
      </c>
      <c r="E51">
        <v>100</v>
      </c>
      <c r="G51">
        <f t="shared" si="0"/>
        <v>0</v>
      </c>
    </row>
    <row r="52" spans="1:8">
      <c r="A52">
        <v>9049</v>
      </c>
      <c r="B52">
        <v>462</v>
      </c>
      <c r="C52">
        <v>462</v>
      </c>
      <c r="D52">
        <v>94</v>
      </c>
      <c r="E52">
        <v>100</v>
      </c>
      <c r="G52">
        <f t="shared" si="0"/>
        <v>0</v>
      </c>
    </row>
    <row r="53" spans="1:8">
      <c r="B53" s="1"/>
      <c r="F53" t="s">
        <v>22</v>
      </c>
      <c r="G53">
        <f>AVERAGE(G3:G52)</f>
        <v>0</v>
      </c>
      <c r="H53">
        <v>2.1745080999999999E-2</v>
      </c>
    </row>
    <row r="54" spans="1:8">
      <c r="F54" t="s">
        <v>27</v>
      </c>
      <c r="G54">
        <f>MAX(G3:G52)</f>
        <v>0</v>
      </c>
      <c r="H54">
        <v>0.36363636399999999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topLeftCell="A21" workbookViewId="0">
      <selection activeCell="G54" sqref="G54"/>
    </sheetView>
  </sheetViews>
  <sheetFormatPr defaultRowHeight="15"/>
  <cols>
    <col min="2" max="2" width="12.42578125" customWidth="1"/>
    <col min="3" max="3" width="13" customWidth="1"/>
    <col min="4" max="4" width="12.28515625" customWidth="1"/>
    <col min="5" max="5" width="11.140625" customWidth="1"/>
    <col min="7" max="7" width="17.85546875" customWidth="1"/>
  </cols>
  <sheetData>
    <row r="1" spans="1:7">
      <c r="A1" s="3" t="s">
        <v>10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9050</v>
      </c>
      <c r="B3">
        <v>798</v>
      </c>
      <c r="C3">
        <v>798</v>
      </c>
      <c r="D3">
        <v>94</v>
      </c>
      <c r="E3">
        <v>100</v>
      </c>
      <c r="G3">
        <f>(B3-C3)/B3</f>
        <v>0</v>
      </c>
    </row>
    <row r="4" spans="1:7">
      <c r="A4">
        <v>9051</v>
      </c>
      <c r="B4">
        <v>942</v>
      </c>
      <c r="C4">
        <v>942</v>
      </c>
      <c r="D4">
        <v>73</v>
      </c>
      <c r="E4">
        <v>100</v>
      </c>
      <c r="G4">
        <f t="shared" ref="G4:G52" si="0">(B4-C4)/B4</f>
        <v>0</v>
      </c>
    </row>
    <row r="5" spans="1:7">
      <c r="A5">
        <v>9052</v>
      </c>
      <c r="B5">
        <v>740</v>
      </c>
      <c r="C5">
        <v>740</v>
      </c>
      <c r="D5">
        <v>70</v>
      </c>
      <c r="E5">
        <v>100</v>
      </c>
      <c r="G5">
        <f t="shared" si="0"/>
        <v>0</v>
      </c>
    </row>
    <row r="6" spans="1:7">
      <c r="A6">
        <v>9053</v>
      </c>
      <c r="B6">
        <v>956</v>
      </c>
      <c r="C6">
        <v>956</v>
      </c>
      <c r="D6">
        <v>96</v>
      </c>
      <c r="E6">
        <v>100</v>
      </c>
      <c r="G6">
        <f t="shared" si="0"/>
        <v>0</v>
      </c>
    </row>
    <row r="7" spans="1:7">
      <c r="A7">
        <v>9054</v>
      </c>
      <c r="B7">
        <v>1501</v>
      </c>
      <c r="C7">
        <v>1449</v>
      </c>
      <c r="D7">
        <v>93</v>
      </c>
      <c r="E7">
        <v>100</v>
      </c>
      <c r="G7">
        <f t="shared" si="0"/>
        <v>3.4643570952698204E-2</v>
      </c>
    </row>
    <row r="8" spans="1:7">
      <c r="A8">
        <v>9055</v>
      </c>
      <c r="B8">
        <v>1351</v>
      </c>
      <c r="C8">
        <v>1351</v>
      </c>
      <c r="D8">
        <v>92</v>
      </c>
      <c r="E8">
        <v>100</v>
      </c>
      <c r="G8">
        <f t="shared" si="0"/>
        <v>0</v>
      </c>
    </row>
    <row r="9" spans="1:7">
      <c r="A9">
        <v>9056</v>
      </c>
      <c r="B9">
        <v>1375</v>
      </c>
      <c r="C9">
        <v>1375</v>
      </c>
      <c r="D9">
        <v>84</v>
      </c>
      <c r="E9">
        <v>100</v>
      </c>
      <c r="G9">
        <f t="shared" si="0"/>
        <v>0</v>
      </c>
    </row>
    <row r="10" spans="1:7">
      <c r="A10">
        <v>9057</v>
      </c>
      <c r="B10">
        <v>1153</v>
      </c>
      <c r="C10">
        <v>1153</v>
      </c>
      <c r="D10">
        <v>85</v>
      </c>
      <c r="E10">
        <v>100</v>
      </c>
      <c r="G10">
        <f t="shared" si="0"/>
        <v>0</v>
      </c>
    </row>
    <row r="11" spans="1:7">
      <c r="A11">
        <v>9058</v>
      </c>
      <c r="B11">
        <v>1234</v>
      </c>
      <c r="C11">
        <v>1220</v>
      </c>
      <c r="D11">
        <v>88</v>
      </c>
      <c r="E11">
        <v>100</v>
      </c>
      <c r="G11">
        <f t="shared" si="0"/>
        <v>1.1345218800648298E-2</v>
      </c>
    </row>
    <row r="12" spans="1:7">
      <c r="A12">
        <v>9059</v>
      </c>
      <c r="B12">
        <v>1260</v>
      </c>
      <c r="C12">
        <v>1222</v>
      </c>
      <c r="D12">
        <v>51</v>
      </c>
      <c r="E12">
        <v>100</v>
      </c>
      <c r="G12">
        <f t="shared" si="0"/>
        <v>3.0158730158730159E-2</v>
      </c>
    </row>
    <row r="13" spans="1:7">
      <c r="A13">
        <v>9060</v>
      </c>
      <c r="B13">
        <v>1319</v>
      </c>
      <c r="C13">
        <v>1319</v>
      </c>
      <c r="D13">
        <v>99</v>
      </c>
      <c r="E13">
        <v>100</v>
      </c>
      <c r="G13">
        <f t="shared" si="0"/>
        <v>0</v>
      </c>
    </row>
    <row r="14" spans="1:7">
      <c r="A14">
        <v>9061</v>
      </c>
      <c r="B14">
        <v>1169</v>
      </c>
      <c r="C14">
        <v>1169</v>
      </c>
      <c r="D14">
        <v>96</v>
      </c>
      <c r="E14">
        <v>100</v>
      </c>
      <c r="G14">
        <f t="shared" si="0"/>
        <v>0</v>
      </c>
    </row>
    <row r="15" spans="1:7">
      <c r="A15">
        <v>9062</v>
      </c>
      <c r="B15">
        <v>99</v>
      </c>
      <c r="C15">
        <v>90</v>
      </c>
      <c r="D15">
        <v>90</v>
      </c>
      <c r="E15">
        <v>100</v>
      </c>
      <c r="G15">
        <f t="shared" si="0"/>
        <v>9.0909090909090912E-2</v>
      </c>
    </row>
    <row r="16" spans="1:7">
      <c r="A16">
        <v>9063</v>
      </c>
      <c r="B16">
        <v>1023</v>
      </c>
      <c r="C16">
        <v>1023</v>
      </c>
      <c r="D16">
        <v>90</v>
      </c>
      <c r="E16">
        <v>100</v>
      </c>
      <c r="G16">
        <f t="shared" si="0"/>
        <v>0</v>
      </c>
    </row>
    <row r="17" spans="1:7">
      <c r="A17">
        <v>9064</v>
      </c>
      <c r="B17">
        <v>1389</v>
      </c>
      <c r="C17">
        <v>1389</v>
      </c>
      <c r="D17">
        <v>100</v>
      </c>
      <c r="E17">
        <v>100</v>
      </c>
      <c r="G17">
        <f t="shared" si="0"/>
        <v>0</v>
      </c>
    </row>
    <row r="18" spans="1:7">
      <c r="A18">
        <v>9065</v>
      </c>
      <c r="B18">
        <v>1168</v>
      </c>
      <c r="C18">
        <v>1097</v>
      </c>
      <c r="D18">
        <v>73</v>
      </c>
      <c r="E18">
        <v>100</v>
      </c>
      <c r="G18">
        <f t="shared" si="0"/>
        <v>6.0787671232876712E-2</v>
      </c>
    </row>
    <row r="19" spans="1:7">
      <c r="A19">
        <v>9066</v>
      </c>
      <c r="B19">
        <v>1024</v>
      </c>
      <c r="C19">
        <v>1024</v>
      </c>
      <c r="D19">
        <v>98</v>
      </c>
      <c r="E19">
        <v>100</v>
      </c>
      <c r="G19">
        <f t="shared" si="0"/>
        <v>0</v>
      </c>
    </row>
    <row r="20" spans="1:7">
      <c r="A20">
        <v>9067</v>
      </c>
      <c r="B20">
        <v>1195</v>
      </c>
      <c r="C20">
        <v>1195</v>
      </c>
      <c r="D20">
        <v>85</v>
      </c>
      <c r="E20">
        <v>100</v>
      </c>
      <c r="G20">
        <f t="shared" si="0"/>
        <v>0</v>
      </c>
    </row>
    <row r="21" spans="1:7">
      <c r="A21">
        <v>9068</v>
      </c>
      <c r="B21">
        <v>872</v>
      </c>
      <c r="C21">
        <v>872</v>
      </c>
      <c r="D21">
        <v>75</v>
      </c>
      <c r="E21">
        <v>100</v>
      </c>
      <c r="G21">
        <f t="shared" si="0"/>
        <v>0</v>
      </c>
    </row>
    <row r="22" spans="1:7">
      <c r="A22">
        <v>9069</v>
      </c>
      <c r="B22">
        <v>1099</v>
      </c>
      <c r="C22">
        <v>1099</v>
      </c>
      <c r="D22">
        <v>100</v>
      </c>
      <c r="E22">
        <v>100</v>
      </c>
      <c r="G22">
        <f t="shared" si="0"/>
        <v>0</v>
      </c>
    </row>
    <row r="23" spans="1:7">
      <c r="A23">
        <v>9070</v>
      </c>
      <c r="B23">
        <v>1286</v>
      </c>
      <c r="C23">
        <v>1286</v>
      </c>
      <c r="D23">
        <v>89</v>
      </c>
      <c r="E23">
        <v>100</v>
      </c>
      <c r="G23">
        <f t="shared" si="0"/>
        <v>0</v>
      </c>
    </row>
    <row r="24" spans="1:7">
      <c r="A24">
        <v>9071</v>
      </c>
      <c r="B24">
        <v>1178</v>
      </c>
      <c r="C24">
        <v>1178</v>
      </c>
      <c r="D24">
        <v>96</v>
      </c>
      <c r="E24">
        <v>100</v>
      </c>
      <c r="G24">
        <f t="shared" si="0"/>
        <v>0</v>
      </c>
    </row>
    <row r="25" spans="1:7">
      <c r="A25">
        <v>9072</v>
      </c>
      <c r="B25">
        <v>1217</v>
      </c>
      <c r="C25">
        <v>1192</v>
      </c>
      <c r="D25">
        <v>96</v>
      </c>
      <c r="E25">
        <v>100</v>
      </c>
      <c r="G25">
        <f t="shared" si="0"/>
        <v>2.0542317173377157E-2</v>
      </c>
    </row>
    <row r="26" spans="1:7">
      <c r="A26">
        <v>9073</v>
      </c>
      <c r="B26">
        <v>939</v>
      </c>
      <c r="C26">
        <v>939</v>
      </c>
      <c r="D26">
        <v>97</v>
      </c>
      <c r="E26">
        <v>100</v>
      </c>
      <c r="G26">
        <f t="shared" si="0"/>
        <v>0</v>
      </c>
    </row>
    <row r="27" spans="1:7">
      <c r="A27">
        <v>9074</v>
      </c>
      <c r="B27">
        <v>784</v>
      </c>
      <c r="C27">
        <v>756</v>
      </c>
      <c r="D27">
        <v>86</v>
      </c>
      <c r="E27">
        <v>100</v>
      </c>
      <c r="G27">
        <f t="shared" si="0"/>
        <v>3.5714285714285712E-2</v>
      </c>
    </row>
    <row r="28" spans="1:7">
      <c r="A28">
        <v>9075</v>
      </c>
      <c r="B28">
        <v>1240</v>
      </c>
      <c r="C28">
        <v>1240</v>
      </c>
      <c r="D28">
        <v>85</v>
      </c>
      <c r="E28">
        <v>100</v>
      </c>
      <c r="G28">
        <f t="shared" si="0"/>
        <v>0</v>
      </c>
    </row>
    <row r="29" spans="1:7">
      <c r="A29">
        <v>9076</v>
      </c>
      <c r="B29">
        <v>917</v>
      </c>
      <c r="C29">
        <v>839</v>
      </c>
      <c r="D29">
        <v>75</v>
      </c>
      <c r="E29">
        <v>100</v>
      </c>
      <c r="G29">
        <f t="shared" si="0"/>
        <v>8.5059978189749183E-2</v>
      </c>
    </row>
    <row r="30" spans="1:7">
      <c r="A30">
        <v>9077</v>
      </c>
      <c r="B30">
        <v>1033</v>
      </c>
      <c r="C30">
        <v>1033</v>
      </c>
      <c r="D30">
        <v>100</v>
      </c>
      <c r="E30">
        <v>100</v>
      </c>
      <c r="G30">
        <f t="shared" si="0"/>
        <v>0</v>
      </c>
    </row>
    <row r="31" spans="1:7">
      <c r="A31">
        <v>9078</v>
      </c>
      <c r="B31">
        <v>1386</v>
      </c>
      <c r="C31">
        <v>1386</v>
      </c>
      <c r="D31">
        <v>94</v>
      </c>
      <c r="E31">
        <v>100</v>
      </c>
      <c r="G31">
        <f t="shared" si="0"/>
        <v>0</v>
      </c>
    </row>
    <row r="32" spans="1:7">
      <c r="A32">
        <v>9079</v>
      </c>
      <c r="B32">
        <v>1266</v>
      </c>
      <c r="C32">
        <v>1266</v>
      </c>
      <c r="D32">
        <v>99</v>
      </c>
      <c r="E32">
        <v>100</v>
      </c>
      <c r="G32">
        <f t="shared" si="0"/>
        <v>0</v>
      </c>
    </row>
    <row r="33" spans="1:7">
      <c r="A33">
        <v>9080</v>
      </c>
      <c r="B33">
        <v>1054</v>
      </c>
      <c r="C33">
        <v>933</v>
      </c>
      <c r="D33">
        <v>69</v>
      </c>
      <c r="E33">
        <v>100</v>
      </c>
      <c r="G33">
        <f t="shared" si="0"/>
        <v>0.11480075901328274</v>
      </c>
    </row>
    <row r="34" spans="1:7">
      <c r="A34">
        <v>9081</v>
      </c>
      <c r="B34">
        <v>980</v>
      </c>
      <c r="C34">
        <v>934</v>
      </c>
      <c r="D34">
        <v>73</v>
      </c>
      <c r="E34">
        <v>100</v>
      </c>
      <c r="G34">
        <f t="shared" si="0"/>
        <v>4.6938775510204082E-2</v>
      </c>
    </row>
    <row r="35" spans="1:7">
      <c r="A35">
        <v>9082</v>
      </c>
      <c r="B35">
        <v>952</v>
      </c>
      <c r="C35">
        <v>952</v>
      </c>
      <c r="D35">
        <v>95</v>
      </c>
      <c r="E35">
        <v>100</v>
      </c>
      <c r="G35">
        <f t="shared" si="0"/>
        <v>0</v>
      </c>
    </row>
    <row r="36" spans="1:7">
      <c r="A36">
        <v>9083</v>
      </c>
      <c r="B36">
        <v>1446</v>
      </c>
      <c r="C36">
        <v>1446</v>
      </c>
      <c r="D36">
        <v>91</v>
      </c>
      <c r="E36">
        <v>100</v>
      </c>
      <c r="G36">
        <f t="shared" si="0"/>
        <v>0</v>
      </c>
    </row>
    <row r="37" spans="1:7">
      <c r="A37">
        <v>9084</v>
      </c>
      <c r="B37">
        <v>1196</v>
      </c>
      <c r="C37">
        <v>1196</v>
      </c>
      <c r="D37">
        <v>94</v>
      </c>
      <c r="E37">
        <v>100</v>
      </c>
      <c r="G37">
        <f t="shared" si="0"/>
        <v>0</v>
      </c>
    </row>
    <row r="38" spans="1:7">
      <c r="A38">
        <v>9085</v>
      </c>
      <c r="B38">
        <v>1062</v>
      </c>
      <c r="C38">
        <v>983</v>
      </c>
      <c r="D38">
        <v>85</v>
      </c>
      <c r="E38">
        <v>100</v>
      </c>
      <c r="G38">
        <f t="shared" si="0"/>
        <v>7.4387947269303201E-2</v>
      </c>
    </row>
    <row r="39" spans="1:7">
      <c r="A39">
        <v>9086</v>
      </c>
      <c r="B39">
        <v>748</v>
      </c>
      <c r="C39">
        <v>748</v>
      </c>
      <c r="D39">
        <v>75</v>
      </c>
      <c r="E39">
        <v>100</v>
      </c>
      <c r="G39">
        <f t="shared" si="0"/>
        <v>0</v>
      </c>
    </row>
    <row r="40" spans="1:7">
      <c r="A40">
        <v>9087</v>
      </c>
      <c r="B40">
        <v>1059</v>
      </c>
      <c r="C40">
        <v>1059</v>
      </c>
      <c r="D40">
        <v>91</v>
      </c>
      <c r="E40">
        <v>100</v>
      </c>
      <c r="G40">
        <f t="shared" si="0"/>
        <v>0</v>
      </c>
    </row>
    <row r="41" spans="1:7">
      <c r="A41">
        <v>9088</v>
      </c>
      <c r="B41">
        <v>1578</v>
      </c>
      <c r="C41">
        <v>1578</v>
      </c>
      <c r="D41">
        <v>93</v>
      </c>
      <c r="E41">
        <v>100</v>
      </c>
      <c r="G41">
        <f t="shared" si="0"/>
        <v>0</v>
      </c>
    </row>
    <row r="42" spans="1:7">
      <c r="A42">
        <v>9089</v>
      </c>
      <c r="B42">
        <v>694</v>
      </c>
      <c r="C42">
        <v>694</v>
      </c>
      <c r="D42">
        <v>86</v>
      </c>
      <c r="E42">
        <v>100</v>
      </c>
      <c r="G42">
        <f t="shared" si="0"/>
        <v>0</v>
      </c>
    </row>
    <row r="43" spans="1:7">
      <c r="A43">
        <v>9090</v>
      </c>
      <c r="B43">
        <v>1143</v>
      </c>
      <c r="C43">
        <v>1143</v>
      </c>
      <c r="D43">
        <v>65</v>
      </c>
      <c r="E43">
        <v>100</v>
      </c>
      <c r="G43">
        <f t="shared" si="0"/>
        <v>0</v>
      </c>
    </row>
    <row r="44" spans="1:7">
      <c r="A44">
        <v>9091</v>
      </c>
      <c r="B44">
        <v>1043</v>
      </c>
      <c r="C44">
        <v>1043</v>
      </c>
      <c r="D44">
        <v>95</v>
      </c>
      <c r="E44">
        <v>100</v>
      </c>
      <c r="G44">
        <f t="shared" si="0"/>
        <v>0</v>
      </c>
    </row>
    <row r="45" spans="1:7">
      <c r="A45">
        <v>9092</v>
      </c>
      <c r="B45">
        <v>1436</v>
      </c>
      <c r="C45">
        <v>1436</v>
      </c>
      <c r="D45">
        <v>93</v>
      </c>
      <c r="E45">
        <v>100</v>
      </c>
      <c r="G45">
        <f t="shared" si="0"/>
        <v>0</v>
      </c>
    </row>
    <row r="46" spans="1:7">
      <c r="A46">
        <v>9093</v>
      </c>
      <c r="B46">
        <v>1368</v>
      </c>
      <c r="C46">
        <v>1368</v>
      </c>
      <c r="D46">
        <v>100</v>
      </c>
      <c r="E46">
        <v>100</v>
      </c>
      <c r="G46">
        <f t="shared" si="0"/>
        <v>0</v>
      </c>
    </row>
    <row r="47" spans="1:7">
      <c r="A47">
        <v>9094</v>
      </c>
      <c r="B47">
        <v>1315</v>
      </c>
      <c r="C47">
        <v>1315</v>
      </c>
      <c r="D47">
        <v>67</v>
      </c>
      <c r="E47">
        <v>100</v>
      </c>
      <c r="G47">
        <f t="shared" si="0"/>
        <v>0</v>
      </c>
    </row>
    <row r="48" spans="1:7">
      <c r="A48">
        <v>9095</v>
      </c>
      <c r="B48">
        <v>1005</v>
      </c>
      <c r="C48">
        <v>967</v>
      </c>
      <c r="D48">
        <v>81</v>
      </c>
      <c r="E48">
        <v>100</v>
      </c>
      <c r="G48">
        <f t="shared" si="0"/>
        <v>3.7810945273631838E-2</v>
      </c>
    </row>
    <row r="49" spans="1:7">
      <c r="A49">
        <v>9096</v>
      </c>
      <c r="B49">
        <v>1187</v>
      </c>
      <c r="C49">
        <v>1187</v>
      </c>
      <c r="D49">
        <v>98</v>
      </c>
      <c r="E49">
        <v>100</v>
      </c>
      <c r="G49">
        <f t="shared" si="0"/>
        <v>0</v>
      </c>
    </row>
    <row r="50" spans="1:7">
      <c r="A50">
        <v>9097</v>
      </c>
      <c r="B50">
        <v>959</v>
      </c>
      <c r="C50">
        <v>959</v>
      </c>
      <c r="D50">
        <v>97</v>
      </c>
      <c r="E50">
        <v>100</v>
      </c>
      <c r="G50">
        <f t="shared" si="0"/>
        <v>0</v>
      </c>
    </row>
    <row r="51" spans="1:7">
      <c r="A51">
        <v>9098</v>
      </c>
      <c r="B51">
        <v>925</v>
      </c>
      <c r="C51">
        <v>925</v>
      </c>
      <c r="D51">
        <v>90</v>
      </c>
      <c r="E51">
        <v>100</v>
      </c>
      <c r="G51">
        <f t="shared" si="0"/>
        <v>0</v>
      </c>
    </row>
    <row r="52" spans="1:7">
      <c r="A52">
        <v>9099</v>
      </c>
      <c r="B52">
        <v>1243</v>
      </c>
      <c r="C52">
        <v>1243</v>
      </c>
      <c r="D52">
        <v>92</v>
      </c>
      <c r="E52">
        <v>100</v>
      </c>
      <c r="G52">
        <f t="shared" si="0"/>
        <v>0</v>
      </c>
    </row>
    <row r="53" spans="1:7">
      <c r="F53" t="s">
        <v>22</v>
      </c>
      <c r="G53">
        <f>AVERAGE(G3:G52)</f>
        <v>1.2861985803957563E-2</v>
      </c>
    </row>
    <row r="54" spans="1:7">
      <c r="F54" t="s">
        <v>27</v>
      </c>
      <c r="G54">
        <f>MAX(G3:G52)</f>
        <v>0.11480075901328274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4"/>
  <sheetViews>
    <sheetView topLeftCell="A36" workbookViewId="0">
      <selection activeCell="G54" sqref="G54"/>
    </sheetView>
  </sheetViews>
  <sheetFormatPr defaultRowHeight="15"/>
  <cols>
    <col min="2" max="2" width="12.42578125" customWidth="1"/>
    <col min="3" max="3" width="12.5703125" customWidth="1"/>
    <col min="4" max="4" width="12.7109375" customWidth="1"/>
    <col min="7" max="7" width="18" customWidth="1"/>
  </cols>
  <sheetData>
    <row r="1" spans="1:7">
      <c r="A1" s="3" t="s">
        <v>11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9100</v>
      </c>
      <c r="B3">
        <v>2358</v>
      </c>
      <c r="C3">
        <v>2321</v>
      </c>
      <c r="D3">
        <v>194</v>
      </c>
      <c r="E3">
        <v>200</v>
      </c>
      <c r="G3">
        <f>(B3-C3)/B3</f>
        <v>1.5691263782866838E-2</v>
      </c>
    </row>
    <row r="4" spans="1:7">
      <c r="A4">
        <v>9101</v>
      </c>
      <c r="B4">
        <v>1726</v>
      </c>
      <c r="C4">
        <v>1726</v>
      </c>
      <c r="D4">
        <v>191</v>
      </c>
      <c r="E4">
        <v>200</v>
      </c>
      <c r="G4">
        <f t="shared" ref="G4:G52" si="0">(B4-C4)/B4</f>
        <v>0</v>
      </c>
    </row>
    <row r="5" spans="1:7">
      <c r="A5">
        <v>9102</v>
      </c>
      <c r="B5">
        <v>2064</v>
      </c>
      <c r="C5">
        <v>2064</v>
      </c>
      <c r="D5">
        <v>192</v>
      </c>
      <c r="E5">
        <v>200</v>
      </c>
      <c r="G5">
        <f t="shared" si="0"/>
        <v>0</v>
      </c>
    </row>
    <row r="6" spans="1:7">
      <c r="A6">
        <v>9103</v>
      </c>
      <c r="B6">
        <v>1485</v>
      </c>
      <c r="C6">
        <v>1477</v>
      </c>
      <c r="D6">
        <v>194</v>
      </c>
      <c r="E6">
        <v>200</v>
      </c>
      <c r="G6">
        <f t="shared" si="0"/>
        <v>5.3872053872053875E-3</v>
      </c>
    </row>
    <row r="7" spans="1:7">
      <c r="A7">
        <v>9104</v>
      </c>
      <c r="B7">
        <v>1479</v>
      </c>
      <c r="C7">
        <v>1479</v>
      </c>
      <c r="D7">
        <v>195</v>
      </c>
      <c r="E7">
        <v>200</v>
      </c>
      <c r="G7">
        <f t="shared" si="0"/>
        <v>0</v>
      </c>
    </row>
    <row r="8" spans="1:7">
      <c r="A8">
        <v>9105</v>
      </c>
      <c r="B8">
        <v>1852</v>
      </c>
      <c r="C8">
        <v>1852</v>
      </c>
      <c r="D8">
        <v>178</v>
      </c>
      <c r="E8">
        <v>200</v>
      </c>
      <c r="G8">
        <f t="shared" si="0"/>
        <v>0</v>
      </c>
    </row>
    <row r="9" spans="1:7">
      <c r="A9">
        <v>9106</v>
      </c>
      <c r="B9">
        <v>1987</v>
      </c>
      <c r="C9">
        <v>1987</v>
      </c>
      <c r="D9">
        <v>190</v>
      </c>
      <c r="E9">
        <v>200</v>
      </c>
      <c r="G9">
        <f t="shared" si="0"/>
        <v>0</v>
      </c>
    </row>
    <row r="10" spans="1:7">
      <c r="A10">
        <v>9107</v>
      </c>
      <c r="B10">
        <v>1636</v>
      </c>
      <c r="C10">
        <v>1636</v>
      </c>
      <c r="D10">
        <v>197</v>
      </c>
      <c r="E10">
        <v>200</v>
      </c>
      <c r="G10">
        <f t="shared" si="0"/>
        <v>0</v>
      </c>
    </row>
    <row r="11" spans="1:7">
      <c r="A11">
        <v>9108</v>
      </c>
      <c r="B11">
        <v>1664</v>
      </c>
      <c r="C11">
        <v>1664</v>
      </c>
      <c r="D11">
        <v>198</v>
      </c>
      <c r="E11">
        <v>200</v>
      </c>
      <c r="G11">
        <f t="shared" si="0"/>
        <v>0</v>
      </c>
    </row>
    <row r="12" spans="1:7">
      <c r="A12">
        <v>9109</v>
      </c>
      <c r="B12">
        <v>1806</v>
      </c>
      <c r="C12">
        <v>1806</v>
      </c>
      <c r="D12">
        <v>191</v>
      </c>
      <c r="E12">
        <v>200</v>
      </c>
      <c r="G12">
        <f t="shared" si="0"/>
        <v>0</v>
      </c>
    </row>
    <row r="13" spans="1:7">
      <c r="A13">
        <v>9110</v>
      </c>
      <c r="B13">
        <v>2084</v>
      </c>
      <c r="C13">
        <v>2066</v>
      </c>
      <c r="D13">
        <v>199</v>
      </c>
      <c r="E13">
        <v>200</v>
      </c>
      <c r="G13">
        <f t="shared" si="0"/>
        <v>8.6372360844529754E-3</v>
      </c>
    </row>
    <row r="14" spans="1:7">
      <c r="A14">
        <v>9111</v>
      </c>
      <c r="B14">
        <v>1454</v>
      </c>
      <c r="C14">
        <v>1454</v>
      </c>
      <c r="D14">
        <v>194</v>
      </c>
      <c r="E14">
        <v>200</v>
      </c>
      <c r="G14">
        <f t="shared" si="0"/>
        <v>0</v>
      </c>
    </row>
    <row r="15" spans="1:7">
      <c r="A15">
        <v>9112</v>
      </c>
      <c r="B15">
        <v>1627</v>
      </c>
      <c r="C15">
        <v>1610</v>
      </c>
      <c r="D15">
        <v>184</v>
      </c>
      <c r="E15">
        <v>200</v>
      </c>
      <c r="G15">
        <f t="shared" si="0"/>
        <v>1.0448678549477565E-2</v>
      </c>
    </row>
    <row r="16" spans="1:7">
      <c r="A16">
        <v>9113</v>
      </c>
      <c r="B16">
        <v>2087</v>
      </c>
      <c r="C16">
        <v>2082</v>
      </c>
      <c r="D16">
        <v>196</v>
      </c>
      <c r="E16">
        <v>200</v>
      </c>
      <c r="G16">
        <f t="shared" si="0"/>
        <v>2.3957834211787254E-3</v>
      </c>
    </row>
    <row r="17" spans="1:7">
      <c r="A17">
        <v>9114</v>
      </c>
      <c r="B17">
        <v>1778</v>
      </c>
      <c r="C17">
        <v>1778</v>
      </c>
      <c r="D17">
        <v>183</v>
      </c>
      <c r="E17">
        <v>200</v>
      </c>
      <c r="G17">
        <f t="shared" si="0"/>
        <v>0</v>
      </c>
    </row>
    <row r="18" spans="1:7">
      <c r="A18">
        <v>9115</v>
      </c>
      <c r="B18">
        <v>1874</v>
      </c>
      <c r="C18">
        <v>1822</v>
      </c>
      <c r="D18">
        <v>176</v>
      </c>
      <c r="E18">
        <v>200</v>
      </c>
      <c r="G18">
        <f t="shared" si="0"/>
        <v>2.7748132337246531E-2</v>
      </c>
    </row>
    <row r="19" spans="1:7">
      <c r="A19">
        <v>9116</v>
      </c>
      <c r="B19">
        <v>1634</v>
      </c>
      <c r="C19">
        <v>1596</v>
      </c>
      <c r="D19">
        <v>193</v>
      </c>
      <c r="E19">
        <v>200</v>
      </c>
      <c r="G19">
        <f t="shared" si="0"/>
        <v>2.3255813953488372E-2</v>
      </c>
    </row>
    <row r="20" spans="1:7">
      <c r="A20">
        <v>9117</v>
      </c>
      <c r="B20">
        <v>1817</v>
      </c>
      <c r="C20">
        <v>1817</v>
      </c>
      <c r="D20">
        <v>197</v>
      </c>
      <c r="E20">
        <v>200</v>
      </c>
      <c r="G20">
        <f t="shared" si="0"/>
        <v>0</v>
      </c>
    </row>
    <row r="21" spans="1:7">
      <c r="A21">
        <v>9118</v>
      </c>
      <c r="B21">
        <v>1921</v>
      </c>
      <c r="C21">
        <v>1921</v>
      </c>
      <c r="D21">
        <v>174</v>
      </c>
      <c r="E21">
        <v>200</v>
      </c>
      <c r="G21">
        <f t="shared" si="0"/>
        <v>0</v>
      </c>
    </row>
    <row r="22" spans="1:7">
      <c r="A22">
        <v>9119</v>
      </c>
      <c r="B22">
        <v>1769</v>
      </c>
      <c r="C22">
        <v>1769</v>
      </c>
      <c r="D22">
        <v>175</v>
      </c>
      <c r="E22">
        <v>200</v>
      </c>
      <c r="G22">
        <f t="shared" si="0"/>
        <v>0</v>
      </c>
    </row>
    <row r="23" spans="1:7">
      <c r="A23">
        <v>9120</v>
      </c>
      <c r="B23">
        <v>1787</v>
      </c>
      <c r="C23">
        <v>1776</v>
      </c>
      <c r="D23">
        <v>192</v>
      </c>
      <c r="E23">
        <v>200</v>
      </c>
      <c r="G23">
        <f t="shared" si="0"/>
        <v>6.155567991046447E-3</v>
      </c>
    </row>
    <row r="24" spans="1:7">
      <c r="A24">
        <v>9121</v>
      </c>
      <c r="B24">
        <v>2021</v>
      </c>
      <c r="C24">
        <v>2021</v>
      </c>
      <c r="D24">
        <v>194</v>
      </c>
      <c r="E24">
        <v>200</v>
      </c>
      <c r="G24">
        <f t="shared" si="0"/>
        <v>0</v>
      </c>
    </row>
    <row r="25" spans="1:7">
      <c r="A25">
        <v>9122</v>
      </c>
      <c r="B25">
        <v>1778</v>
      </c>
      <c r="C25">
        <v>1778</v>
      </c>
      <c r="D25">
        <v>187</v>
      </c>
      <c r="E25">
        <v>200</v>
      </c>
      <c r="G25">
        <f t="shared" si="0"/>
        <v>0</v>
      </c>
    </row>
    <row r="26" spans="1:7">
      <c r="A26">
        <v>9123</v>
      </c>
      <c r="B26">
        <v>1990</v>
      </c>
      <c r="C26">
        <v>1990</v>
      </c>
      <c r="D26">
        <v>171</v>
      </c>
      <c r="E26">
        <v>200</v>
      </c>
      <c r="G26">
        <f t="shared" si="0"/>
        <v>0</v>
      </c>
    </row>
    <row r="27" spans="1:7">
      <c r="A27">
        <v>9124</v>
      </c>
      <c r="B27">
        <v>1470</v>
      </c>
      <c r="C27">
        <v>1470</v>
      </c>
      <c r="D27">
        <v>180</v>
      </c>
      <c r="E27">
        <v>200</v>
      </c>
      <c r="G27">
        <f t="shared" si="0"/>
        <v>0</v>
      </c>
    </row>
    <row r="28" spans="1:7">
      <c r="A28">
        <v>9125</v>
      </c>
      <c r="B28">
        <v>2122</v>
      </c>
      <c r="C28">
        <v>2122</v>
      </c>
      <c r="D28">
        <v>197</v>
      </c>
      <c r="E28">
        <v>200</v>
      </c>
      <c r="G28">
        <f t="shared" si="0"/>
        <v>0</v>
      </c>
    </row>
    <row r="29" spans="1:7">
      <c r="A29">
        <v>9126</v>
      </c>
      <c r="B29">
        <v>199</v>
      </c>
      <c r="C29">
        <v>182</v>
      </c>
      <c r="D29">
        <v>182</v>
      </c>
      <c r="E29">
        <v>200</v>
      </c>
      <c r="G29">
        <f t="shared" si="0"/>
        <v>8.5427135678391955E-2</v>
      </c>
    </row>
    <row r="30" spans="1:7">
      <c r="A30">
        <v>9127</v>
      </c>
      <c r="B30">
        <v>1201</v>
      </c>
      <c r="C30">
        <v>1201</v>
      </c>
      <c r="D30">
        <v>186</v>
      </c>
      <c r="E30">
        <v>200</v>
      </c>
      <c r="G30">
        <f t="shared" si="0"/>
        <v>0</v>
      </c>
    </row>
    <row r="31" spans="1:7">
      <c r="A31">
        <v>9128</v>
      </c>
      <c r="B31">
        <v>1915</v>
      </c>
      <c r="C31">
        <v>1915</v>
      </c>
      <c r="D31">
        <v>160</v>
      </c>
      <c r="E31">
        <v>200</v>
      </c>
      <c r="G31">
        <f t="shared" si="0"/>
        <v>0</v>
      </c>
    </row>
    <row r="32" spans="1:7">
      <c r="A32">
        <v>9129</v>
      </c>
      <c r="B32">
        <v>1833</v>
      </c>
      <c r="C32">
        <v>1833</v>
      </c>
      <c r="D32">
        <v>172</v>
      </c>
      <c r="E32">
        <v>200</v>
      </c>
      <c r="G32">
        <f t="shared" si="0"/>
        <v>0</v>
      </c>
    </row>
    <row r="33" spans="1:7">
      <c r="A33">
        <v>9130</v>
      </c>
      <c r="B33">
        <v>1274</v>
      </c>
      <c r="C33">
        <v>1274</v>
      </c>
      <c r="D33">
        <v>183</v>
      </c>
      <c r="E33">
        <v>200</v>
      </c>
      <c r="G33">
        <f t="shared" si="0"/>
        <v>0</v>
      </c>
    </row>
    <row r="34" spans="1:7">
      <c r="A34">
        <v>9131</v>
      </c>
      <c r="B34">
        <v>1984</v>
      </c>
      <c r="C34">
        <v>1984</v>
      </c>
      <c r="D34">
        <v>162</v>
      </c>
      <c r="E34">
        <v>200</v>
      </c>
      <c r="G34">
        <f t="shared" si="0"/>
        <v>0</v>
      </c>
    </row>
    <row r="35" spans="1:7">
      <c r="A35">
        <v>9132</v>
      </c>
      <c r="B35">
        <v>2238</v>
      </c>
      <c r="C35">
        <v>2220</v>
      </c>
      <c r="D35">
        <v>188</v>
      </c>
      <c r="E35">
        <v>200</v>
      </c>
      <c r="G35">
        <f t="shared" si="0"/>
        <v>8.0428954423592495E-3</v>
      </c>
    </row>
    <row r="36" spans="1:7">
      <c r="A36">
        <v>9133</v>
      </c>
      <c r="B36">
        <v>1948</v>
      </c>
      <c r="C36">
        <v>1948</v>
      </c>
      <c r="D36">
        <v>187</v>
      </c>
      <c r="E36">
        <v>200</v>
      </c>
      <c r="G36">
        <f t="shared" si="0"/>
        <v>0</v>
      </c>
    </row>
    <row r="37" spans="1:7">
      <c r="A37">
        <v>9134</v>
      </c>
      <c r="B37">
        <v>1609</v>
      </c>
      <c r="C37">
        <v>1609</v>
      </c>
      <c r="D37">
        <v>199</v>
      </c>
      <c r="E37">
        <v>200</v>
      </c>
      <c r="G37">
        <f t="shared" si="0"/>
        <v>0</v>
      </c>
    </row>
    <row r="38" spans="1:7">
      <c r="A38">
        <v>9135</v>
      </c>
      <c r="B38">
        <v>1763</v>
      </c>
      <c r="C38">
        <v>1763</v>
      </c>
      <c r="D38">
        <v>178</v>
      </c>
      <c r="E38">
        <v>200</v>
      </c>
      <c r="G38">
        <f t="shared" si="0"/>
        <v>0</v>
      </c>
    </row>
    <row r="39" spans="1:7">
      <c r="A39">
        <v>9136</v>
      </c>
      <c r="B39">
        <v>2017</v>
      </c>
      <c r="C39">
        <v>2017</v>
      </c>
      <c r="D39">
        <v>179</v>
      </c>
      <c r="E39">
        <v>200</v>
      </c>
      <c r="G39">
        <f t="shared" si="0"/>
        <v>0</v>
      </c>
    </row>
    <row r="40" spans="1:7">
      <c r="A40">
        <v>9137</v>
      </c>
      <c r="B40">
        <v>1846</v>
      </c>
      <c r="C40">
        <v>1846</v>
      </c>
      <c r="D40">
        <v>192</v>
      </c>
      <c r="E40">
        <v>200</v>
      </c>
      <c r="G40">
        <f t="shared" si="0"/>
        <v>0</v>
      </c>
    </row>
    <row r="41" spans="1:7">
      <c r="A41">
        <v>9138</v>
      </c>
      <c r="B41">
        <v>2011</v>
      </c>
      <c r="C41">
        <v>2011</v>
      </c>
      <c r="D41">
        <v>174</v>
      </c>
      <c r="E41">
        <v>200</v>
      </c>
      <c r="G41">
        <f t="shared" si="0"/>
        <v>0</v>
      </c>
    </row>
    <row r="42" spans="1:7">
      <c r="A42">
        <v>9139</v>
      </c>
      <c r="B42">
        <v>1821</v>
      </c>
      <c r="C42">
        <v>1806</v>
      </c>
      <c r="D42">
        <v>179</v>
      </c>
      <c r="E42">
        <v>200</v>
      </c>
      <c r="G42">
        <f t="shared" si="0"/>
        <v>8.2372322899505763E-3</v>
      </c>
    </row>
    <row r="43" spans="1:7">
      <c r="A43">
        <v>9140</v>
      </c>
      <c r="B43">
        <v>2167</v>
      </c>
      <c r="C43">
        <v>2167</v>
      </c>
      <c r="D43">
        <v>198</v>
      </c>
      <c r="E43">
        <v>200</v>
      </c>
      <c r="G43">
        <f t="shared" si="0"/>
        <v>0</v>
      </c>
    </row>
    <row r="44" spans="1:7">
      <c r="A44">
        <v>9141</v>
      </c>
      <c r="B44">
        <v>1860</v>
      </c>
      <c r="C44">
        <v>1834</v>
      </c>
      <c r="D44">
        <v>171</v>
      </c>
      <c r="E44">
        <v>200</v>
      </c>
      <c r="G44">
        <f t="shared" si="0"/>
        <v>1.3978494623655914E-2</v>
      </c>
    </row>
    <row r="45" spans="1:7">
      <c r="A45">
        <v>9142</v>
      </c>
      <c r="B45">
        <v>1439</v>
      </c>
      <c r="C45">
        <v>1439</v>
      </c>
      <c r="D45">
        <v>188</v>
      </c>
      <c r="E45">
        <v>200</v>
      </c>
      <c r="G45">
        <f t="shared" si="0"/>
        <v>0</v>
      </c>
    </row>
    <row r="46" spans="1:7">
      <c r="A46">
        <v>9143</v>
      </c>
      <c r="B46">
        <v>1641</v>
      </c>
      <c r="C46">
        <v>1641</v>
      </c>
      <c r="D46">
        <v>171</v>
      </c>
      <c r="E46">
        <v>200</v>
      </c>
      <c r="G46">
        <f t="shared" si="0"/>
        <v>0</v>
      </c>
    </row>
    <row r="47" spans="1:7">
      <c r="A47">
        <v>9144</v>
      </c>
      <c r="B47">
        <v>1776</v>
      </c>
      <c r="C47">
        <v>1774</v>
      </c>
      <c r="D47">
        <v>185</v>
      </c>
      <c r="E47">
        <v>200</v>
      </c>
      <c r="G47">
        <f t="shared" si="0"/>
        <v>1.1261261261261261E-3</v>
      </c>
    </row>
    <row r="48" spans="1:7">
      <c r="A48">
        <v>9145</v>
      </c>
      <c r="B48">
        <v>1995</v>
      </c>
      <c r="C48">
        <v>1995</v>
      </c>
      <c r="D48">
        <v>187</v>
      </c>
      <c r="E48">
        <v>200</v>
      </c>
      <c r="G48">
        <f t="shared" si="0"/>
        <v>0</v>
      </c>
    </row>
    <row r="49" spans="1:7">
      <c r="A49">
        <v>9146</v>
      </c>
      <c r="B49">
        <v>2008</v>
      </c>
      <c r="C49">
        <v>1965</v>
      </c>
      <c r="D49">
        <v>163</v>
      </c>
      <c r="E49">
        <v>200</v>
      </c>
      <c r="G49">
        <f t="shared" si="0"/>
        <v>2.141434262948207E-2</v>
      </c>
    </row>
    <row r="50" spans="1:7">
      <c r="A50">
        <v>9147</v>
      </c>
      <c r="B50">
        <v>1381</v>
      </c>
      <c r="C50">
        <v>1381</v>
      </c>
      <c r="D50">
        <v>191</v>
      </c>
      <c r="E50">
        <v>200</v>
      </c>
      <c r="G50">
        <f t="shared" si="0"/>
        <v>0</v>
      </c>
    </row>
    <row r="51" spans="1:7">
      <c r="A51">
        <v>9148</v>
      </c>
      <c r="B51">
        <v>1771</v>
      </c>
      <c r="C51">
        <v>1771</v>
      </c>
      <c r="D51">
        <v>188</v>
      </c>
      <c r="E51">
        <v>200</v>
      </c>
      <c r="G51">
        <f t="shared" si="0"/>
        <v>0</v>
      </c>
    </row>
    <row r="52" spans="1:7">
      <c r="A52">
        <v>9149</v>
      </c>
      <c r="B52">
        <v>1873</v>
      </c>
      <c r="C52">
        <v>1873</v>
      </c>
      <c r="D52">
        <v>186</v>
      </c>
      <c r="E52">
        <v>200</v>
      </c>
      <c r="G52">
        <f t="shared" si="0"/>
        <v>0</v>
      </c>
    </row>
    <row r="53" spans="1:7">
      <c r="F53" t="s">
        <v>22</v>
      </c>
      <c r="G53">
        <f>AVERAGE(G3:G52)</f>
        <v>4.7589181659385745E-3</v>
      </c>
    </row>
    <row r="54" spans="1:7">
      <c r="F54" t="s">
        <v>27</v>
      </c>
      <c r="G54">
        <f>MAX(G3:G52)</f>
        <v>8.5427135678391955E-2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2" max="2" width="13" customWidth="1"/>
    <col min="3" max="3" width="13.28515625" customWidth="1"/>
    <col min="4" max="4" width="13" customWidth="1"/>
    <col min="5" max="5" width="12.140625" customWidth="1"/>
    <col min="7" max="7" width="16" customWidth="1"/>
  </cols>
  <sheetData>
    <row r="1" spans="1:7">
      <c r="A1" s="3" t="s">
        <v>12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9150</v>
      </c>
      <c r="B3">
        <v>1995</v>
      </c>
      <c r="C3">
        <v>1979</v>
      </c>
      <c r="D3">
        <v>244</v>
      </c>
      <c r="E3">
        <v>250</v>
      </c>
      <c r="G3">
        <f>(B3-C3)/B3</f>
        <v>8.0200501253132831E-3</v>
      </c>
    </row>
    <row r="4" spans="1:7">
      <c r="A4">
        <v>9151</v>
      </c>
      <c r="B4">
        <v>2623</v>
      </c>
      <c r="C4">
        <v>2516</v>
      </c>
      <c r="D4">
        <v>214</v>
      </c>
      <c r="E4">
        <v>250</v>
      </c>
      <c r="G4">
        <f t="shared" ref="G4:G52" si="0">(B4-C4)/B4</f>
        <v>4.0792985131528785E-2</v>
      </c>
    </row>
    <row r="5" spans="1:7">
      <c r="A5">
        <v>9152</v>
      </c>
      <c r="B5">
        <v>2607</v>
      </c>
      <c r="C5">
        <v>2564</v>
      </c>
      <c r="D5">
        <v>233</v>
      </c>
      <c r="E5">
        <v>250</v>
      </c>
      <c r="G5">
        <f t="shared" si="0"/>
        <v>1.6494054468738015E-2</v>
      </c>
    </row>
    <row r="6" spans="1:7">
      <c r="A6">
        <v>9153</v>
      </c>
      <c r="B6">
        <v>2089</v>
      </c>
      <c r="C6">
        <v>2044</v>
      </c>
      <c r="D6">
        <v>234</v>
      </c>
      <c r="E6">
        <v>250</v>
      </c>
      <c r="G6">
        <f t="shared" si="0"/>
        <v>2.1541407371948301E-2</v>
      </c>
    </row>
    <row r="7" spans="1:7">
      <c r="A7">
        <v>9154</v>
      </c>
      <c r="B7">
        <v>2062</v>
      </c>
      <c r="C7">
        <v>2062</v>
      </c>
      <c r="D7">
        <v>250</v>
      </c>
      <c r="E7">
        <v>250</v>
      </c>
      <c r="G7">
        <f t="shared" si="0"/>
        <v>0</v>
      </c>
    </row>
    <row r="8" spans="1:7">
      <c r="A8">
        <v>9155</v>
      </c>
      <c r="B8">
        <v>2723</v>
      </c>
      <c r="C8">
        <v>2696</v>
      </c>
      <c r="D8">
        <v>227</v>
      </c>
      <c r="E8">
        <v>250</v>
      </c>
      <c r="G8">
        <f t="shared" si="0"/>
        <v>9.9155343371281675E-3</v>
      </c>
    </row>
    <row r="9" spans="1:7">
      <c r="A9">
        <v>9156</v>
      </c>
      <c r="B9">
        <v>2193</v>
      </c>
      <c r="C9">
        <v>2193</v>
      </c>
      <c r="D9">
        <v>246</v>
      </c>
      <c r="E9">
        <v>250</v>
      </c>
      <c r="G9">
        <f t="shared" si="0"/>
        <v>0</v>
      </c>
    </row>
    <row r="10" spans="1:7">
      <c r="A10">
        <v>9157</v>
      </c>
      <c r="B10">
        <v>2992</v>
      </c>
      <c r="C10">
        <v>2992</v>
      </c>
      <c r="D10">
        <v>248</v>
      </c>
      <c r="E10">
        <v>250</v>
      </c>
      <c r="G10">
        <f t="shared" si="0"/>
        <v>0</v>
      </c>
    </row>
    <row r="11" spans="1:7">
      <c r="A11">
        <v>9158</v>
      </c>
      <c r="B11">
        <v>2197</v>
      </c>
      <c r="C11">
        <v>2197</v>
      </c>
      <c r="D11">
        <v>248</v>
      </c>
      <c r="E11">
        <v>250</v>
      </c>
      <c r="G11">
        <f t="shared" si="0"/>
        <v>0</v>
      </c>
    </row>
    <row r="12" spans="1:7">
      <c r="A12">
        <v>9159</v>
      </c>
      <c r="B12">
        <v>2551</v>
      </c>
      <c r="C12">
        <v>2551</v>
      </c>
      <c r="D12">
        <v>235</v>
      </c>
      <c r="E12">
        <v>250</v>
      </c>
      <c r="G12">
        <f t="shared" si="0"/>
        <v>0</v>
      </c>
    </row>
    <row r="13" spans="1:7">
      <c r="A13">
        <v>9160</v>
      </c>
      <c r="B13">
        <v>2372</v>
      </c>
      <c r="C13">
        <v>2372</v>
      </c>
      <c r="D13">
        <v>249</v>
      </c>
      <c r="E13">
        <v>250</v>
      </c>
      <c r="G13">
        <f t="shared" si="0"/>
        <v>0</v>
      </c>
    </row>
    <row r="14" spans="1:7">
      <c r="A14">
        <v>9161</v>
      </c>
      <c r="B14">
        <v>2116</v>
      </c>
      <c r="C14">
        <v>2115</v>
      </c>
      <c r="D14">
        <v>238</v>
      </c>
      <c r="E14">
        <v>250</v>
      </c>
      <c r="G14">
        <f t="shared" si="0"/>
        <v>4.7258979206049151E-4</v>
      </c>
    </row>
    <row r="15" spans="1:7">
      <c r="A15">
        <v>9162</v>
      </c>
      <c r="B15">
        <v>2368</v>
      </c>
      <c r="C15">
        <v>2368</v>
      </c>
      <c r="D15">
        <v>233</v>
      </c>
      <c r="E15">
        <v>250</v>
      </c>
      <c r="G15">
        <f t="shared" si="0"/>
        <v>0</v>
      </c>
    </row>
    <row r="16" spans="1:7">
      <c r="A16">
        <v>9163</v>
      </c>
      <c r="B16">
        <v>2440</v>
      </c>
      <c r="C16">
        <v>2440</v>
      </c>
      <c r="D16">
        <v>248</v>
      </c>
      <c r="E16">
        <v>250</v>
      </c>
      <c r="G16">
        <f t="shared" si="0"/>
        <v>0</v>
      </c>
    </row>
    <row r="17" spans="1:7">
      <c r="A17">
        <v>9164</v>
      </c>
      <c r="B17">
        <v>1609</v>
      </c>
      <c r="C17">
        <v>1609</v>
      </c>
      <c r="D17">
        <v>244</v>
      </c>
      <c r="E17">
        <v>250</v>
      </c>
      <c r="G17">
        <f t="shared" si="0"/>
        <v>0</v>
      </c>
    </row>
    <row r="18" spans="1:7">
      <c r="A18">
        <v>9165</v>
      </c>
      <c r="B18">
        <v>249</v>
      </c>
      <c r="C18">
        <v>228</v>
      </c>
      <c r="D18">
        <v>228</v>
      </c>
      <c r="E18">
        <v>250</v>
      </c>
      <c r="G18">
        <f t="shared" si="0"/>
        <v>8.4337349397590355E-2</v>
      </c>
    </row>
    <row r="19" spans="1:7">
      <c r="A19">
        <v>9166</v>
      </c>
      <c r="B19">
        <v>2184</v>
      </c>
      <c r="C19">
        <v>2184</v>
      </c>
      <c r="D19">
        <v>247</v>
      </c>
      <c r="E19">
        <v>250</v>
      </c>
      <c r="G19">
        <f t="shared" si="0"/>
        <v>0</v>
      </c>
    </row>
    <row r="20" spans="1:7">
      <c r="A20">
        <v>9167</v>
      </c>
      <c r="B20">
        <v>1903</v>
      </c>
      <c r="C20">
        <v>1893</v>
      </c>
      <c r="D20">
        <v>243</v>
      </c>
      <c r="E20">
        <v>250</v>
      </c>
      <c r="G20">
        <f t="shared" si="0"/>
        <v>5.254860746190226E-3</v>
      </c>
    </row>
    <row r="21" spans="1:7">
      <c r="A21">
        <v>9168</v>
      </c>
      <c r="B21">
        <v>2359</v>
      </c>
      <c r="C21">
        <v>2345</v>
      </c>
      <c r="D21">
        <v>235</v>
      </c>
      <c r="E21">
        <v>250</v>
      </c>
      <c r="G21">
        <f t="shared" si="0"/>
        <v>5.9347181008902079E-3</v>
      </c>
    </row>
    <row r="22" spans="1:7">
      <c r="A22">
        <v>9169</v>
      </c>
      <c r="B22">
        <v>2550</v>
      </c>
      <c r="C22">
        <v>2550</v>
      </c>
      <c r="D22">
        <v>249</v>
      </c>
      <c r="E22">
        <v>250</v>
      </c>
      <c r="G22">
        <f t="shared" si="0"/>
        <v>0</v>
      </c>
    </row>
    <row r="23" spans="1:7">
      <c r="A23">
        <v>9170</v>
      </c>
      <c r="B23">
        <v>2796</v>
      </c>
      <c r="C23">
        <v>2763</v>
      </c>
      <c r="D23">
        <v>236</v>
      </c>
      <c r="E23">
        <v>250</v>
      </c>
      <c r="G23">
        <f t="shared" si="0"/>
        <v>1.1802575107296138E-2</v>
      </c>
    </row>
    <row r="24" spans="1:7">
      <c r="A24">
        <v>9171</v>
      </c>
      <c r="B24">
        <v>1953</v>
      </c>
      <c r="C24">
        <v>1953</v>
      </c>
      <c r="D24">
        <v>241</v>
      </c>
      <c r="E24">
        <v>250</v>
      </c>
      <c r="G24">
        <f t="shared" si="0"/>
        <v>0</v>
      </c>
    </row>
    <row r="25" spans="1:7">
      <c r="A25">
        <v>9172</v>
      </c>
      <c r="B25">
        <v>2532</v>
      </c>
      <c r="C25">
        <v>2532</v>
      </c>
      <c r="D25">
        <v>245</v>
      </c>
      <c r="E25">
        <v>250</v>
      </c>
      <c r="G25">
        <f t="shared" si="0"/>
        <v>0</v>
      </c>
    </row>
    <row r="26" spans="1:7">
      <c r="A26">
        <v>9173</v>
      </c>
      <c r="B26">
        <v>2347</v>
      </c>
      <c r="C26">
        <v>2347</v>
      </c>
      <c r="D26">
        <v>248</v>
      </c>
      <c r="E26">
        <v>250</v>
      </c>
      <c r="G26">
        <f t="shared" si="0"/>
        <v>0</v>
      </c>
    </row>
    <row r="27" spans="1:7">
      <c r="A27">
        <v>9174</v>
      </c>
      <c r="B27">
        <v>2684</v>
      </c>
      <c r="C27">
        <v>2684</v>
      </c>
      <c r="D27">
        <v>240</v>
      </c>
      <c r="E27">
        <v>250</v>
      </c>
      <c r="G27">
        <f t="shared" si="0"/>
        <v>0</v>
      </c>
    </row>
    <row r="28" spans="1:7">
      <c r="A28">
        <v>9175</v>
      </c>
      <c r="B28">
        <v>1903</v>
      </c>
      <c r="C28">
        <v>1868</v>
      </c>
      <c r="D28">
        <v>250</v>
      </c>
      <c r="E28">
        <v>250</v>
      </c>
      <c r="G28">
        <f t="shared" si="0"/>
        <v>1.839201261166579E-2</v>
      </c>
    </row>
    <row r="29" spans="1:7">
      <c r="A29">
        <v>9176</v>
      </c>
      <c r="B29">
        <v>2335</v>
      </c>
      <c r="C29">
        <v>2335</v>
      </c>
      <c r="D29">
        <v>248</v>
      </c>
      <c r="E29">
        <v>250</v>
      </c>
      <c r="G29">
        <f t="shared" si="0"/>
        <v>0</v>
      </c>
    </row>
    <row r="30" spans="1:7">
      <c r="A30">
        <v>9177</v>
      </c>
      <c r="B30">
        <v>2365</v>
      </c>
      <c r="C30">
        <v>2365</v>
      </c>
      <c r="D30">
        <v>249</v>
      </c>
      <c r="E30">
        <v>250</v>
      </c>
      <c r="G30">
        <f t="shared" si="0"/>
        <v>0</v>
      </c>
    </row>
    <row r="31" spans="1:7">
      <c r="A31">
        <v>9178</v>
      </c>
      <c r="B31">
        <v>2249</v>
      </c>
      <c r="C31">
        <v>2249</v>
      </c>
      <c r="D31">
        <v>241</v>
      </c>
      <c r="E31">
        <v>250</v>
      </c>
      <c r="G31">
        <f t="shared" si="0"/>
        <v>0</v>
      </c>
    </row>
    <row r="32" spans="1:7">
      <c r="A32">
        <v>9179</v>
      </c>
      <c r="B32">
        <v>2041</v>
      </c>
      <c r="C32">
        <v>2039</v>
      </c>
      <c r="D32">
        <v>248</v>
      </c>
      <c r="E32">
        <v>250</v>
      </c>
      <c r="G32">
        <f t="shared" si="0"/>
        <v>9.7991180793728563E-4</v>
      </c>
    </row>
    <row r="33" spans="1:7">
      <c r="A33">
        <v>9180</v>
      </c>
      <c r="B33">
        <v>2273</v>
      </c>
      <c r="C33">
        <v>2246</v>
      </c>
      <c r="D33">
        <v>241</v>
      </c>
      <c r="E33">
        <v>250</v>
      </c>
      <c r="G33">
        <f t="shared" si="0"/>
        <v>1.1878574571051475E-2</v>
      </c>
    </row>
    <row r="34" spans="1:7">
      <c r="A34">
        <v>9181</v>
      </c>
      <c r="B34">
        <v>2435</v>
      </c>
      <c r="C34">
        <v>2435</v>
      </c>
      <c r="D34">
        <v>238</v>
      </c>
      <c r="E34">
        <v>250</v>
      </c>
      <c r="G34">
        <f t="shared" si="0"/>
        <v>0</v>
      </c>
    </row>
    <row r="35" spans="1:7">
      <c r="A35">
        <v>9182</v>
      </c>
      <c r="B35">
        <v>2508</v>
      </c>
      <c r="C35">
        <v>2443</v>
      </c>
      <c r="D35">
        <v>247</v>
      </c>
      <c r="E35">
        <v>250</v>
      </c>
      <c r="G35">
        <f t="shared" si="0"/>
        <v>2.5917065390749602E-2</v>
      </c>
    </row>
    <row r="36" spans="1:7">
      <c r="A36">
        <v>9183</v>
      </c>
      <c r="B36">
        <v>1863</v>
      </c>
      <c r="C36">
        <v>1863</v>
      </c>
      <c r="D36">
        <v>245</v>
      </c>
      <c r="E36">
        <v>250</v>
      </c>
      <c r="G36">
        <f t="shared" si="0"/>
        <v>0</v>
      </c>
    </row>
    <row r="37" spans="1:7">
      <c r="A37">
        <v>9184</v>
      </c>
      <c r="B37">
        <v>2959</v>
      </c>
      <c r="C37">
        <v>2928</v>
      </c>
      <c r="D37">
        <v>235</v>
      </c>
      <c r="E37">
        <v>250</v>
      </c>
      <c r="G37">
        <f t="shared" si="0"/>
        <v>1.0476512335248395E-2</v>
      </c>
    </row>
    <row r="38" spans="1:7">
      <c r="A38">
        <v>9185</v>
      </c>
      <c r="B38">
        <v>2411</v>
      </c>
      <c r="C38">
        <v>2411</v>
      </c>
      <c r="D38">
        <v>250</v>
      </c>
      <c r="E38">
        <v>250</v>
      </c>
      <c r="G38">
        <f t="shared" si="0"/>
        <v>0</v>
      </c>
    </row>
    <row r="39" spans="1:7">
      <c r="A39">
        <v>9186</v>
      </c>
      <c r="B39">
        <v>2456</v>
      </c>
      <c r="C39">
        <v>2408</v>
      </c>
      <c r="D39">
        <v>235</v>
      </c>
      <c r="E39">
        <v>250</v>
      </c>
      <c r="G39">
        <f t="shared" si="0"/>
        <v>1.9543973941368076E-2</v>
      </c>
    </row>
    <row r="40" spans="1:7">
      <c r="A40">
        <v>9187</v>
      </c>
      <c r="B40">
        <v>2333</v>
      </c>
      <c r="C40">
        <v>2326</v>
      </c>
      <c r="D40">
        <v>241</v>
      </c>
      <c r="E40">
        <v>250</v>
      </c>
      <c r="G40">
        <f t="shared" si="0"/>
        <v>3.0004286326618087E-3</v>
      </c>
    </row>
    <row r="41" spans="1:7">
      <c r="A41">
        <v>9188</v>
      </c>
      <c r="B41">
        <v>1983</v>
      </c>
      <c r="C41">
        <v>1983</v>
      </c>
      <c r="D41">
        <v>246</v>
      </c>
      <c r="E41">
        <v>250</v>
      </c>
      <c r="G41">
        <f t="shared" si="0"/>
        <v>0</v>
      </c>
    </row>
    <row r="42" spans="1:7">
      <c r="A42">
        <v>9189</v>
      </c>
      <c r="B42">
        <v>2041</v>
      </c>
      <c r="C42">
        <v>2041</v>
      </c>
      <c r="D42">
        <v>250</v>
      </c>
      <c r="E42">
        <v>250</v>
      </c>
      <c r="G42">
        <f t="shared" si="0"/>
        <v>0</v>
      </c>
    </row>
    <row r="43" spans="1:7">
      <c r="A43">
        <v>9190</v>
      </c>
      <c r="B43">
        <v>2338</v>
      </c>
      <c r="C43">
        <v>2338</v>
      </c>
      <c r="D43">
        <v>245</v>
      </c>
      <c r="E43">
        <v>250</v>
      </c>
      <c r="G43">
        <f t="shared" si="0"/>
        <v>0</v>
      </c>
    </row>
    <row r="44" spans="1:7">
      <c r="A44">
        <v>9191</v>
      </c>
      <c r="B44">
        <v>2818</v>
      </c>
      <c r="C44">
        <v>2818</v>
      </c>
      <c r="D44">
        <v>219</v>
      </c>
      <c r="E44">
        <v>250</v>
      </c>
      <c r="G44">
        <f t="shared" si="0"/>
        <v>0</v>
      </c>
    </row>
    <row r="45" spans="1:7">
      <c r="A45">
        <v>9192</v>
      </c>
      <c r="B45">
        <v>2441</v>
      </c>
      <c r="C45">
        <v>2441</v>
      </c>
      <c r="D45">
        <v>247</v>
      </c>
      <c r="E45">
        <v>250</v>
      </c>
      <c r="G45">
        <f t="shared" si="0"/>
        <v>0</v>
      </c>
    </row>
    <row r="46" spans="1:7">
      <c r="A46">
        <v>9193</v>
      </c>
      <c r="B46">
        <v>1821</v>
      </c>
      <c r="C46">
        <v>1821</v>
      </c>
      <c r="D46">
        <v>249</v>
      </c>
      <c r="E46">
        <v>250</v>
      </c>
      <c r="G46">
        <f t="shared" si="0"/>
        <v>0</v>
      </c>
    </row>
    <row r="47" spans="1:7">
      <c r="A47">
        <v>9194</v>
      </c>
      <c r="B47">
        <v>2721</v>
      </c>
      <c r="C47">
        <v>2721</v>
      </c>
      <c r="D47">
        <v>225</v>
      </c>
      <c r="E47">
        <v>250</v>
      </c>
      <c r="G47">
        <f t="shared" si="0"/>
        <v>0</v>
      </c>
    </row>
    <row r="48" spans="1:7">
      <c r="A48">
        <v>9195</v>
      </c>
      <c r="B48">
        <v>2421</v>
      </c>
      <c r="C48">
        <v>2421</v>
      </c>
      <c r="D48">
        <v>242</v>
      </c>
      <c r="E48">
        <v>250</v>
      </c>
      <c r="G48">
        <f t="shared" si="0"/>
        <v>0</v>
      </c>
    </row>
    <row r="49" spans="1:7">
      <c r="A49">
        <v>9196</v>
      </c>
      <c r="B49">
        <v>2475</v>
      </c>
      <c r="C49">
        <v>2475</v>
      </c>
      <c r="D49">
        <v>250</v>
      </c>
      <c r="E49">
        <v>250</v>
      </c>
      <c r="G49">
        <f t="shared" si="0"/>
        <v>0</v>
      </c>
    </row>
    <row r="50" spans="1:7">
      <c r="A50">
        <v>9197</v>
      </c>
      <c r="B50">
        <v>2417</v>
      </c>
      <c r="C50">
        <v>2417</v>
      </c>
      <c r="D50">
        <v>240</v>
      </c>
      <c r="E50">
        <v>250</v>
      </c>
      <c r="G50">
        <f t="shared" si="0"/>
        <v>0</v>
      </c>
    </row>
    <row r="51" spans="1:7">
      <c r="A51">
        <v>9198</v>
      </c>
      <c r="B51">
        <v>2033</v>
      </c>
      <c r="C51">
        <v>2026</v>
      </c>
      <c r="D51">
        <v>244</v>
      </c>
      <c r="E51">
        <v>250</v>
      </c>
      <c r="G51">
        <f t="shared" si="0"/>
        <v>3.4431874077717659E-3</v>
      </c>
    </row>
    <row r="52" spans="1:7">
      <c r="A52">
        <v>9199</v>
      </c>
      <c r="B52">
        <v>2168</v>
      </c>
      <c r="C52">
        <v>2164</v>
      </c>
      <c r="D52">
        <v>247</v>
      </c>
      <c r="E52">
        <v>250</v>
      </c>
      <c r="G52">
        <f t="shared" si="0"/>
        <v>1.8450184501845018E-3</v>
      </c>
    </row>
    <row r="53" spans="1:7">
      <c r="F53" t="s">
        <v>22</v>
      </c>
      <c r="G53">
        <f>AVERAGE(G3:G52)</f>
        <v>6.0008561945464533E-3</v>
      </c>
    </row>
    <row r="54" spans="1:7">
      <c r="F54" t="s">
        <v>27</v>
      </c>
      <c r="G54">
        <f>MAX(G3:G52)</f>
        <v>8.4337349397590355E-2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1" max="1" width="10.28515625" customWidth="1"/>
    <col min="2" max="2" width="13.140625" customWidth="1"/>
    <col min="3" max="3" width="12.5703125" customWidth="1"/>
    <col min="4" max="4" width="13" customWidth="1"/>
    <col min="5" max="5" width="10.140625" customWidth="1"/>
    <col min="7" max="7" width="16.140625" customWidth="1"/>
  </cols>
  <sheetData>
    <row r="1" spans="1:7">
      <c r="A1" s="3" t="s">
        <v>13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9200</v>
      </c>
      <c r="B3">
        <v>2625</v>
      </c>
      <c r="C3">
        <v>2625</v>
      </c>
      <c r="D3">
        <v>239</v>
      </c>
      <c r="E3">
        <v>250</v>
      </c>
      <c r="G3">
        <f>(B3-C3)/B3</f>
        <v>0</v>
      </c>
    </row>
    <row r="4" spans="1:7">
      <c r="A4">
        <v>9201</v>
      </c>
      <c r="B4">
        <v>2215</v>
      </c>
      <c r="C4">
        <v>2211</v>
      </c>
      <c r="D4">
        <v>248</v>
      </c>
      <c r="E4">
        <v>250</v>
      </c>
      <c r="G4">
        <f t="shared" ref="G4:G52" si="0">(B4-C4)/B4</f>
        <v>1.8058690744920992E-3</v>
      </c>
    </row>
    <row r="5" spans="1:7">
      <c r="A5">
        <v>9202</v>
      </c>
      <c r="B5">
        <v>2479</v>
      </c>
      <c r="C5">
        <v>2433</v>
      </c>
      <c r="D5">
        <v>233</v>
      </c>
      <c r="E5">
        <v>250</v>
      </c>
      <c r="G5">
        <f t="shared" si="0"/>
        <v>1.855586930213796E-2</v>
      </c>
    </row>
    <row r="6" spans="1:7">
      <c r="A6">
        <v>9203</v>
      </c>
      <c r="B6">
        <v>2474</v>
      </c>
      <c r="C6">
        <v>2474</v>
      </c>
      <c r="D6">
        <v>244</v>
      </c>
      <c r="E6">
        <v>250</v>
      </c>
      <c r="G6">
        <f t="shared" si="0"/>
        <v>0</v>
      </c>
    </row>
    <row r="7" spans="1:7">
      <c r="A7">
        <v>9204</v>
      </c>
      <c r="B7">
        <v>2877</v>
      </c>
      <c r="C7">
        <v>2845</v>
      </c>
      <c r="D7">
        <v>247</v>
      </c>
      <c r="E7">
        <v>250</v>
      </c>
      <c r="G7">
        <f t="shared" si="0"/>
        <v>1.1122697254084116E-2</v>
      </c>
    </row>
    <row r="8" spans="1:7">
      <c r="A8">
        <v>9205</v>
      </c>
      <c r="B8">
        <v>2581</v>
      </c>
      <c r="C8">
        <v>2581</v>
      </c>
      <c r="D8">
        <v>248</v>
      </c>
      <c r="E8">
        <v>250</v>
      </c>
      <c r="G8">
        <f t="shared" si="0"/>
        <v>0</v>
      </c>
    </row>
    <row r="9" spans="1:7">
      <c r="A9">
        <v>9206</v>
      </c>
      <c r="B9">
        <v>2401</v>
      </c>
      <c r="C9">
        <v>2401</v>
      </c>
      <c r="D9">
        <v>250</v>
      </c>
      <c r="E9">
        <v>250</v>
      </c>
      <c r="G9">
        <f t="shared" si="0"/>
        <v>0</v>
      </c>
    </row>
    <row r="10" spans="1:7">
      <c r="A10">
        <v>9207</v>
      </c>
      <c r="B10">
        <v>2647</v>
      </c>
      <c r="C10">
        <v>2637</v>
      </c>
      <c r="D10">
        <v>241</v>
      </c>
      <c r="E10">
        <v>250</v>
      </c>
      <c r="G10">
        <f t="shared" si="0"/>
        <v>3.7778617302606727E-3</v>
      </c>
    </row>
    <row r="11" spans="1:7">
      <c r="A11">
        <v>9208</v>
      </c>
      <c r="B11">
        <v>2425</v>
      </c>
      <c r="C11">
        <v>2425</v>
      </c>
      <c r="D11">
        <v>249</v>
      </c>
      <c r="E11">
        <v>250</v>
      </c>
      <c r="G11">
        <f t="shared" si="0"/>
        <v>0</v>
      </c>
    </row>
    <row r="12" spans="1:7">
      <c r="A12">
        <v>9209</v>
      </c>
      <c r="B12">
        <v>2265</v>
      </c>
      <c r="C12">
        <v>2265</v>
      </c>
      <c r="D12">
        <v>249</v>
      </c>
      <c r="E12">
        <v>250</v>
      </c>
      <c r="G12">
        <f t="shared" si="0"/>
        <v>0</v>
      </c>
    </row>
    <row r="13" spans="1:7">
      <c r="A13">
        <v>9210</v>
      </c>
      <c r="B13">
        <v>2576</v>
      </c>
      <c r="C13">
        <v>2576</v>
      </c>
      <c r="D13">
        <v>241</v>
      </c>
      <c r="E13">
        <v>250</v>
      </c>
      <c r="G13">
        <f t="shared" si="0"/>
        <v>0</v>
      </c>
    </row>
    <row r="14" spans="1:7">
      <c r="A14">
        <v>9211</v>
      </c>
      <c r="B14">
        <v>2525</v>
      </c>
      <c r="C14">
        <v>2482</v>
      </c>
      <c r="D14">
        <v>246</v>
      </c>
      <c r="E14">
        <v>250</v>
      </c>
      <c r="G14">
        <f t="shared" si="0"/>
        <v>1.7029702970297031E-2</v>
      </c>
    </row>
    <row r="15" spans="1:7">
      <c r="A15">
        <v>9212</v>
      </c>
      <c r="B15">
        <v>2561</v>
      </c>
      <c r="C15">
        <v>2561</v>
      </c>
      <c r="D15">
        <v>246</v>
      </c>
      <c r="E15">
        <v>250</v>
      </c>
      <c r="G15">
        <f t="shared" si="0"/>
        <v>0</v>
      </c>
    </row>
    <row r="16" spans="1:7">
      <c r="A16">
        <v>9213</v>
      </c>
      <c r="B16">
        <v>2677</v>
      </c>
      <c r="C16">
        <v>2677</v>
      </c>
      <c r="D16">
        <v>249</v>
      </c>
      <c r="E16">
        <v>250</v>
      </c>
      <c r="G16">
        <f t="shared" si="0"/>
        <v>0</v>
      </c>
    </row>
    <row r="17" spans="1:7">
      <c r="A17">
        <v>9214</v>
      </c>
      <c r="B17">
        <v>2442</v>
      </c>
      <c r="C17">
        <v>2395</v>
      </c>
      <c r="D17">
        <v>230</v>
      </c>
      <c r="E17">
        <v>250</v>
      </c>
      <c r="G17">
        <f t="shared" si="0"/>
        <v>1.9246519246519246E-2</v>
      </c>
    </row>
    <row r="18" spans="1:7">
      <c r="A18">
        <v>9215</v>
      </c>
      <c r="B18">
        <v>2646</v>
      </c>
      <c r="C18">
        <v>2641</v>
      </c>
      <c r="D18">
        <v>230</v>
      </c>
      <c r="E18">
        <v>250</v>
      </c>
      <c r="G18">
        <f t="shared" si="0"/>
        <v>1.889644746787604E-3</v>
      </c>
    </row>
    <row r="19" spans="1:7">
      <c r="A19">
        <v>9216</v>
      </c>
      <c r="B19">
        <v>1868</v>
      </c>
      <c r="C19">
        <v>1865</v>
      </c>
      <c r="D19">
        <v>244</v>
      </c>
      <c r="E19">
        <v>250</v>
      </c>
      <c r="G19">
        <f t="shared" si="0"/>
        <v>1.6059957173447537E-3</v>
      </c>
    </row>
    <row r="20" spans="1:7">
      <c r="A20">
        <v>9217</v>
      </c>
      <c r="B20">
        <v>2505</v>
      </c>
      <c r="C20">
        <v>2505</v>
      </c>
      <c r="D20">
        <v>249</v>
      </c>
      <c r="E20">
        <v>250</v>
      </c>
      <c r="G20">
        <f t="shared" si="0"/>
        <v>0</v>
      </c>
    </row>
    <row r="21" spans="1:7">
      <c r="A21">
        <v>9218</v>
      </c>
      <c r="B21">
        <v>2244</v>
      </c>
      <c r="C21">
        <v>2244</v>
      </c>
      <c r="D21">
        <v>244</v>
      </c>
      <c r="E21">
        <v>250</v>
      </c>
      <c r="G21">
        <f t="shared" si="0"/>
        <v>0</v>
      </c>
    </row>
    <row r="22" spans="1:7">
      <c r="A22">
        <v>9219</v>
      </c>
      <c r="B22">
        <v>2345</v>
      </c>
      <c r="C22">
        <v>2295</v>
      </c>
      <c r="D22">
        <v>247</v>
      </c>
      <c r="E22">
        <v>250</v>
      </c>
      <c r="G22">
        <f t="shared" si="0"/>
        <v>2.1321961620469083E-2</v>
      </c>
    </row>
    <row r="23" spans="1:7">
      <c r="A23">
        <v>9220</v>
      </c>
      <c r="B23">
        <v>2651</v>
      </c>
      <c r="C23">
        <v>2571</v>
      </c>
      <c r="D23">
        <v>235</v>
      </c>
      <c r="E23">
        <v>250</v>
      </c>
      <c r="G23">
        <f t="shared" si="0"/>
        <v>3.0177291588079969E-2</v>
      </c>
    </row>
    <row r="24" spans="1:7">
      <c r="A24">
        <v>9221</v>
      </c>
      <c r="B24">
        <v>3032</v>
      </c>
      <c r="C24">
        <v>3030</v>
      </c>
      <c r="D24">
        <v>248</v>
      </c>
      <c r="E24">
        <v>250</v>
      </c>
      <c r="G24">
        <f t="shared" si="0"/>
        <v>6.5963060686015829E-4</v>
      </c>
    </row>
    <row r="25" spans="1:7">
      <c r="A25">
        <v>9222</v>
      </c>
      <c r="B25">
        <v>2393</v>
      </c>
      <c r="C25">
        <v>2361</v>
      </c>
      <c r="D25">
        <v>241</v>
      </c>
      <c r="E25">
        <v>250</v>
      </c>
      <c r="G25">
        <f t="shared" si="0"/>
        <v>1.3372335979941497E-2</v>
      </c>
    </row>
    <row r="26" spans="1:7">
      <c r="A26">
        <v>9223</v>
      </c>
      <c r="B26">
        <v>2811</v>
      </c>
      <c r="C26">
        <v>2770</v>
      </c>
      <c r="D26">
        <v>230</v>
      </c>
      <c r="E26">
        <v>250</v>
      </c>
      <c r="G26">
        <f t="shared" si="0"/>
        <v>1.4585556741373178E-2</v>
      </c>
    </row>
    <row r="27" spans="1:7">
      <c r="A27">
        <v>9224</v>
      </c>
      <c r="B27">
        <v>2315</v>
      </c>
      <c r="C27">
        <v>2315</v>
      </c>
      <c r="D27">
        <v>250</v>
      </c>
      <c r="E27">
        <v>250</v>
      </c>
      <c r="G27">
        <f t="shared" si="0"/>
        <v>0</v>
      </c>
    </row>
    <row r="28" spans="1:7">
      <c r="A28">
        <v>9225</v>
      </c>
      <c r="B28">
        <v>2564</v>
      </c>
      <c r="C28">
        <v>2541</v>
      </c>
      <c r="D28">
        <v>244</v>
      </c>
      <c r="E28">
        <v>250</v>
      </c>
      <c r="G28">
        <f t="shared" si="0"/>
        <v>8.9703588143525744E-3</v>
      </c>
    </row>
    <row r="29" spans="1:7">
      <c r="A29">
        <v>9226</v>
      </c>
      <c r="B29">
        <v>2250</v>
      </c>
      <c r="C29">
        <v>2200</v>
      </c>
      <c r="D29">
        <v>223</v>
      </c>
      <c r="E29">
        <v>250</v>
      </c>
      <c r="G29">
        <f t="shared" si="0"/>
        <v>2.2222222222222223E-2</v>
      </c>
    </row>
    <row r="30" spans="1:7">
      <c r="A30">
        <v>9227</v>
      </c>
      <c r="B30">
        <v>2453</v>
      </c>
      <c r="C30">
        <v>2419</v>
      </c>
      <c r="D30">
        <v>236</v>
      </c>
      <c r="E30">
        <v>250</v>
      </c>
      <c r="G30">
        <f t="shared" si="0"/>
        <v>1.3860578883000407E-2</v>
      </c>
    </row>
    <row r="31" spans="1:7">
      <c r="A31">
        <v>9228</v>
      </c>
      <c r="B31">
        <v>2520</v>
      </c>
      <c r="C31">
        <v>2520</v>
      </c>
      <c r="D31">
        <v>250</v>
      </c>
      <c r="E31">
        <v>250</v>
      </c>
      <c r="G31">
        <f t="shared" si="0"/>
        <v>0</v>
      </c>
    </row>
    <row r="32" spans="1:7">
      <c r="A32">
        <v>9229</v>
      </c>
      <c r="B32">
        <v>2157</v>
      </c>
      <c r="C32">
        <v>2115</v>
      </c>
      <c r="D32">
        <v>240</v>
      </c>
      <c r="E32">
        <v>250</v>
      </c>
      <c r="G32">
        <f t="shared" si="0"/>
        <v>1.9471488178025034E-2</v>
      </c>
    </row>
    <row r="33" spans="1:7">
      <c r="A33">
        <v>9230</v>
      </c>
      <c r="B33">
        <v>2633</v>
      </c>
      <c r="C33">
        <v>2633</v>
      </c>
      <c r="D33">
        <v>245</v>
      </c>
      <c r="E33">
        <v>250</v>
      </c>
      <c r="G33">
        <f t="shared" si="0"/>
        <v>0</v>
      </c>
    </row>
    <row r="34" spans="1:7">
      <c r="A34">
        <v>9231</v>
      </c>
      <c r="B34">
        <v>2260</v>
      </c>
      <c r="C34">
        <v>2260</v>
      </c>
      <c r="D34">
        <v>250</v>
      </c>
      <c r="E34">
        <v>250</v>
      </c>
      <c r="G34">
        <f t="shared" si="0"/>
        <v>0</v>
      </c>
    </row>
    <row r="35" spans="1:7">
      <c r="A35">
        <v>9232</v>
      </c>
      <c r="B35">
        <v>2318</v>
      </c>
      <c r="C35">
        <v>2318</v>
      </c>
      <c r="D35">
        <v>249</v>
      </c>
      <c r="E35">
        <v>250</v>
      </c>
      <c r="G35">
        <f t="shared" si="0"/>
        <v>0</v>
      </c>
    </row>
    <row r="36" spans="1:7">
      <c r="A36">
        <v>9233</v>
      </c>
      <c r="B36">
        <v>2405</v>
      </c>
      <c r="C36">
        <v>2369</v>
      </c>
      <c r="D36">
        <v>222</v>
      </c>
      <c r="E36">
        <v>250</v>
      </c>
      <c r="G36">
        <f t="shared" si="0"/>
        <v>1.496881496881497E-2</v>
      </c>
    </row>
    <row r="37" spans="1:7">
      <c r="A37">
        <v>9234</v>
      </c>
      <c r="B37">
        <v>2626</v>
      </c>
      <c r="C37">
        <v>2626</v>
      </c>
      <c r="D37">
        <v>250</v>
      </c>
      <c r="E37">
        <v>250</v>
      </c>
      <c r="G37">
        <f t="shared" si="0"/>
        <v>0</v>
      </c>
    </row>
    <row r="38" spans="1:7">
      <c r="A38">
        <v>9235</v>
      </c>
      <c r="B38">
        <v>2827</v>
      </c>
      <c r="C38">
        <v>2827</v>
      </c>
      <c r="D38">
        <v>248</v>
      </c>
      <c r="E38">
        <v>250</v>
      </c>
      <c r="G38">
        <f t="shared" si="0"/>
        <v>0</v>
      </c>
    </row>
    <row r="39" spans="1:7">
      <c r="A39">
        <v>9236</v>
      </c>
      <c r="B39">
        <v>2358</v>
      </c>
      <c r="C39">
        <v>2358</v>
      </c>
      <c r="D39">
        <v>250</v>
      </c>
      <c r="E39">
        <v>250</v>
      </c>
      <c r="G39">
        <f t="shared" si="0"/>
        <v>0</v>
      </c>
    </row>
    <row r="40" spans="1:7">
      <c r="A40">
        <v>9237</v>
      </c>
      <c r="B40">
        <v>249</v>
      </c>
      <c r="C40">
        <v>231</v>
      </c>
      <c r="D40">
        <v>231</v>
      </c>
      <c r="E40">
        <v>250</v>
      </c>
      <c r="G40">
        <f t="shared" si="0"/>
        <v>7.2289156626506021E-2</v>
      </c>
    </row>
    <row r="41" spans="1:7">
      <c r="A41">
        <v>9238</v>
      </c>
      <c r="B41">
        <v>2920</v>
      </c>
      <c r="C41">
        <v>2920</v>
      </c>
      <c r="D41">
        <v>243</v>
      </c>
      <c r="E41">
        <v>250</v>
      </c>
      <c r="G41">
        <f t="shared" si="0"/>
        <v>0</v>
      </c>
    </row>
    <row r="42" spans="1:7">
      <c r="A42">
        <v>9239</v>
      </c>
      <c r="B42">
        <v>2476</v>
      </c>
      <c r="C42">
        <v>2436</v>
      </c>
      <c r="D42">
        <v>235</v>
      </c>
      <c r="E42">
        <v>250</v>
      </c>
      <c r="G42">
        <f t="shared" si="0"/>
        <v>1.6155088852988692E-2</v>
      </c>
    </row>
    <row r="43" spans="1:7">
      <c r="A43">
        <v>9240</v>
      </c>
      <c r="B43">
        <v>2069</v>
      </c>
      <c r="C43">
        <v>2069</v>
      </c>
      <c r="D43">
        <v>246</v>
      </c>
      <c r="E43">
        <v>250</v>
      </c>
      <c r="G43">
        <f t="shared" si="0"/>
        <v>0</v>
      </c>
    </row>
    <row r="44" spans="1:7">
      <c r="A44">
        <v>9241</v>
      </c>
      <c r="B44">
        <v>2486</v>
      </c>
      <c r="C44">
        <v>2486</v>
      </c>
      <c r="D44">
        <v>247</v>
      </c>
      <c r="E44">
        <v>250</v>
      </c>
      <c r="G44">
        <f t="shared" si="0"/>
        <v>0</v>
      </c>
    </row>
    <row r="45" spans="1:7">
      <c r="A45">
        <v>9242</v>
      </c>
      <c r="B45">
        <v>2673</v>
      </c>
      <c r="C45">
        <v>2673</v>
      </c>
      <c r="D45">
        <v>246</v>
      </c>
      <c r="E45">
        <v>250</v>
      </c>
      <c r="G45">
        <f t="shared" si="0"/>
        <v>0</v>
      </c>
    </row>
    <row r="46" spans="1:7">
      <c r="A46">
        <v>9243</v>
      </c>
      <c r="B46">
        <v>2570</v>
      </c>
      <c r="C46">
        <v>2570</v>
      </c>
      <c r="D46">
        <v>250</v>
      </c>
      <c r="E46">
        <v>250</v>
      </c>
      <c r="G46">
        <f t="shared" si="0"/>
        <v>0</v>
      </c>
    </row>
    <row r="47" spans="1:7">
      <c r="A47">
        <v>9244</v>
      </c>
      <c r="B47">
        <v>2956</v>
      </c>
      <c r="C47">
        <v>2911</v>
      </c>
      <c r="D47">
        <v>230</v>
      </c>
      <c r="E47">
        <v>250</v>
      </c>
      <c r="G47">
        <f t="shared" si="0"/>
        <v>1.5223274695534507E-2</v>
      </c>
    </row>
    <row r="48" spans="1:7">
      <c r="A48">
        <v>9245</v>
      </c>
      <c r="B48">
        <v>2082</v>
      </c>
      <c r="C48">
        <v>2082</v>
      </c>
      <c r="D48">
        <v>250</v>
      </c>
      <c r="E48">
        <v>250</v>
      </c>
      <c r="G48">
        <f t="shared" si="0"/>
        <v>0</v>
      </c>
    </row>
    <row r="49" spans="1:7">
      <c r="A49">
        <v>9246</v>
      </c>
      <c r="B49">
        <v>2915</v>
      </c>
      <c r="C49">
        <v>2915</v>
      </c>
      <c r="D49">
        <v>247</v>
      </c>
      <c r="E49">
        <v>250</v>
      </c>
      <c r="G49">
        <f t="shared" si="0"/>
        <v>0</v>
      </c>
    </row>
    <row r="50" spans="1:7">
      <c r="A50">
        <v>9247</v>
      </c>
      <c r="B50">
        <v>2555</v>
      </c>
      <c r="C50">
        <v>2555</v>
      </c>
      <c r="D50">
        <v>246</v>
      </c>
      <c r="E50">
        <v>250</v>
      </c>
      <c r="G50">
        <f t="shared" si="0"/>
        <v>0</v>
      </c>
    </row>
    <row r="51" spans="1:7">
      <c r="A51">
        <v>9248</v>
      </c>
      <c r="B51">
        <v>2582</v>
      </c>
      <c r="C51">
        <v>2569</v>
      </c>
      <c r="D51">
        <v>244</v>
      </c>
      <c r="E51">
        <v>250</v>
      </c>
      <c r="G51">
        <f t="shared" si="0"/>
        <v>5.034856700232378E-3</v>
      </c>
    </row>
    <row r="52" spans="1:7">
      <c r="A52">
        <v>9249</v>
      </c>
      <c r="B52">
        <v>2306</v>
      </c>
      <c r="C52">
        <v>2306</v>
      </c>
      <c r="D52">
        <v>244</v>
      </c>
      <c r="E52">
        <v>250</v>
      </c>
      <c r="G52">
        <f t="shared" si="0"/>
        <v>0</v>
      </c>
    </row>
    <row r="53" spans="1:7">
      <c r="F53" t="s">
        <v>22</v>
      </c>
      <c r="G53">
        <f>AVERAGE(G3:G52)</f>
        <v>6.8669355304064837E-3</v>
      </c>
    </row>
    <row r="54" spans="1:7">
      <c r="F54" t="s">
        <v>27</v>
      </c>
      <c r="G54">
        <f>MAX(G3:G52)</f>
        <v>7.2289156626506021E-2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1" max="1" width="10.85546875" customWidth="1"/>
    <col min="2" max="2" width="11.5703125" customWidth="1"/>
    <col min="3" max="3" width="13" customWidth="1"/>
    <col min="4" max="4" width="12.28515625" customWidth="1"/>
    <col min="7" max="7" width="16.140625" customWidth="1"/>
  </cols>
  <sheetData>
    <row r="1" spans="1:7">
      <c r="A1" s="3" t="s">
        <v>14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9250</v>
      </c>
      <c r="B3">
        <v>2427</v>
      </c>
      <c r="C3">
        <v>2411</v>
      </c>
      <c r="D3">
        <v>291</v>
      </c>
      <c r="E3">
        <v>300</v>
      </c>
      <c r="G3">
        <f>(B3-C3)/B3</f>
        <v>6.592501030078286E-3</v>
      </c>
    </row>
    <row r="4" spans="1:7">
      <c r="A4">
        <v>9251</v>
      </c>
      <c r="B4">
        <v>2846</v>
      </c>
      <c r="C4">
        <v>2823</v>
      </c>
      <c r="D4">
        <v>289</v>
      </c>
      <c r="E4">
        <v>300</v>
      </c>
      <c r="G4">
        <f t="shared" ref="G4:G52" si="0">(B4-C4)/B4</f>
        <v>8.0815179198875618E-3</v>
      </c>
    </row>
    <row r="5" spans="1:7">
      <c r="A5">
        <v>9252</v>
      </c>
      <c r="B5">
        <v>2538</v>
      </c>
      <c r="C5">
        <v>2538</v>
      </c>
      <c r="D5">
        <v>298</v>
      </c>
      <c r="E5">
        <v>300</v>
      </c>
      <c r="G5">
        <f t="shared" si="0"/>
        <v>0</v>
      </c>
    </row>
    <row r="6" spans="1:7">
      <c r="A6">
        <v>9253</v>
      </c>
      <c r="B6">
        <v>3370</v>
      </c>
      <c r="C6">
        <v>3370</v>
      </c>
      <c r="D6">
        <v>299</v>
      </c>
      <c r="E6">
        <v>300</v>
      </c>
      <c r="G6">
        <f t="shared" si="0"/>
        <v>0</v>
      </c>
    </row>
    <row r="7" spans="1:7">
      <c r="A7">
        <v>9254</v>
      </c>
      <c r="B7">
        <v>2884</v>
      </c>
      <c r="C7">
        <v>2884</v>
      </c>
      <c r="D7">
        <v>295</v>
      </c>
      <c r="E7">
        <v>300</v>
      </c>
      <c r="G7">
        <f t="shared" si="0"/>
        <v>0</v>
      </c>
    </row>
    <row r="8" spans="1:7">
      <c r="A8">
        <v>9255</v>
      </c>
      <c r="B8">
        <v>2595</v>
      </c>
      <c r="C8">
        <v>2595</v>
      </c>
      <c r="D8">
        <v>291</v>
      </c>
      <c r="E8">
        <v>300</v>
      </c>
      <c r="G8">
        <f t="shared" si="0"/>
        <v>0</v>
      </c>
    </row>
    <row r="9" spans="1:7">
      <c r="A9">
        <v>9256</v>
      </c>
      <c r="B9">
        <v>3048</v>
      </c>
      <c r="C9">
        <v>3029</v>
      </c>
      <c r="D9">
        <v>293</v>
      </c>
      <c r="E9">
        <v>300</v>
      </c>
      <c r="G9">
        <f t="shared" si="0"/>
        <v>6.2335958005249343E-3</v>
      </c>
    </row>
    <row r="10" spans="1:7">
      <c r="A10">
        <v>9257</v>
      </c>
      <c r="B10">
        <v>2717</v>
      </c>
      <c r="C10">
        <v>2707</v>
      </c>
      <c r="D10">
        <v>293</v>
      </c>
      <c r="E10">
        <v>300</v>
      </c>
      <c r="G10">
        <f t="shared" si="0"/>
        <v>3.6805299963194702E-3</v>
      </c>
    </row>
    <row r="11" spans="1:7">
      <c r="A11">
        <v>9258</v>
      </c>
      <c r="B11">
        <v>3290</v>
      </c>
      <c r="C11">
        <v>3287</v>
      </c>
      <c r="D11">
        <v>293</v>
      </c>
      <c r="E11">
        <v>300</v>
      </c>
      <c r="G11">
        <f t="shared" si="0"/>
        <v>9.11854103343465E-4</v>
      </c>
    </row>
    <row r="12" spans="1:7">
      <c r="A12">
        <v>9259</v>
      </c>
      <c r="B12">
        <v>2581</v>
      </c>
      <c r="C12">
        <v>2569</v>
      </c>
      <c r="D12">
        <v>294</v>
      </c>
      <c r="E12">
        <v>300</v>
      </c>
      <c r="G12">
        <f t="shared" si="0"/>
        <v>4.6493607129019761E-3</v>
      </c>
    </row>
    <row r="13" spans="1:7">
      <c r="A13">
        <v>9260</v>
      </c>
      <c r="B13">
        <v>2766</v>
      </c>
      <c r="C13">
        <v>2758</v>
      </c>
      <c r="D13">
        <v>291</v>
      </c>
      <c r="E13">
        <v>300</v>
      </c>
      <c r="G13">
        <f t="shared" si="0"/>
        <v>2.8922631959508315E-3</v>
      </c>
    </row>
    <row r="14" spans="1:7">
      <c r="A14">
        <v>9261</v>
      </c>
      <c r="B14">
        <v>2897</v>
      </c>
      <c r="C14">
        <v>2878</v>
      </c>
      <c r="D14">
        <v>294</v>
      </c>
      <c r="E14">
        <v>300</v>
      </c>
      <c r="G14">
        <f t="shared" si="0"/>
        <v>6.5585088022091821E-3</v>
      </c>
    </row>
    <row r="15" spans="1:7">
      <c r="A15">
        <v>9262</v>
      </c>
      <c r="B15">
        <v>2597</v>
      </c>
      <c r="C15">
        <v>2597</v>
      </c>
      <c r="D15">
        <v>282</v>
      </c>
      <c r="E15">
        <v>300</v>
      </c>
      <c r="G15">
        <f t="shared" si="0"/>
        <v>0</v>
      </c>
    </row>
    <row r="16" spans="1:7">
      <c r="A16">
        <v>9263</v>
      </c>
      <c r="B16">
        <v>2564</v>
      </c>
      <c r="C16">
        <v>2564</v>
      </c>
      <c r="D16">
        <v>298</v>
      </c>
      <c r="E16">
        <v>300</v>
      </c>
      <c r="G16">
        <f t="shared" si="0"/>
        <v>0</v>
      </c>
    </row>
    <row r="17" spans="1:7">
      <c r="A17">
        <v>9264</v>
      </c>
      <c r="B17">
        <v>3075</v>
      </c>
      <c r="C17">
        <v>3074</v>
      </c>
      <c r="D17">
        <v>294</v>
      </c>
      <c r="E17">
        <v>300</v>
      </c>
      <c r="G17">
        <f t="shared" si="0"/>
        <v>3.2520325203252032E-4</v>
      </c>
    </row>
    <row r="18" spans="1:7">
      <c r="A18">
        <v>9265</v>
      </c>
      <c r="B18">
        <v>2666</v>
      </c>
      <c r="C18">
        <v>2666</v>
      </c>
      <c r="D18">
        <v>296</v>
      </c>
      <c r="E18">
        <v>300</v>
      </c>
      <c r="G18">
        <f t="shared" si="0"/>
        <v>0</v>
      </c>
    </row>
    <row r="19" spans="1:7">
      <c r="A19">
        <v>9266</v>
      </c>
      <c r="B19">
        <v>3029</v>
      </c>
      <c r="C19">
        <v>3011</v>
      </c>
      <c r="D19">
        <v>281</v>
      </c>
      <c r="E19">
        <v>300</v>
      </c>
      <c r="G19">
        <f t="shared" si="0"/>
        <v>5.9425552987784746E-3</v>
      </c>
    </row>
    <row r="20" spans="1:7">
      <c r="A20">
        <v>9267</v>
      </c>
      <c r="B20">
        <v>3341</v>
      </c>
      <c r="C20">
        <v>3295</v>
      </c>
      <c r="D20">
        <v>286</v>
      </c>
      <c r="E20">
        <v>300</v>
      </c>
      <c r="G20">
        <f t="shared" si="0"/>
        <v>1.3768332834480694E-2</v>
      </c>
    </row>
    <row r="21" spans="1:7">
      <c r="A21">
        <v>9268</v>
      </c>
      <c r="B21">
        <v>3062</v>
      </c>
      <c r="C21">
        <v>3033</v>
      </c>
      <c r="D21">
        <v>298</v>
      </c>
      <c r="E21">
        <v>300</v>
      </c>
      <c r="G21">
        <f t="shared" si="0"/>
        <v>9.4709340300457214E-3</v>
      </c>
    </row>
    <row r="22" spans="1:7">
      <c r="A22">
        <v>9269</v>
      </c>
      <c r="B22">
        <v>3060</v>
      </c>
      <c r="C22">
        <v>3030</v>
      </c>
      <c r="D22">
        <v>289</v>
      </c>
      <c r="E22">
        <v>300</v>
      </c>
      <c r="G22">
        <f t="shared" si="0"/>
        <v>9.8039215686274508E-3</v>
      </c>
    </row>
    <row r="23" spans="1:7">
      <c r="A23">
        <v>9270</v>
      </c>
      <c r="B23">
        <v>3307</v>
      </c>
      <c r="C23">
        <v>3253</v>
      </c>
      <c r="D23">
        <v>289</v>
      </c>
      <c r="E23">
        <v>300</v>
      </c>
      <c r="G23">
        <f t="shared" si="0"/>
        <v>1.6328999092833384E-2</v>
      </c>
    </row>
    <row r="24" spans="1:7">
      <c r="A24">
        <v>9271</v>
      </c>
      <c r="B24">
        <v>2758</v>
      </c>
      <c r="C24">
        <v>2739</v>
      </c>
      <c r="D24">
        <v>291</v>
      </c>
      <c r="E24">
        <v>300</v>
      </c>
      <c r="G24">
        <f t="shared" si="0"/>
        <v>6.8890500362581578E-3</v>
      </c>
    </row>
    <row r="25" spans="1:7">
      <c r="A25">
        <v>9272</v>
      </c>
      <c r="B25">
        <v>2710</v>
      </c>
      <c r="C25">
        <v>2680</v>
      </c>
      <c r="D25">
        <v>298</v>
      </c>
      <c r="E25">
        <v>300</v>
      </c>
      <c r="G25">
        <f t="shared" si="0"/>
        <v>1.107011070110701E-2</v>
      </c>
    </row>
    <row r="26" spans="1:7">
      <c r="A26">
        <v>9273</v>
      </c>
      <c r="B26">
        <v>2934</v>
      </c>
      <c r="C26">
        <v>2934</v>
      </c>
      <c r="D26">
        <v>299</v>
      </c>
      <c r="E26">
        <v>300</v>
      </c>
      <c r="G26">
        <f t="shared" si="0"/>
        <v>0</v>
      </c>
    </row>
    <row r="27" spans="1:7">
      <c r="A27">
        <v>9274</v>
      </c>
      <c r="B27">
        <v>3239</v>
      </c>
      <c r="C27">
        <v>3239</v>
      </c>
      <c r="D27">
        <v>299</v>
      </c>
      <c r="E27">
        <v>300</v>
      </c>
      <c r="G27">
        <f t="shared" si="0"/>
        <v>0</v>
      </c>
    </row>
    <row r="28" spans="1:7">
      <c r="A28">
        <v>9275</v>
      </c>
      <c r="B28">
        <v>3283</v>
      </c>
      <c r="C28">
        <v>3283</v>
      </c>
      <c r="D28">
        <v>293</v>
      </c>
      <c r="E28">
        <v>300</v>
      </c>
      <c r="G28">
        <f t="shared" si="0"/>
        <v>0</v>
      </c>
    </row>
    <row r="29" spans="1:7">
      <c r="A29">
        <v>9276</v>
      </c>
      <c r="B29">
        <v>2937</v>
      </c>
      <c r="C29">
        <v>2861</v>
      </c>
      <c r="D29">
        <v>272</v>
      </c>
      <c r="E29">
        <v>300</v>
      </c>
      <c r="G29">
        <f t="shared" si="0"/>
        <v>2.5876744977868574E-2</v>
      </c>
    </row>
    <row r="30" spans="1:7">
      <c r="A30">
        <v>9277</v>
      </c>
      <c r="B30">
        <v>3582</v>
      </c>
      <c r="C30">
        <v>3543</v>
      </c>
      <c r="D30">
        <v>282</v>
      </c>
      <c r="E30">
        <v>300</v>
      </c>
      <c r="G30">
        <f t="shared" si="0"/>
        <v>1.0887772194304857E-2</v>
      </c>
    </row>
    <row r="31" spans="1:7">
      <c r="A31">
        <v>9278</v>
      </c>
      <c r="B31">
        <v>3442</v>
      </c>
      <c r="C31">
        <v>3425</v>
      </c>
      <c r="D31">
        <v>291</v>
      </c>
      <c r="E31">
        <v>300</v>
      </c>
      <c r="G31">
        <f t="shared" si="0"/>
        <v>4.9389889599070307E-3</v>
      </c>
    </row>
    <row r="32" spans="1:7">
      <c r="A32">
        <v>9279</v>
      </c>
      <c r="B32">
        <v>2733</v>
      </c>
      <c r="C32">
        <v>2733</v>
      </c>
      <c r="D32">
        <v>296</v>
      </c>
      <c r="E32">
        <v>300</v>
      </c>
      <c r="G32">
        <f t="shared" si="0"/>
        <v>0</v>
      </c>
    </row>
    <row r="33" spans="1:7">
      <c r="A33">
        <v>9280</v>
      </c>
      <c r="B33">
        <v>2655</v>
      </c>
      <c r="C33">
        <v>2655</v>
      </c>
      <c r="D33">
        <v>295</v>
      </c>
      <c r="E33">
        <v>300</v>
      </c>
      <c r="G33">
        <f t="shared" si="0"/>
        <v>0</v>
      </c>
    </row>
    <row r="34" spans="1:7">
      <c r="A34">
        <v>9281</v>
      </c>
      <c r="B34">
        <v>3058</v>
      </c>
      <c r="C34">
        <v>3058</v>
      </c>
      <c r="D34">
        <v>297</v>
      </c>
      <c r="E34">
        <v>300</v>
      </c>
      <c r="G34">
        <f t="shared" si="0"/>
        <v>0</v>
      </c>
    </row>
    <row r="35" spans="1:7">
      <c r="A35">
        <v>9282</v>
      </c>
      <c r="B35">
        <v>2694</v>
      </c>
      <c r="C35">
        <v>2694</v>
      </c>
      <c r="D35">
        <v>300</v>
      </c>
      <c r="E35">
        <v>300</v>
      </c>
      <c r="G35">
        <f t="shared" si="0"/>
        <v>0</v>
      </c>
    </row>
    <row r="36" spans="1:7">
      <c r="A36">
        <v>9283</v>
      </c>
      <c r="B36">
        <v>299</v>
      </c>
      <c r="C36">
        <v>288</v>
      </c>
      <c r="D36">
        <v>288</v>
      </c>
      <c r="E36">
        <v>300</v>
      </c>
      <c r="G36">
        <f t="shared" si="0"/>
        <v>3.678929765886288E-2</v>
      </c>
    </row>
    <row r="37" spans="1:7">
      <c r="A37">
        <v>9284</v>
      </c>
      <c r="B37">
        <v>2953</v>
      </c>
      <c r="C37">
        <v>2915</v>
      </c>
      <c r="D37">
        <v>295</v>
      </c>
      <c r="E37">
        <v>300</v>
      </c>
      <c r="G37">
        <f t="shared" si="0"/>
        <v>1.2868269556383339E-2</v>
      </c>
    </row>
    <row r="38" spans="1:7">
      <c r="A38">
        <v>9285</v>
      </c>
      <c r="B38">
        <v>3071</v>
      </c>
      <c r="C38">
        <v>3061</v>
      </c>
      <c r="D38">
        <v>299</v>
      </c>
      <c r="E38">
        <v>300</v>
      </c>
      <c r="G38">
        <f t="shared" si="0"/>
        <v>3.2562683165092803E-3</v>
      </c>
    </row>
    <row r="39" spans="1:7">
      <c r="A39">
        <v>9286</v>
      </c>
      <c r="B39">
        <v>3024</v>
      </c>
      <c r="C39">
        <v>3024</v>
      </c>
      <c r="D39">
        <v>295</v>
      </c>
      <c r="E39">
        <v>300</v>
      </c>
      <c r="G39">
        <f t="shared" si="0"/>
        <v>0</v>
      </c>
    </row>
    <row r="40" spans="1:7">
      <c r="A40">
        <v>9287</v>
      </c>
      <c r="B40">
        <v>3088</v>
      </c>
      <c r="C40">
        <v>3088</v>
      </c>
      <c r="D40">
        <v>290</v>
      </c>
      <c r="E40">
        <v>300</v>
      </c>
      <c r="G40">
        <f t="shared" si="0"/>
        <v>0</v>
      </c>
    </row>
    <row r="41" spans="1:7">
      <c r="A41">
        <v>9288</v>
      </c>
      <c r="B41">
        <v>2971</v>
      </c>
      <c r="C41">
        <v>2949</v>
      </c>
      <c r="D41">
        <v>284</v>
      </c>
      <c r="E41">
        <v>300</v>
      </c>
      <c r="G41">
        <f t="shared" si="0"/>
        <v>7.4049141703130261E-3</v>
      </c>
    </row>
    <row r="42" spans="1:7">
      <c r="A42">
        <v>9289</v>
      </c>
      <c r="B42">
        <v>2543</v>
      </c>
      <c r="C42">
        <v>2543</v>
      </c>
      <c r="D42">
        <v>298</v>
      </c>
      <c r="E42">
        <v>300</v>
      </c>
      <c r="G42">
        <f t="shared" si="0"/>
        <v>0</v>
      </c>
    </row>
    <row r="43" spans="1:7">
      <c r="A43">
        <v>9290</v>
      </c>
      <c r="B43">
        <v>2791</v>
      </c>
      <c r="C43">
        <v>2788</v>
      </c>
      <c r="D43">
        <v>288</v>
      </c>
      <c r="E43">
        <v>300</v>
      </c>
      <c r="G43">
        <f t="shared" si="0"/>
        <v>1.0748835542816195E-3</v>
      </c>
    </row>
    <row r="44" spans="1:7">
      <c r="A44">
        <v>9291</v>
      </c>
      <c r="B44">
        <v>3039</v>
      </c>
      <c r="C44">
        <v>3034</v>
      </c>
      <c r="D44">
        <v>298</v>
      </c>
      <c r="E44">
        <v>300</v>
      </c>
      <c r="G44">
        <f t="shared" si="0"/>
        <v>1.6452780519907865E-3</v>
      </c>
    </row>
    <row r="45" spans="1:7">
      <c r="A45">
        <v>9292</v>
      </c>
      <c r="B45">
        <v>2956</v>
      </c>
      <c r="C45">
        <v>2956</v>
      </c>
      <c r="D45">
        <v>290</v>
      </c>
      <c r="E45">
        <v>300</v>
      </c>
      <c r="G45">
        <f t="shared" si="0"/>
        <v>0</v>
      </c>
    </row>
    <row r="46" spans="1:7">
      <c r="A46">
        <v>9293</v>
      </c>
      <c r="B46">
        <v>3210</v>
      </c>
      <c r="C46">
        <v>3164</v>
      </c>
      <c r="D46">
        <v>282</v>
      </c>
      <c r="E46">
        <v>300</v>
      </c>
      <c r="G46">
        <f t="shared" si="0"/>
        <v>1.4330218068535825E-2</v>
      </c>
    </row>
    <row r="47" spans="1:7">
      <c r="A47">
        <v>9294</v>
      </c>
      <c r="B47">
        <v>2746</v>
      </c>
      <c r="C47">
        <v>2746</v>
      </c>
      <c r="D47">
        <v>293</v>
      </c>
      <c r="E47">
        <v>300</v>
      </c>
      <c r="G47">
        <f t="shared" si="0"/>
        <v>0</v>
      </c>
    </row>
    <row r="48" spans="1:7">
      <c r="A48">
        <v>9295</v>
      </c>
      <c r="B48">
        <v>3170</v>
      </c>
      <c r="C48">
        <v>3170</v>
      </c>
      <c r="D48">
        <v>298</v>
      </c>
      <c r="E48">
        <v>300</v>
      </c>
      <c r="G48">
        <f t="shared" si="0"/>
        <v>0</v>
      </c>
    </row>
    <row r="49" spans="1:7">
      <c r="A49">
        <v>9296</v>
      </c>
      <c r="B49">
        <v>3297</v>
      </c>
      <c r="C49">
        <v>3297</v>
      </c>
      <c r="D49">
        <v>299</v>
      </c>
      <c r="E49">
        <v>300</v>
      </c>
      <c r="G49">
        <f t="shared" si="0"/>
        <v>0</v>
      </c>
    </row>
    <row r="50" spans="1:7">
      <c r="A50">
        <v>9297</v>
      </c>
      <c r="B50">
        <v>3135</v>
      </c>
      <c r="C50">
        <v>3082</v>
      </c>
      <c r="D50">
        <v>293</v>
      </c>
      <c r="E50">
        <v>300</v>
      </c>
      <c r="G50">
        <f t="shared" si="0"/>
        <v>1.6905901116427431E-2</v>
      </c>
    </row>
    <row r="51" spans="1:7">
      <c r="A51">
        <v>9298</v>
      </c>
      <c r="B51">
        <v>3011</v>
      </c>
      <c r="C51">
        <v>3011</v>
      </c>
      <c r="D51">
        <v>298</v>
      </c>
      <c r="E51">
        <v>300</v>
      </c>
      <c r="G51">
        <f t="shared" si="0"/>
        <v>0</v>
      </c>
    </row>
    <row r="52" spans="1:7">
      <c r="A52">
        <v>9299</v>
      </c>
      <c r="B52">
        <v>2901</v>
      </c>
      <c r="C52">
        <v>2901</v>
      </c>
      <c r="D52">
        <v>291</v>
      </c>
      <c r="E52">
        <v>300</v>
      </c>
      <c r="G52">
        <f t="shared" si="0"/>
        <v>0</v>
      </c>
    </row>
    <row r="53" spans="1:7">
      <c r="F53" t="s">
        <v>22</v>
      </c>
      <c r="G53">
        <f>AVERAGE(G3:G52)</f>
        <v>4.9835555000152746E-3</v>
      </c>
    </row>
    <row r="54" spans="1:7">
      <c r="F54" t="s">
        <v>27</v>
      </c>
      <c r="G54">
        <f>MAX(G3:G52)</f>
        <v>3.678929765886288E-2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4"/>
  <sheetViews>
    <sheetView topLeftCell="A21" workbookViewId="0">
      <selection activeCell="G54" sqref="G54"/>
    </sheetView>
  </sheetViews>
  <sheetFormatPr defaultRowHeight="15"/>
  <cols>
    <col min="2" max="2" width="13.42578125" customWidth="1"/>
    <col min="3" max="3" width="12.5703125" customWidth="1"/>
    <col min="4" max="4" width="13.7109375" customWidth="1"/>
    <col min="5" max="5" width="11.140625" customWidth="1"/>
    <col min="7" max="7" width="17.140625" customWidth="1"/>
  </cols>
  <sheetData>
    <row r="1" spans="1:7">
      <c r="A1" s="3" t="s">
        <v>15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9300</v>
      </c>
      <c r="B3">
        <v>3538</v>
      </c>
      <c r="C3">
        <v>3538</v>
      </c>
      <c r="D3">
        <v>348</v>
      </c>
      <c r="E3">
        <v>350</v>
      </c>
      <c r="G3">
        <f>(B3-C3)/B3</f>
        <v>0</v>
      </c>
    </row>
    <row r="4" spans="1:7">
      <c r="A4">
        <v>9301</v>
      </c>
      <c r="B4">
        <v>3609</v>
      </c>
      <c r="C4">
        <v>3609</v>
      </c>
      <c r="D4">
        <v>341</v>
      </c>
      <c r="E4">
        <v>350</v>
      </c>
      <c r="G4">
        <f t="shared" ref="G4:G52" si="0">(B4-C4)/B4</f>
        <v>0</v>
      </c>
    </row>
    <row r="5" spans="1:7">
      <c r="A5">
        <v>9302</v>
      </c>
      <c r="B5">
        <v>3256</v>
      </c>
      <c r="C5">
        <v>3216</v>
      </c>
      <c r="D5">
        <v>342</v>
      </c>
      <c r="E5">
        <v>350</v>
      </c>
      <c r="G5">
        <f t="shared" si="0"/>
        <v>1.2285012285012284E-2</v>
      </c>
    </row>
    <row r="6" spans="1:7">
      <c r="A6">
        <v>9303</v>
      </c>
      <c r="B6">
        <v>2553</v>
      </c>
      <c r="C6">
        <v>2550</v>
      </c>
      <c r="D6">
        <v>346</v>
      </c>
      <c r="E6">
        <v>350</v>
      </c>
      <c r="G6">
        <f t="shared" si="0"/>
        <v>1.1750881316098707E-3</v>
      </c>
    </row>
    <row r="7" spans="1:7">
      <c r="A7">
        <v>9304</v>
      </c>
      <c r="B7">
        <v>2932</v>
      </c>
      <c r="C7">
        <v>2932</v>
      </c>
      <c r="D7">
        <v>345</v>
      </c>
      <c r="E7">
        <v>350</v>
      </c>
      <c r="G7">
        <f t="shared" si="0"/>
        <v>0</v>
      </c>
    </row>
    <row r="8" spans="1:7">
      <c r="A8">
        <v>9305</v>
      </c>
      <c r="B8">
        <v>3100</v>
      </c>
      <c r="C8">
        <v>3100</v>
      </c>
      <c r="D8">
        <v>343</v>
      </c>
      <c r="E8">
        <v>350</v>
      </c>
      <c r="G8">
        <f t="shared" si="0"/>
        <v>0</v>
      </c>
    </row>
    <row r="9" spans="1:7">
      <c r="A9">
        <v>9306</v>
      </c>
      <c r="B9">
        <v>2820</v>
      </c>
      <c r="C9">
        <v>2806</v>
      </c>
      <c r="D9">
        <v>340</v>
      </c>
      <c r="E9">
        <v>350</v>
      </c>
      <c r="G9">
        <f t="shared" si="0"/>
        <v>4.9645390070921988E-3</v>
      </c>
    </row>
    <row r="10" spans="1:7">
      <c r="A10">
        <v>9307</v>
      </c>
      <c r="B10">
        <v>3264</v>
      </c>
      <c r="C10">
        <v>3264</v>
      </c>
      <c r="D10">
        <v>344</v>
      </c>
      <c r="E10">
        <v>350</v>
      </c>
      <c r="G10">
        <f t="shared" si="0"/>
        <v>0</v>
      </c>
    </row>
    <row r="11" spans="1:7">
      <c r="A11">
        <v>9308</v>
      </c>
      <c r="B11">
        <v>3043</v>
      </c>
      <c r="C11">
        <v>3043</v>
      </c>
      <c r="D11">
        <v>345</v>
      </c>
      <c r="E11">
        <v>350</v>
      </c>
      <c r="G11">
        <f t="shared" si="0"/>
        <v>0</v>
      </c>
    </row>
    <row r="12" spans="1:7">
      <c r="A12">
        <v>9309</v>
      </c>
      <c r="B12">
        <v>2838</v>
      </c>
      <c r="C12">
        <v>2838</v>
      </c>
      <c r="D12">
        <v>344</v>
      </c>
      <c r="E12">
        <v>350</v>
      </c>
      <c r="G12">
        <f t="shared" si="0"/>
        <v>0</v>
      </c>
    </row>
    <row r="13" spans="1:7">
      <c r="A13">
        <v>9310</v>
      </c>
      <c r="B13">
        <v>3488</v>
      </c>
      <c r="C13">
        <v>3468</v>
      </c>
      <c r="D13">
        <v>345</v>
      </c>
      <c r="E13">
        <v>350</v>
      </c>
      <c r="G13">
        <f t="shared" si="0"/>
        <v>5.7339449541284407E-3</v>
      </c>
    </row>
    <row r="14" spans="1:7">
      <c r="A14">
        <v>9311</v>
      </c>
      <c r="B14">
        <v>3490</v>
      </c>
      <c r="C14">
        <v>3490</v>
      </c>
      <c r="D14">
        <v>340</v>
      </c>
      <c r="E14">
        <v>350</v>
      </c>
      <c r="G14">
        <f t="shared" si="0"/>
        <v>0</v>
      </c>
    </row>
    <row r="15" spans="1:7">
      <c r="A15">
        <v>9312</v>
      </c>
      <c r="B15">
        <v>2880</v>
      </c>
      <c r="C15">
        <v>2880</v>
      </c>
      <c r="D15">
        <v>348</v>
      </c>
      <c r="E15">
        <v>350</v>
      </c>
      <c r="G15">
        <f t="shared" si="0"/>
        <v>0</v>
      </c>
    </row>
    <row r="16" spans="1:7">
      <c r="A16">
        <v>9313</v>
      </c>
      <c r="B16">
        <v>2997</v>
      </c>
      <c r="C16">
        <v>2948</v>
      </c>
      <c r="D16">
        <v>330</v>
      </c>
      <c r="E16">
        <v>350</v>
      </c>
      <c r="G16">
        <f t="shared" si="0"/>
        <v>1.6349683016349682E-2</v>
      </c>
    </row>
    <row r="17" spans="1:7">
      <c r="A17">
        <v>9314</v>
      </c>
      <c r="B17">
        <v>2805</v>
      </c>
      <c r="C17">
        <v>2792</v>
      </c>
      <c r="D17">
        <v>346</v>
      </c>
      <c r="E17">
        <v>350</v>
      </c>
      <c r="G17">
        <f t="shared" si="0"/>
        <v>4.6345811051693407E-3</v>
      </c>
    </row>
    <row r="18" spans="1:7">
      <c r="A18">
        <v>9315</v>
      </c>
      <c r="B18">
        <v>3240</v>
      </c>
      <c r="C18">
        <v>3240</v>
      </c>
      <c r="D18">
        <v>343</v>
      </c>
      <c r="E18">
        <v>350</v>
      </c>
      <c r="G18">
        <f t="shared" si="0"/>
        <v>0</v>
      </c>
    </row>
    <row r="19" spans="1:7">
      <c r="A19">
        <v>9316</v>
      </c>
      <c r="B19">
        <v>2868</v>
      </c>
      <c r="C19">
        <v>2835</v>
      </c>
      <c r="D19">
        <v>339</v>
      </c>
      <c r="E19">
        <v>350</v>
      </c>
      <c r="G19">
        <f t="shared" si="0"/>
        <v>1.1506276150627616E-2</v>
      </c>
    </row>
    <row r="20" spans="1:7">
      <c r="A20">
        <v>9317</v>
      </c>
      <c r="B20">
        <v>3019</v>
      </c>
      <c r="C20">
        <v>2993</v>
      </c>
      <c r="D20">
        <v>339</v>
      </c>
      <c r="E20">
        <v>350</v>
      </c>
      <c r="G20">
        <f t="shared" si="0"/>
        <v>8.6121232196091427E-3</v>
      </c>
    </row>
    <row r="21" spans="1:7">
      <c r="A21">
        <v>9318</v>
      </c>
      <c r="B21">
        <v>3359</v>
      </c>
      <c r="C21">
        <v>3359</v>
      </c>
      <c r="D21">
        <v>339</v>
      </c>
      <c r="E21">
        <v>350</v>
      </c>
      <c r="G21">
        <f t="shared" si="0"/>
        <v>0</v>
      </c>
    </row>
    <row r="22" spans="1:7">
      <c r="A22">
        <v>9319</v>
      </c>
      <c r="B22">
        <v>2812</v>
      </c>
      <c r="C22">
        <v>2812</v>
      </c>
      <c r="D22">
        <v>332</v>
      </c>
      <c r="E22">
        <v>350</v>
      </c>
      <c r="G22">
        <f t="shared" si="0"/>
        <v>0</v>
      </c>
    </row>
    <row r="23" spans="1:7">
      <c r="A23">
        <v>9320</v>
      </c>
      <c r="B23">
        <v>3306</v>
      </c>
      <c r="C23">
        <v>3245</v>
      </c>
      <c r="D23">
        <v>344</v>
      </c>
      <c r="E23">
        <v>350</v>
      </c>
      <c r="G23">
        <f t="shared" si="0"/>
        <v>1.8451300665456746E-2</v>
      </c>
    </row>
    <row r="24" spans="1:7">
      <c r="A24">
        <v>9321</v>
      </c>
      <c r="B24">
        <v>2533</v>
      </c>
      <c r="C24">
        <v>2533</v>
      </c>
      <c r="D24">
        <v>347</v>
      </c>
      <c r="E24">
        <v>350</v>
      </c>
      <c r="G24">
        <f t="shared" si="0"/>
        <v>0</v>
      </c>
    </row>
    <row r="25" spans="1:7">
      <c r="A25">
        <v>9322</v>
      </c>
      <c r="B25">
        <v>2773</v>
      </c>
      <c r="C25">
        <v>2773</v>
      </c>
      <c r="D25">
        <v>343</v>
      </c>
      <c r="E25">
        <v>350</v>
      </c>
      <c r="G25">
        <f t="shared" si="0"/>
        <v>0</v>
      </c>
    </row>
    <row r="26" spans="1:7">
      <c r="A26">
        <v>9323</v>
      </c>
      <c r="B26">
        <v>3228</v>
      </c>
      <c r="C26">
        <v>3228</v>
      </c>
      <c r="D26">
        <v>350</v>
      </c>
      <c r="E26">
        <v>350</v>
      </c>
      <c r="G26">
        <f t="shared" si="0"/>
        <v>0</v>
      </c>
    </row>
    <row r="27" spans="1:7">
      <c r="A27">
        <v>9324</v>
      </c>
      <c r="B27">
        <v>3379</v>
      </c>
      <c r="C27">
        <v>3379</v>
      </c>
      <c r="D27">
        <v>345</v>
      </c>
      <c r="E27">
        <v>350</v>
      </c>
      <c r="G27">
        <f t="shared" si="0"/>
        <v>0</v>
      </c>
    </row>
    <row r="28" spans="1:7">
      <c r="A28">
        <v>9325</v>
      </c>
      <c r="B28">
        <v>3477</v>
      </c>
      <c r="C28">
        <v>3458</v>
      </c>
      <c r="D28">
        <v>345</v>
      </c>
      <c r="E28">
        <v>350</v>
      </c>
      <c r="G28">
        <f t="shared" si="0"/>
        <v>5.4644808743169399E-3</v>
      </c>
    </row>
    <row r="29" spans="1:7">
      <c r="A29">
        <v>9326</v>
      </c>
      <c r="B29">
        <v>3391</v>
      </c>
      <c r="C29">
        <v>3391</v>
      </c>
      <c r="D29">
        <v>349</v>
      </c>
      <c r="E29">
        <v>350</v>
      </c>
      <c r="G29">
        <f t="shared" si="0"/>
        <v>0</v>
      </c>
    </row>
    <row r="30" spans="1:7">
      <c r="A30">
        <v>9327</v>
      </c>
      <c r="B30">
        <v>3063</v>
      </c>
      <c r="C30">
        <v>3025</v>
      </c>
      <c r="D30">
        <v>339</v>
      </c>
      <c r="E30">
        <v>350</v>
      </c>
      <c r="G30">
        <f t="shared" si="0"/>
        <v>1.2406137773424747E-2</v>
      </c>
    </row>
    <row r="31" spans="1:7">
      <c r="A31">
        <v>9328</v>
      </c>
      <c r="B31">
        <v>2924</v>
      </c>
      <c r="C31">
        <v>2914</v>
      </c>
      <c r="D31">
        <v>342</v>
      </c>
      <c r="E31">
        <v>350</v>
      </c>
      <c r="G31">
        <f t="shared" si="0"/>
        <v>3.4199726402188782E-3</v>
      </c>
    </row>
    <row r="32" spans="1:7">
      <c r="A32">
        <v>9329</v>
      </c>
      <c r="B32">
        <v>3244</v>
      </c>
      <c r="C32">
        <v>3244</v>
      </c>
      <c r="D32">
        <v>349</v>
      </c>
      <c r="E32">
        <v>350</v>
      </c>
      <c r="G32">
        <f t="shared" si="0"/>
        <v>0</v>
      </c>
    </row>
    <row r="33" spans="1:7">
      <c r="A33">
        <v>9330</v>
      </c>
      <c r="B33">
        <v>3261</v>
      </c>
      <c r="C33">
        <v>3261</v>
      </c>
      <c r="D33">
        <v>350</v>
      </c>
      <c r="E33">
        <v>350</v>
      </c>
      <c r="G33">
        <f t="shared" si="0"/>
        <v>0</v>
      </c>
    </row>
    <row r="34" spans="1:7">
      <c r="A34">
        <v>9331</v>
      </c>
      <c r="B34">
        <v>3494</v>
      </c>
      <c r="C34">
        <v>3494</v>
      </c>
      <c r="D34">
        <v>350</v>
      </c>
      <c r="E34">
        <v>350</v>
      </c>
      <c r="G34">
        <f t="shared" si="0"/>
        <v>0</v>
      </c>
    </row>
    <row r="35" spans="1:7">
      <c r="A35">
        <v>9332</v>
      </c>
      <c r="B35">
        <v>3333</v>
      </c>
      <c r="C35">
        <v>3333</v>
      </c>
      <c r="D35">
        <v>346</v>
      </c>
      <c r="E35">
        <v>350</v>
      </c>
      <c r="G35">
        <f t="shared" si="0"/>
        <v>0</v>
      </c>
    </row>
    <row r="36" spans="1:7">
      <c r="A36">
        <v>9333</v>
      </c>
      <c r="B36">
        <v>3398</v>
      </c>
      <c r="C36">
        <v>3365</v>
      </c>
      <c r="D36">
        <v>347</v>
      </c>
      <c r="E36">
        <v>350</v>
      </c>
      <c r="G36">
        <f t="shared" si="0"/>
        <v>9.7115950559152446E-3</v>
      </c>
    </row>
    <row r="37" spans="1:7">
      <c r="A37">
        <v>9334</v>
      </c>
      <c r="B37">
        <v>3080</v>
      </c>
      <c r="C37">
        <v>3080</v>
      </c>
      <c r="D37">
        <v>349</v>
      </c>
      <c r="E37">
        <v>350</v>
      </c>
      <c r="G37">
        <f t="shared" si="0"/>
        <v>0</v>
      </c>
    </row>
    <row r="38" spans="1:7">
      <c r="A38">
        <v>9335</v>
      </c>
      <c r="B38">
        <v>3315</v>
      </c>
      <c r="C38">
        <v>3315</v>
      </c>
      <c r="D38">
        <v>348</v>
      </c>
      <c r="E38">
        <v>350</v>
      </c>
      <c r="G38">
        <f t="shared" si="0"/>
        <v>0</v>
      </c>
    </row>
    <row r="39" spans="1:7">
      <c r="A39">
        <v>9336</v>
      </c>
      <c r="B39">
        <v>3458</v>
      </c>
      <c r="C39">
        <v>3458</v>
      </c>
      <c r="D39">
        <v>350</v>
      </c>
      <c r="E39">
        <v>350</v>
      </c>
      <c r="G39">
        <f t="shared" si="0"/>
        <v>0</v>
      </c>
    </row>
    <row r="40" spans="1:7">
      <c r="A40">
        <v>9337</v>
      </c>
      <c r="B40">
        <v>3546</v>
      </c>
      <c r="C40">
        <v>3541</v>
      </c>
      <c r="D40">
        <v>338</v>
      </c>
      <c r="E40">
        <v>350</v>
      </c>
      <c r="G40">
        <f t="shared" si="0"/>
        <v>1.4100394811054709E-3</v>
      </c>
    </row>
    <row r="41" spans="1:7">
      <c r="A41">
        <v>9338</v>
      </c>
      <c r="B41">
        <v>349</v>
      </c>
      <c r="C41">
        <v>312</v>
      </c>
      <c r="D41">
        <v>312</v>
      </c>
      <c r="E41">
        <v>350</v>
      </c>
      <c r="G41">
        <f t="shared" si="0"/>
        <v>0.10601719197707736</v>
      </c>
    </row>
    <row r="42" spans="1:7">
      <c r="A42">
        <v>9339</v>
      </c>
      <c r="B42">
        <v>3133</v>
      </c>
      <c r="C42">
        <v>3133</v>
      </c>
      <c r="D42">
        <v>341</v>
      </c>
      <c r="E42">
        <v>350</v>
      </c>
      <c r="G42">
        <f t="shared" si="0"/>
        <v>0</v>
      </c>
    </row>
    <row r="43" spans="1:7">
      <c r="A43">
        <v>9340</v>
      </c>
      <c r="B43">
        <v>2970</v>
      </c>
      <c r="C43">
        <v>2970</v>
      </c>
      <c r="D43">
        <v>348</v>
      </c>
      <c r="E43">
        <v>350</v>
      </c>
      <c r="G43">
        <f t="shared" si="0"/>
        <v>0</v>
      </c>
    </row>
    <row r="44" spans="1:7">
      <c r="A44">
        <v>9341</v>
      </c>
      <c r="B44">
        <v>3977</v>
      </c>
      <c r="C44">
        <v>3956</v>
      </c>
      <c r="D44">
        <v>342</v>
      </c>
      <c r="E44">
        <v>350</v>
      </c>
      <c r="G44">
        <f t="shared" si="0"/>
        <v>5.2803620819713354E-3</v>
      </c>
    </row>
    <row r="45" spans="1:7">
      <c r="A45">
        <v>9342</v>
      </c>
      <c r="B45">
        <v>2954</v>
      </c>
      <c r="C45">
        <v>2934</v>
      </c>
      <c r="D45">
        <v>348</v>
      </c>
      <c r="E45">
        <v>350</v>
      </c>
      <c r="G45">
        <f t="shared" si="0"/>
        <v>6.7704807041299936E-3</v>
      </c>
    </row>
    <row r="46" spans="1:7">
      <c r="A46">
        <v>9343</v>
      </c>
      <c r="B46">
        <v>3156</v>
      </c>
      <c r="C46">
        <v>3156</v>
      </c>
      <c r="D46">
        <v>350</v>
      </c>
      <c r="E46">
        <v>350</v>
      </c>
      <c r="G46">
        <f t="shared" si="0"/>
        <v>0</v>
      </c>
    </row>
    <row r="47" spans="1:7">
      <c r="A47">
        <v>9344</v>
      </c>
      <c r="B47">
        <v>3490</v>
      </c>
      <c r="C47">
        <v>3441</v>
      </c>
      <c r="D47">
        <v>332</v>
      </c>
      <c r="E47">
        <v>350</v>
      </c>
      <c r="G47">
        <f t="shared" si="0"/>
        <v>1.4040114613180516E-2</v>
      </c>
    </row>
    <row r="48" spans="1:7">
      <c r="A48">
        <v>9345</v>
      </c>
      <c r="B48">
        <v>2884</v>
      </c>
      <c r="C48">
        <v>2884</v>
      </c>
      <c r="D48">
        <v>349</v>
      </c>
      <c r="E48">
        <v>350</v>
      </c>
      <c r="G48">
        <f t="shared" si="0"/>
        <v>0</v>
      </c>
    </row>
    <row r="49" spans="1:7">
      <c r="A49">
        <v>9346</v>
      </c>
      <c r="B49">
        <v>3124</v>
      </c>
      <c r="C49">
        <v>3117</v>
      </c>
      <c r="D49">
        <v>347</v>
      </c>
      <c r="E49">
        <v>350</v>
      </c>
      <c r="G49">
        <f t="shared" si="0"/>
        <v>2.2407170294494239E-3</v>
      </c>
    </row>
    <row r="50" spans="1:7">
      <c r="A50">
        <v>9347</v>
      </c>
      <c r="B50">
        <v>2545</v>
      </c>
      <c r="C50">
        <v>2545</v>
      </c>
      <c r="D50">
        <v>338</v>
      </c>
      <c r="E50">
        <v>350</v>
      </c>
      <c r="G50">
        <f t="shared" si="0"/>
        <v>0</v>
      </c>
    </row>
    <row r="51" spans="1:7">
      <c r="A51">
        <v>9348</v>
      </c>
      <c r="B51">
        <v>2846</v>
      </c>
      <c r="C51">
        <v>2845</v>
      </c>
      <c r="D51">
        <v>346</v>
      </c>
      <c r="E51">
        <v>350</v>
      </c>
      <c r="G51">
        <f t="shared" si="0"/>
        <v>3.5137034434293746E-4</v>
      </c>
    </row>
    <row r="52" spans="1:7">
      <c r="A52">
        <v>9349</v>
      </c>
      <c r="B52">
        <v>3019</v>
      </c>
      <c r="C52">
        <v>3019</v>
      </c>
      <c r="D52">
        <v>347</v>
      </c>
      <c r="E52">
        <v>350</v>
      </c>
      <c r="G52">
        <f t="shared" si="0"/>
        <v>0</v>
      </c>
    </row>
    <row r="53" spans="1:7">
      <c r="F53" t="s">
        <v>22</v>
      </c>
      <c r="G53">
        <f>AVERAGE(G3:G52)</f>
        <v>5.0165002222037651E-3</v>
      </c>
    </row>
    <row r="54" spans="1:7">
      <c r="F54" t="s">
        <v>27</v>
      </c>
      <c r="G54">
        <f>MAX(G3:G52)</f>
        <v>0.10601719197707736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4"/>
  <sheetViews>
    <sheetView topLeftCell="A31" workbookViewId="0">
      <selection activeCell="G54" sqref="G54"/>
    </sheetView>
  </sheetViews>
  <sheetFormatPr defaultRowHeight="15"/>
  <cols>
    <col min="2" max="2" width="11.85546875" customWidth="1"/>
    <col min="3" max="3" width="10.85546875" customWidth="1"/>
    <col min="4" max="4" width="12.140625" customWidth="1"/>
    <col min="7" max="7" width="16.85546875" customWidth="1"/>
  </cols>
  <sheetData>
    <row r="1" spans="1:7">
      <c r="A1" s="3" t="s">
        <v>16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9350</v>
      </c>
      <c r="B3">
        <v>2875</v>
      </c>
      <c r="C3">
        <v>2875</v>
      </c>
      <c r="D3">
        <v>393</v>
      </c>
      <c r="E3">
        <v>400</v>
      </c>
      <c r="G3">
        <f>(B3-C3)/B3</f>
        <v>0</v>
      </c>
    </row>
    <row r="4" spans="1:7">
      <c r="A4">
        <v>9351</v>
      </c>
      <c r="B4">
        <v>3327</v>
      </c>
      <c r="C4">
        <v>3290</v>
      </c>
      <c r="D4">
        <v>391</v>
      </c>
      <c r="E4">
        <v>400</v>
      </c>
      <c r="G4">
        <f t="shared" ref="G4:G52" si="0">(B4-C4)/B4</f>
        <v>1.1121130147279832E-2</v>
      </c>
    </row>
    <row r="5" spans="1:7">
      <c r="A5">
        <v>9352</v>
      </c>
      <c r="B5">
        <v>3463</v>
      </c>
      <c r="C5">
        <v>3463</v>
      </c>
      <c r="D5">
        <v>400</v>
      </c>
      <c r="E5">
        <v>400</v>
      </c>
      <c r="G5">
        <f t="shared" si="0"/>
        <v>0</v>
      </c>
    </row>
    <row r="6" spans="1:7">
      <c r="A6">
        <v>9353</v>
      </c>
      <c r="B6">
        <v>3987</v>
      </c>
      <c r="C6">
        <v>3952</v>
      </c>
      <c r="D6">
        <v>391</v>
      </c>
      <c r="E6">
        <v>400</v>
      </c>
      <c r="G6">
        <f t="shared" si="0"/>
        <v>8.7785302232254829E-3</v>
      </c>
    </row>
    <row r="7" spans="1:7">
      <c r="A7">
        <v>9354</v>
      </c>
      <c r="B7">
        <v>3771</v>
      </c>
      <c r="C7">
        <v>3752</v>
      </c>
      <c r="D7">
        <v>384</v>
      </c>
      <c r="E7">
        <v>400</v>
      </c>
      <c r="G7">
        <f t="shared" si="0"/>
        <v>5.0384513391673299E-3</v>
      </c>
    </row>
    <row r="8" spans="1:7">
      <c r="A8">
        <v>9355</v>
      </c>
      <c r="B8">
        <v>3968</v>
      </c>
      <c r="C8">
        <v>3964</v>
      </c>
      <c r="D8">
        <v>400</v>
      </c>
      <c r="E8">
        <v>400</v>
      </c>
      <c r="G8">
        <f t="shared" si="0"/>
        <v>1.0080645161290322E-3</v>
      </c>
    </row>
    <row r="9" spans="1:7">
      <c r="A9">
        <v>9356</v>
      </c>
      <c r="B9">
        <v>3757</v>
      </c>
      <c r="C9">
        <v>3753</v>
      </c>
      <c r="D9">
        <v>387</v>
      </c>
      <c r="E9">
        <v>400</v>
      </c>
      <c r="G9">
        <f t="shared" si="0"/>
        <v>1.064679265371307E-3</v>
      </c>
    </row>
    <row r="10" spans="1:7">
      <c r="A10">
        <v>9357</v>
      </c>
      <c r="B10">
        <v>3659</v>
      </c>
      <c r="C10">
        <v>3595</v>
      </c>
      <c r="D10">
        <v>392</v>
      </c>
      <c r="E10">
        <v>400</v>
      </c>
      <c r="G10">
        <f t="shared" si="0"/>
        <v>1.7491117791746377E-2</v>
      </c>
    </row>
    <row r="11" spans="1:7">
      <c r="A11">
        <v>9358</v>
      </c>
      <c r="B11">
        <v>3773</v>
      </c>
      <c r="C11">
        <v>3761</v>
      </c>
      <c r="D11">
        <v>391</v>
      </c>
      <c r="E11">
        <v>400</v>
      </c>
      <c r="G11">
        <f t="shared" si="0"/>
        <v>3.1804929764113437E-3</v>
      </c>
    </row>
    <row r="12" spans="1:7">
      <c r="A12">
        <v>9359</v>
      </c>
      <c r="B12">
        <v>3786</v>
      </c>
      <c r="C12">
        <v>3786</v>
      </c>
      <c r="D12">
        <v>396</v>
      </c>
      <c r="E12">
        <v>400</v>
      </c>
      <c r="G12">
        <f t="shared" si="0"/>
        <v>0</v>
      </c>
    </row>
    <row r="13" spans="1:7">
      <c r="A13">
        <v>9360</v>
      </c>
      <c r="B13">
        <v>3206</v>
      </c>
      <c r="C13">
        <v>3202</v>
      </c>
      <c r="D13">
        <v>393</v>
      </c>
      <c r="E13">
        <v>400</v>
      </c>
      <c r="G13">
        <f t="shared" si="0"/>
        <v>1.2476606363069245E-3</v>
      </c>
    </row>
    <row r="14" spans="1:7">
      <c r="A14">
        <v>9361</v>
      </c>
      <c r="B14">
        <v>4039</v>
      </c>
      <c r="C14">
        <v>4039</v>
      </c>
      <c r="D14">
        <v>398</v>
      </c>
      <c r="E14">
        <v>400</v>
      </c>
      <c r="G14">
        <f t="shared" si="0"/>
        <v>0</v>
      </c>
    </row>
    <row r="15" spans="1:7">
      <c r="A15">
        <v>9362</v>
      </c>
      <c r="B15">
        <v>3059</v>
      </c>
      <c r="C15">
        <v>3054</v>
      </c>
      <c r="D15">
        <v>387</v>
      </c>
      <c r="E15">
        <v>400</v>
      </c>
      <c r="G15">
        <f t="shared" si="0"/>
        <v>1.6345210853220007E-3</v>
      </c>
    </row>
    <row r="16" spans="1:7">
      <c r="A16">
        <v>9363</v>
      </c>
      <c r="B16">
        <v>3255</v>
      </c>
      <c r="C16">
        <v>3236</v>
      </c>
      <c r="D16">
        <v>386</v>
      </c>
      <c r="E16">
        <v>400</v>
      </c>
      <c r="G16">
        <f t="shared" si="0"/>
        <v>5.837173579109063E-3</v>
      </c>
    </row>
    <row r="17" spans="1:7">
      <c r="A17">
        <v>9364</v>
      </c>
      <c r="B17">
        <v>2965</v>
      </c>
      <c r="C17">
        <v>2965</v>
      </c>
      <c r="D17">
        <v>399</v>
      </c>
      <c r="E17">
        <v>400</v>
      </c>
      <c r="G17">
        <f t="shared" si="0"/>
        <v>0</v>
      </c>
    </row>
    <row r="18" spans="1:7">
      <c r="A18">
        <v>9365</v>
      </c>
      <c r="B18">
        <v>3447</v>
      </c>
      <c r="C18">
        <v>3423</v>
      </c>
      <c r="D18">
        <v>384</v>
      </c>
      <c r="E18">
        <v>400</v>
      </c>
      <c r="G18">
        <f t="shared" si="0"/>
        <v>6.9625761531766752E-3</v>
      </c>
    </row>
    <row r="19" spans="1:7">
      <c r="A19">
        <v>9366</v>
      </c>
      <c r="B19">
        <v>3456</v>
      </c>
      <c r="C19">
        <v>3456</v>
      </c>
      <c r="D19">
        <v>399</v>
      </c>
      <c r="E19">
        <v>400</v>
      </c>
      <c r="G19">
        <f t="shared" si="0"/>
        <v>0</v>
      </c>
    </row>
    <row r="20" spans="1:7">
      <c r="A20">
        <v>9367</v>
      </c>
      <c r="B20">
        <v>3478</v>
      </c>
      <c r="C20">
        <v>3478</v>
      </c>
      <c r="D20">
        <v>399</v>
      </c>
      <c r="E20">
        <v>400</v>
      </c>
      <c r="G20">
        <f t="shared" si="0"/>
        <v>0</v>
      </c>
    </row>
    <row r="21" spans="1:7">
      <c r="A21">
        <v>9368</v>
      </c>
      <c r="B21">
        <v>3272</v>
      </c>
      <c r="C21">
        <v>3272</v>
      </c>
      <c r="D21">
        <v>397</v>
      </c>
      <c r="E21">
        <v>400</v>
      </c>
      <c r="G21">
        <f t="shared" si="0"/>
        <v>0</v>
      </c>
    </row>
    <row r="22" spans="1:7">
      <c r="A22">
        <v>9369</v>
      </c>
      <c r="B22">
        <v>4382</v>
      </c>
      <c r="C22">
        <v>4382</v>
      </c>
      <c r="D22">
        <v>393</v>
      </c>
      <c r="E22">
        <v>400</v>
      </c>
      <c r="G22">
        <f t="shared" si="0"/>
        <v>0</v>
      </c>
    </row>
    <row r="23" spans="1:7">
      <c r="A23">
        <v>9370</v>
      </c>
      <c r="B23">
        <v>4013</v>
      </c>
      <c r="C23">
        <v>3954</v>
      </c>
      <c r="D23">
        <v>398</v>
      </c>
      <c r="E23">
        <v>400</v>
      </c>
      <c r="G23">
        <f t="shared" si="0"/>
        <v>1.4702217792175429E-2</v>
      </c>
    </row>
    <row r="24" spans="1:7">
      <c r="A24">
        <v>9371</v>
      </c>
      <c r="B24">
        <v>3738</v>
      </c>
      <c r="C24">
        <v>3731</v>
      </c>
      <c r="D24">
        <v>392</v>
      </c>
      <c r="E24">
        <v>400</v>
      </c>
      <c r="G24">
        <f t="shared" si="0"/>
        <v>1.8726591760299626E-3</v>
      </c>
    </row>
    <row r="25" spans="1:7">
      <c r="A25">
        <v>9372</v>
      </c>
      <c r="B25">
        <v>3860</v>
      </c>
      <c r="C25">
        <v>3855</v>
      </c>
      <c r="D25">
        <v>379</v>
      </c>
      <c r="E25">
        <v>400</v>
      </c>
      <c r="G25">
        <f t="shared" si="0"/>
        <v>1.2953367875647669E-3</v>
      </c>
    </row>
    <row r="26" spans="1:7">
      <c r="A26">
        <v>9373</v>
      </c>
      <c r="B26">
        <v>3399</v>
      </c>
      <c r="C26">
        <v>3358</v>
      </c>
      <c r="D26">
        <v>385</v>
      </c>
      <c r="E26">
        <v>400</v>
      </c>
      <c r="G26">
        <f t="shared" si="0"/>
        <v>1.2062371285672257E-2</v>
      </c>
    </row>
    <row r="27" spans="1:7">
      <c r="A27">
        <v>9374</v>
      </c>
      <c r="B27">
        <v>3302</v>
      </c>
      <c r="C27">
        <v>3302</v>
      </c>
      <c r="D27">
        <v>397</v>
      </c>
      <c r="E27">
        <v>400</v>
      </c>
      <c r="G27">
        <f t="shared" si="0"/>
        <v>0</v>
      </c>
    </row>
    <row r="28" spans="1:7">
      <c r="A28">
        <v>9375</v>
      </c>
      <c r="B28">
        <v>3394</v>
      </c>
      <c r="C28">
        <v>3360</v>
      </c>
      <c r="D28">
        <v>400</v>
      </c>
      <c r="E28">
        <v>400</v>
      </c>
      <c r="G28">
        <f t="shared" si="0"/>
        <v>1.0017678255745434E-2</v>
      </c>
    </row>
    <row r="29" spans="1:7">
      <c r="A29">
        <v>9376</v>
      </c>
      <c r="B29">
        <v>3745</v>
      </c>
      <c r="C29">
        <v>3745</v>
      </c>
      <c r="D29">
        <v>396</v>
      </c>
      <c r="E29">
        <v>400</v>
      </c>
      <c r="G29">
        <f t="shared" si="0"/>
        <v>0</v>
      </c>
    </row>
    <row r="30" spans="1:7">
      <c r="A30">
        <v>9377</v>
      </c>
      <c r="B30">
        <v>3624</v>
      </c>
      <c r="C30">
        <v>3624</v>
      </c>
      <c r="D30">
        <v>400</v>
      </c>
      <c r="E30">
        <v>400</v>
      </c>
      <c r="G30">
        <f t="shared" si="0"/>
        <v>0</v>
      </c>
    </row>
    <row r="31" spans="1:7">
      <c r="A31">
        <v>9378</v>
      </c>
      <c r="B31">
        <v>3605</v>
      </c>
      <c r="C31">
        <v>3605</v>
      </c>
      <c r="D31">
        <v>394</v>
      </c>
      <c r="E31">
        <v>400</v>
      </c>
      <c r="G31">
        <f t="shared" si="0"/>
        <v>0</v>
      </c>
    </row>
    <row r="32" spans="1:7">
      <c r="A32">
        <v>9379</v>
      </c>
      <c r="B32">
        <v>3399</v>
      </c>
      <c r="C32">
        <v>3389</v>
      </c>
      <c r="D32">
        <v>394</v>
      </c>
      <c r="E32">
        <v>400</v>
      </c>
      <c r="G32">
        <f t="shared" si="0"/>
        <v>2.9420417769932335E-3</v>
      </c>
    </row>
    <row r="33" spans="1:7">
      <c r="A33">
        <v>9380</v>
      </c>
      <c r="B33">
        <v>399</v>
      </c>
      <c r="C33">
        <v>377</v>
      </c>
      <c r="D33">
        <v>377</v>
      </c>
      <c r="E33">
        <v>400</v>
      </c>
      <c r="G33">
        <f t="shared" si="0"/>
        <v>5.5137844611528819E-2</v>
      </c>
    </row>
    <row r="34" spans="1:7">
      <c r="A34">
        <v>9381</v>
      </c>
      <c r="B34">
        <v>3711</v>
      </c>
      <c r="C34">
        <v>3665</v>
      </c>
      <c r="D34">
        <v>392</v>
      </c>
      <c r="E34">
        <v>400</v>
      </c>
      <c r="G34">
        <f t="shared" si="0"/>
        <v>1.2395580706009162E-2</v>
      </c>
    </row>
    <row r="35" spans="1:7">
      <c r="A35">
        <v>9382</v>
      </c>
      <c r="B35">
        <v>3875</v>
      </c>
      <c r="C35">
        <v>3875</v>
      </c>
      <c r="D35">
        <v>396</v>
      </c>
      <c r="E35">
        <v>400</v>
      </c>
      <c r="G35">
        <f t="shared" si="0"/>
        <v>0</v>
      </c>
    </row>
    <row r="36" spans="1:7">
      <c r="A36">
        <v>9383</v>
      </c>
      <c r="B36">
        <v>3598</v>
      </c>
      <c r="C36">
        <v>3567</v>
      </c>
      <c r="D36">
        <v>382</v>
      </c>
      <c r="E36">
        <v>400</v>
      </c>
      <c r="G36">
        <f t="shared" si="0"/>
        <v>8.6158977209560873E-3</v>
      </c>
    </row>
    <row r="37" spans="1:7">
      <c r="A37">
        <v>9384</v>
      </c>
      <c r="B37">
        <v>4175</v>
      </c>
      <c r="C37">
        <v>4175</v>
      </c>
      <c r="D37">
        <v>399</v>
      </c>
      <c r="E37">
        <v>400</v>
      </c>
      <c r="G37">
        <f t="shared" si="0"/>
        <v>0</v>
      </c>
    </row>
    <row r="38" spans="1:7">
      <c r="A38">
        <v>9385</v>
      </c>
      <c r="B38">
        <v>3944</v>
      </c>
      <c r="C38">
        <v>3942</v>
      </c>
      <c r="D38">
        <v>399</v>
      </c>
      <c r="E38">
        <v>400</v>
      </c>
      <c r="G38">
        <f t="shared" si="0"/>
        <v>5.0709939148073022E-4</v>
      </c>
    </row>
    <row r="39" spans="1:7">
      <c r="A39">
        <v>9386</v>
      </c>
      <c r="B39">
        <v>3674</v>
      </c>
      <c r="C39">
        <v>3642</v>
      </c>
      <c r="D39">
        <v>388</v>
      </c>
      <c r="E39">
        <v>400</v>
      </c>
      <c r="G39">
        <f t="shared" si="0"/>
        <v>8.7098530212302676E-3</v>
      </c>
    </row>
    <row r="40" spans="1:7">
      <c r="A40">
        <v>9387</v>
      </c>
      <c r="B40">
        <v>3896</v>
      </c>
      <c r="C40">
        <v>3871</v>
      </c>
      <c r="D40">
        <v>383</v>
      </c>
      <c r="E40">
        <v>400</v>
      </c>
      <c r="G40">
        <f t="shared" si="0"/>
        <v>6.4168377823408621E-3</v>
      </c>
    </row>
    <row r="41" spans="1:7">
      <c r="A41">
        <v>9388</v>
      </c>
      <c r="B41">
        <v>3608</v>
      </c>
      <c r="C41">
        <v>3597</v>
      </c>
      <c r="D41">
        <v>389</v>
      </c>
      <c r="E41">
        <v>400</v>
      </c>
      <c r="G41">
        <f t="shared" si="0"/>
        <v>3.0487804878048782E-3</v>
      </c>
    </row>
    <row r="42" spans="1:7">
      <c r="A42">
        <v>9389</v>
      </c>
      <c r="B42">
        <v>3139</v>
      </c>
      <c r="C42">
        <v>3103</v>
      </c>
      <c r="D42">
        <v>390</v>
      </c>
      <c r="E42">
        <v>400</v>
      </c>
      <c r="G42">
        <f t="shared" si="0"/>
        <v>1.1468620579802484E-2</v>
      </c>
    </row>
    <row r="43" spans="1:7">
      <c r="A43">
        <v>9390</v>
      </c>
      <c r="B43">
        <v>3501</v>
      </c>
      <c r="C43">
        <v>3487</v>
      </c>
      <c r="D43">
        <v>393</v>
      </c>
      <c r="E43">
        <v>400</v>
      </c>
      <c r="G43">
        <f t="shared" si="0"/>
        <v>3.9988574692944876E-3</v>
      </c>
    </row>
    <row r="44" spans="1:7">
      <c r="A44">
        <v>9391</v>
      </c>
      <c r="B44">
        <v>3310</v>
      </c>
      <c r="C44">
        <v>3296</v>
      </c>
      <c r="D44">
        <v>394</v>
      </c>
      <c r="E44">
        <v>400</v>
      </c>
      <c r="G44">
        <f t="shared" si="0"/>
        <v>4.229607250755287E-3</v>
      </c>
    </row>
    <row r="45" spans="1:7">
      <c r="A45">
        <v>9392</v>
      </c>
      <c r="B45">
        <v>3314</v>
      </c>
      <c r="C45">
        <v>3314</v>
      </c>
      <c r="D45">
        <v>400</v>
      </c>
      <c r="E45">
        <v>400</v>
      </c>
      <c r="G45">
        <f t="shared" si="0"/>
        <v>0</v>
      </c>
    </row>
    <row r="46" spans="1:7">
      <c r="A46">
        <v>9393</v>
      </c>
      <c r="B46">
        <v>3232</v>
      </c>
      <c r="C46">
        <v>3188</v>
      </c>
      <c r="D46">
        <v>374</v>
      </c>
      <c r="E46">
        <v>400</v>
      </c>
      <c r="G46">
        <f t="shared" si="0"/>
        <v>1.3613861386138614E-2</v>
      </c>
    </row>
    <row r="47" spans="1:7">
      <c r="A47">
        <v>9394</v>
      </c>
      <c r="B47">
        <v>3716</v>
      </c>
      <c r="C47">
        <v>3716</v>
      </c>
      <c r="D47">
        <v>396</v>
      </c>
      <c r="E47">
        <v>400</v>
      </c>
      <c r="G47">
        <f t="shared" si="0"/>
        <v>0</v>
      </c>
    </row>
    <row r="48" spans="1:7">
      <c r="A48">
        <v>9395</v>
      </c>
      <c r="B48">
        <v>3413</v>
      </c>
      <c r="C48">
        <v>3379</v>
      </c>
      <c r="D48">
        <v>386</v>
      </c>
      <c r="E48">
        <v>400</v>
      </c>
      <c r="G48">
        <f t="shared" si="0"/>
        <v>9.961910342806914E-3</v>
      </c>
    </row>
    <row r="49" spans="1:7">
      <c r="A49">
        <v>9396</v>
      </c>
      <c r="B49">
        <v>4005</v>
      </c>
      <c r="C49">
        <v>4005</v>
      </c>
      <c r="D49">
        <v>395</v>
      </c>
      <c r="E49">
        <v>400</v>
      </c>
      <c r="G49">
        <f t="shared" si="0"/>
        <v>0</v>
      </c>
    </row>
    <row r="50" spans="1:7">
      <c r="A50">
        <v>9397</v>
      </c>
      <c r="B50">
        <v>3392</v>
      </c>
      <c r="C50">
        <v>3370</v>
      </c>
      <c r="D50">
        <v>393</v>
      </c>
      <c r="E50">
        <v>400</v>
      </c>
      <c r="G50">
        <f t="shared" si="0"/>
        <v>6.4858490566037739E-3</v>
      </c>
    </row>
    <row r="51" spans="1:7">
      <c r="A51">
        <v>9398</v>
      </c>
      <c r="B51">
        <v>3477</v>
      </c>
      <c r="C51">
        <v>3467</v>
      </c>
      <c r="D51">
        <v>396</v>
      </c>
      <c r="E51">
        <v>400</v>
      </c>
      <c r="G51">
        <f t="shared" si="0"/>
        <v>2.8760425654299686E-3</v>
      </c>
    </row>
    <row r="52" spans="1:7">
      <c r="A52">
        <v>9399</v>
      </c>
      <c r="B52">
        <v>3730</v>
      </c>
      <c r="C52">
        <v>3730</v>
      </c>
      <c r="D52">
        <v>397</v>
      </c>
      <c r="E52">
        <v>400</v>
      </c>
      <c r="G52">
        <f t="shared" si="0"/>
        <v>0</v>
      </c>
    </row>
    <row r="53" spans="1:7">
      <c r="F53" t="s">
        <v>22</v>
      </c>
      <c r="G53">
        <f>AVERAGE(G3:G52)</f>
        <v>5.0744669031921753E-3</v>
      </c>
    </row>
    <row r="54" spans="1:7">
      <c r="F54" t="s">
        <v>27</v>
      </c>
      <c r="G54">
        <f>MAX(G3:G52)</f>
        <v>5.5137844611528819E-2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Měření času</vt:lpstr>
      <vt:lpstr>N=4</vt:lpstr>
      <vt:lpstr>N=10</vt:lpstr>
      <vt:lpstr>N=15</vt:lpstr>
      <vt:lpstr>N=20</vt:lpstr>
      <vt:lpstr>N=22</vt:lpstr>
      <vt:lpstr>N=25</vt:lpstr>
      <vt:lpstr>N=27</vt:lpstr>
      <vt:lpstr>N=30</vt:lpstr>
      <vt:lpstr>N=32</vt:lpstr>
      <vt:lpstr>N=35</vt:lpstr>
      <vt:lpstr>N=37</vt:lpstr>
      <vt:lpstr>N=40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2011-10-05T17:26:01Z</dcterms:created>
  <dcterms:modified xsi:type="dcterms:W3CDTF">2011-11-07T15:27:45Z</dcterms:modified>
</cp:coreProperties>
</file>