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nac\Documents\Projects\Rozvedcik\SharedRepo\web\tables\generators\"/>
    </mc:Choice>
  </mc:AlternateContent>
  <bookViews>
    <workbookView xWindow="1956" yWindow="1956" windowWidth="21600" windowHeight="11388" activeTab="1"/>
  </bookViews>
  <sheets>
    <sheet name="12ka" sheetId="4" r:id="rId1"/>
    <sheet name="12ka_config" sheetId="5" r:id="rId2"/>
    <sheet name="superconfig" sheetId="2" r:id="rId3"/>
  </sheets>
  <definedNames>
    <definedName name="a_1">superconfig!$B$2</definedName>
    <definedName name="a_2">superconfig!$B$4</definedName>
    <definedName name="b_1">superconfig!$B$1</definedName>
    <definedName name="b_2">superconfig!$B$3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2" i="4"/>
  <c r="D1" i="4" l="1"/>
  <c r="B2" i="4"/>
  <c r="C2" i="4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" i="4"/>
  <c r="C1" i="4"/>
  <c r="A2" i="4"/>
  <c r="A3" i="4"/>
  <c r="A4" i="4"/>
  <c r="A5" i="4"/>
  <c r="A6" i="4"/>
  <c r="A7" i="4"/>
  <c r="A8" i="4"/>
  <c r="A9" i="4"/>
  <c r="A10" i="4"/>
  <c r="A11" i="4"/>
  <c r="A12" i="4"/>
  <c r="A13" i="4"/>
  <c r="A1" i="4"/>
</calcChain>
</file>

<file path=xl/sharedStrings.xml><?xml version="1.0" encoding="utf-8"?>
<sst xmlns="http://schemas.openxmlformats.org/spreadsheetml/2006/main" count="60" uniqueCount="55">
  <si>
    <t>Body</t>
  </si>
  <si>
    <t>Míče</t>
  </si>
  <si>
    <t>Pořadí</t>
  </si>
  <si>
    <t>before 2:0</t>
  </si>
  <si>
    <t>after 2:0</t>
  </si>
  <si>
    <t>before set</t>
  </si>
  <si>
    <t>after set</t>
  </si>
  <si>
    <t>&lt;b&gt;</t>
  </si>
  <si>
    <t>&lt;/b&gt;</t>
  </si>
  <si>
    <t>&lt;i&gt;</t>
  </si>
  <si>
    <t>&lt;/i&gt;</t>
  </si>
  <si>
    <t>Celkové výsledky</t>
  </si>
  <si>
    <t>9</t>
  </si>
  <si>
    <t>4</t>
  </si>
  <si>
    <t>5</t>
  </si>
  <si>
    <t>8</t>
  </si>
  <si>
    <t>6</t>
  </si>
  <si>
    <t>Mára Z. &amp; Juan</t>
  </si>
  <si>
    <t>Pajmič &amp; Vojta</t>
  </si>
  <si>
    <t>Valda &amp; Radim P.</t>
  </si>
  <si>
    <t>Kudla &amp; Tomy</t>
  </si>
  <si>
    <t>Poky &amp; Radka M.</t>
  </si>
  <si>
    <t>Žum &amp; Zuzka Č.</t>
  </si>
  <si>
    <t>Zelí &amp; Naty V.</t>
  </si>
  <si>
    <t>Michal N. &amp; Hanka V.</t>
  </si>
  <si>
    <t>Mazy &amp; Martina D.</t>
  </si>
  <si>
    <t>Alex L. &amp; Bára</t>
  </si>
  <si>
    <t>Michal H. &amp; Anča</t>
  </si>
  <si>
    <t>7</t>
  </si>
  <si>
    <t>2</t>
  </si>
  <si>
    <t>276:286</t>
  </si>
  <si>
    <t>282:270</t>
  </si>
  <si>
    <t>277:272</t>
  </si>
  <si>
    <t>279:286</t>
  </si>
  <si>
    <t>278:269</t>
  </si>
  <si>
    <t>284:287</t>
  </si>
  <si>
    <t>259:289</t>
  </si>
  <si>
    <t>293:269</t>
  </si>
  <si>
    <t>292:252</t>
  </si>
  <si>
    <t>286:270</t>
  </si>
  <si>
    <t>261:306</t>
  </si>
  <si>
    <t>275:286</t>
  </si>
  <si>
    <t>Ziky &amp; Kali &amp; Zuzka Šátek</t>
  </si>
  <si>
    <t>10.</t>
  </si>
  <si>
    <t>3.</t>
  </si>
  <si>
    <t>5.</t>
  </si>
  <si>
    <t>9.</t>
  </si>
  <si>
    <t>8.</t>
  </si>
  <si>
    <t>6.</t>
  </si>
  <si>
    <t>11.</t>
  </si>
  <si>
    <t>2.</t>
  </si>
  <si>
    <t>1.</t>
  </si>
  <si>
    <t>4.</t>
  </si>
  <si>
    <t>12.</t>
  </si>
  <si>
    <t>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</si>
</sst>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30" sqref="B30"/>
    </sheetView>
  </sheetViews>
  <sheetFormatPr defaultRowHeight="14.4" x14ac:dyDescent="0.3"/>
  <cols>
    <col min="1" max="1" width="17.77734375" bestFit="1" customWidth="1"/>
  </cols>
  <sheetData>
    <row r="1" spans="1:4" x14ac:dyDescent="0.3">
      <c r="A1" s="1" t="str">
        <f>'12ka_config'!A1</f>
        <v>Celkové výsledky</v>
      </c>
      <c r="B1" s="1" t="str">
        <f>'12ka_config'!B1</f>
        <v>Body</v>
      </c>
      <c r="C1" s="1" t="str">
        <f>'12ka_config'!C1</f>
        <v>Míče</v>
      </c>
      <c r="D1" s="1" t="str">
        <f>'12ka_config'!D1</f>
        <v>Pořadí</v>
      </c>
    </row>
    <row r="2" spans="1:4" x14ac:dyDescent="0.3">
      <c r="A2" s="1" t="str">
        <f>'12ka_config'!A2</f>
        <v>Michal N. &amp; Hanka V.</v>
      </c>
      <c r="B2" s="1" t="str">
        <f>'12ka_config'!B2</f>
        <v>9</v>
      </c>
      <c r="C2" s="1" t="str">
        <f>'12ka_config'!C2</f>
        <v>292:252</v>
      </c>
      <c r="D2" s="2" t="str">
        <f>CONCATENATE(b_1,'12ka_config'!D2,a_1)</f>
        <v>&lt;b&gt;1.&lt;/b&gt;</v>
      </c>
    </row>
    <row r="3" spans="1:4" x14ac:dyDescent="0.3">
      <c r="A3" s="1" t="str">
        <f>'12ka_config'!A3</f>
        <v>Zelí &amp; Naty V.</v>
      </c>
      <c r="B3" s="1" t="str">
        <f>'12ka_config'!B3</f>
        <v>9</v>
      </c>
      <c r="C3" s="1" t="str">
        <f>'12ka_config'!C3</f>
        <v>293:269</v>
      </c>
      <c r="D3" s="2" t="str">
        <f>CONCATENATE(b_1,'12ka_config'!D3,a_1)</f>
        <v>&lt;b&gt;2.&lt;/b&gt;</v>
      </c>
    </row>
    <row r="4" spans="1:4" x14ac:dyDescent="0.3">
      <c r="A4" s="1" t="str">
        <f>'12ka_config'!A4</f>
        <v>Pajmič &amp; Vojta</v>
      </c>
      <c r="B4" s="1" t="str">
        <f>'12ka_config'!B4</f>
        <v>8</v>
      </c>
      <c r="C4" s="1" t="str">
        <f>'12ka_config'!C4</f>
        <v>282:270</v>
      </c>
      <c r="D4" s="2" t="str">
        <f>CONCATENATE(b_1,'12ka_config'!D4,a_1)</f>
        <v>&lt;b&gt;3.&lt;/b&gt;</v>
      </c>
    </row>
    <row r="5" spans="1:4" x14ac:dyDescent="0.3">
      <c r="A5" s="1" t="str">
        <f>'12ka_config'!A5</f>
        <v>Mazy &amp; Martina D.</v>
      </c>
      <c r="B5" s="1" t="str">
        <f>'12ka_config'!B5</f>
        <v>7</v>
      </c>
      <c r="C5" s="1" t="str">
        <f>'12ka_config'!C5</f>
        <v>286:270</v>
      </c>
      <c r="D5" s="2" t="str">
        <f>CONCATENATE(b_1,'12ka_config'!D5,a_1)</f>
        <v>&lt;b&gt;4.&lt;/b&gt;</v>
      </c>
    </row>
    <row r="6" spans="1:4" x14ac:dyDescent="0.3">
      <c r="A6" s="1" t="str">
        <f>'12ka_config'!A6</f>
        <v>Valda &amp; Radim P.</v>
      </c>
      <c r="B6" s="1" t="str">
        <f>'12ka_config'!B6</f>
        <v>7</v>
      </c>
      <c r="C6" s="1" t="str">
        <f>'12ka_config'!C6</f>
        <v>277:272</v>
      </c>
      <c r="D6" s="2" t="str">
        <f>CONCATENATE(b_1,'12ka_config'!D6,a_1)</f>
        <v>&lt;b&gt;5.&lt;/b&gt;</v>
      </c>
    </row>
    <row r="7" spans="1:4" x14ac:dyDescent="0.3">
      <c r="A7" s="1" t="str">
        <f>'12ka_config'!A7</f>
        <v>Poky &amp; Radka M.</v>
      </c>
      <c r="B7" s="1" t="str">
        <f>'12ka_config'!B7</f>
        <v>6</v>
      </c>
      <c r="C7" s="1" t="str">
        <f>'12ka_config'!C7</f>
        <v>284:287</v>
      </c>
      <c r="D7" s="2" t="str">
        <f>CONCATENATE(b_1,'12ka_config'!D7,a_1)</f>
        <v>&lt;b&gt;6.&lt;/b&gt;</v>
      </c>
    </row>
    <row r="8" spans="1:4" x14ac:dyDescent="0.3">
      <c r="A8" s="1" t="str">
        <f>'12ka_config'!A8</f>
        <v>Michal H. &amp; Anča</v>
      </c>
      <c r="B8" s="1" t="str">
        <f>'12ka_config'!B8</f>
        <v>6</v>
      </c>
      <c r="C8" s="1" t="str">
        <f>'12ka_config'!C8</f>
        <v>275:286</v>
      </c>
      <c r="D8" s="2" t="str">
        <f>CONCATENATE(b_1,'12ka_config'!D8,a_1)</f>
        <v>&lt;b&gt;7.&lt;/b&gt;</v>
      </c>
    </row>
    <row r="9" spans="1:4" x14ac:dyDescent="0.3">
      <c r="A9" s="1" t="str">
        <f>'12ka_config'!A9</f>
        <v>Žum &amp; Zuzka Č.</v>
      </c>
      <c r="B9" s="1" t="str">
        <f>'12ka_config'!B9</f>
        <v>5</v>
      </c>
      <c r="C9" s="1" t="str">
        <f>'12ka_config'!C9</f>
        <v>278:269</v>
      </c>
      <c r="D9" s="2" t="str">
        <f>CONCATENATE(b_1,'12ka_config'!D9,a_1)</f>
        <v>&lt;b&gt;8.&lt;/b&gt;</v>
      </c>
    </row>
    <row r="10" spans="1:4" x14ac:dyDescent="0.3">
      <c r="A10" s="1" t="str">
        <f>'12ka_config'!A10</f>
        <v>Kudla &amp; Tomy</v>
      </c>
      <c r="B10" s="1" t="str">
        <f>'12ka_config'!B10</f>
        <v>5</v>
      </c>
      <c r="C10" s="1" t="str">
        <f>'12ka_config'!C10</f>
        <v>279:286</v>
      </c>
      <c r="D10" s="2" t="str">
        <f>CONCATENATE(b_1,'12ka_config'!D10,a_1)</f>
        <v>&lt;b&gt;9.&lt;/b&gt;</v>
      </c>
    </row>
    <row r="11" spans="1:4" x14ac:dyDescent="0.3">
      <c r="A11" s="1" t="str">
        <f>'12ka_config'!A11</f>
        <v>Mára Z. &amp; Juan</v>
      </c>
      <c r="B11" s="1" t="str">
        <f>'12ka_config'!B11</f>
        <v>4</v>
      </c>
      <c r="C11" s="1" t="str">
        <f>'12ka_config'!C11</f>
        <v>276:286</v>
      </c>
      <c r="D11" s="2" t="str">
        <f>CONCATENATE(b_1,'12ka_config'!D11,a_1)</f>
        <v>&lt;b&gt;10.&lt;/b&gt;</v>
      </c>
    </row>
    <row r="12" spans="1:4" x14ac:dyDescent="0.3">
      <c r="A12" s="1" t="str">
        <f>'12ka_config'!A12</f>
        <v>Ziky &amp; Kali &amp; Zuzka Šátek</v>
      </c>
      <c r="B12" s="1" t="str">
        <f>'12ka_config'!B12</f>
        <v>4</v>
      </c>
      <c r="C12" s="1" t="str">
        <f>'12ka_config'!C12</f>
        <v>259:289</v>
      </c>
      <c r="D12" s="2" t="str">
        <f>CONCATENATE(b_1,'12ka_config'!D12,a_1)</f>
        <v>&lt;b&gt;11.&lt;/b&gt;</v>
      </c>
    </row>
    <row r="13" spans="1:4" x14ac:dyDescent="0.3">
      <c r="A13" s="1" t="str">
        <f>'12ka_config'!A13</f>
        <v>Alex L. &amp; Bára</v>
      </c>
      <c r="B13" s="1" t="str">
        <f>'12ka_config'!B13</f>
        <v>2</v>
      </c>
      <c r="C13" s="1" t="str">
        <f>'12ka_config'!C13</f>
        <v>261:306</v>
      </c>
      <c r="D13" s="2" t="str">
        <f>CONCATENATE(b_1,'12ka_config'!D13,a_1)</f>
        <v>&lt;b&gt;12.&lt;/b&gt;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zoomScale="134" workbookViewId="0">
      <selection activeCell="C17" sqref="C17"/>
    </sheetView>
  </sheetViews>
  <sheetFormatPr defaultRowHeight="14.4" x14ac:dyDescent="0.3"/>
  <cols>
    <col min="1" max="1" width="20.6640625" customWidth="1"/>
  </cols>
  <sheetData>
    <row r="1" spans="1:4" x14ac:dyDescent="0.3">
      <c r="A1" s="1" t="s">
        <v>11</v>
      </c>
      <c r="B1" s="1" t="s">
        <v>0</v>
      </c>
      <c r="C1" s="1" t="s">
        <v>1</v>
      </c>
      <c r="D1" s="1" t="s">
        <v>2</v>
      </c>
    </row>
    <row r="2" spans="1:4" x14ac:dyDescent="0.3">
      <c r="A2" s="1" t="s">
        <v>24</v>
      </c>
      <c r="B2" s="1" t="s">
        <v>12</v>
      </c>
      <c r="C2" s="1" t="s">
        <v>38</v>
      </c>
      <c r="D2" s="1" t="s">
        <v>51</v>
      </c>
    </row>
    <row r="3" spans="1:4" x14ac:dyDescent="0.3">
      <c r="A3" s="1" t="s">
        <v>23</v>
      </c>
      <c r="B3" s="1" t="s">
        <v>12</v>
      </c>
      <c r="C3" s="1" t="s">
        <v>37</v>
      </c>
      <c r="D3" s="1" t="s">
        <v>50</v>
      </c>
    </row>
    <row r="4" spans="1:4" x14ac:dyDescent="0.3">
      <c r="A4" s="1" t="s">
        <v>18</v>
      </c>
      <c r="B4" s="1" t="s">
        <v>15</v>
      </c>
      <c r="C4" s="1" t="s">
        <v>31</v>
      </c>
      <c r="D4" s="1" t="s">
        <v>44</v>
      </c>
    </row>
    <row r="5" spans="1:4" x14ac:dyDescent="0.3">
      <c r="A5" s="1" t="s">
        <v>25</v>
      </c>
      <c r="B5" s="1" t="s">
        <v>28</v>
      </c>
      <c r="C5" s="1" t="s">
        <v>39</v>
      </c>
      <c r="D5" s="1" t="s">
        <v>52</v>
      </c>
    </row>
    <row r="6" spans="1:4" x14ac:dyDescent="0.3">
      <c r="A6" s="1" t="s">
        <v>19</v>
      </c>
      <c r="B6" s="1" t="s">
        <v>28</v>
      </c>
      <c r="C6" s="1" t="s">
        <v>32</v>
      </c>
      <c r="D6" s="1" t="s">
        <v>45</v>
      </c>
    </row>
    <row r="7" spans="1:4" x14ac:dyDescent="0.3">
      <c r="A7" s="1" t="s">
        <v>21</v>
      </c>
      <c r="B7" s="1" t="s">
        <v>16</v>
      </c>
      <c r="C7" s="1" t="s">
        <v>35</v>
      </c>
      <c r="D7" s="1" t="s">
        <v>48</v>
      </c>
    </row>
    <row r="8" spans="1:4" x14ac:dyDescent="0.3">
      <c r="A8" s="1" t="s">
        <v>27</v>
      </c>
      <c r="B8" s="1" t="s">
        <v>16</v>
      </c>
      <c r="C8" s="1" t="s">
        <v>41</v>
      </c>
      <c r="D8" s="1" t="s">
        <v>54</v>
      </c>
    </row>
    <row r="9" spans="1:4" x14ac:dyDescent="0.3">
      <c r="A9" s="1" t="s">
        <v>22</v>
      </c>
      <c r="B9" s="1" t="s">
        <v>14</v>
      </c>
      <c r="C9" s="1" t="s">
        <v>34</v>
      </c>
      <c r="D9" s="1" t="s">
        <v>47</v>
      </c>
    </row>
    <row r="10" spans="1:4" x14ac:dyDescent="0.3">
      <c r="A10" s="1" t="s">
        <v>20</v>
      </c>
      <c r="B10" s="1" t="s">
        <v>14</v>
      </c>
      <c r="C10" s="1" t="s">
        <v>33</v>
      </c>
      <c r="D10" s="1" t="s">
        <v>46</v>
      </c>
    </row>
    <row r="11" spans="1:4" x14ac:dyDescent="0.3">
      <c r="A11" s="1" t="s">
        <v>17</v>
      </c>
      <c r="B11" s="1" t="s">
        <v>13</v>
      </c>
      <c r="C11" s="1" t="s">
        <v>30</v>
      </c>
      <c r="D11" s="1" t="s">
        <v>43</v>
      </c>
    </row>
    <row r="12" spans="1:4" x14ac:dyDescent="0.3">
      <c r="A12" s="1" t="s">
        <v>42</v>
      </c>
      <c r="B12" s="1" t="s">
        <v>13</v>
      </c>
      <c r="C12" s="1" t="s">
        <v>36</v>
      </c>
      <c r="D12" s="1" t="s">
        <v>49</v>
      </c>
    </row>
    <row r="13" spans="1:4" x14ac:dyDescent="0.3">
      <c r="A13" s="1" t="s">
        <v>26</v>
      </c>
      <c r="B13" s="1" t="s">
        <v>29</v>
      </c>
      <c r="C13" s="1" t="s">
        <v>40</v>
      </c>
      <c r="D13" s="1" t="s">
        <v>53</v>
      </c>
    </row>
  </sheetData>
  <sortState ref="A2:D13">
    <sortCondition ref="D2:D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"/>
    </sheetView>
  </sheetViews>
  <sheetFormatPr defaultRowHeight="14.4" x14ac:dyDescent="0.3"/>
  <cols>
    <col min="1" max="1" width="12.109375" customWidth="1"/>
  </cols>
  <sheetData>
    <row r="1" spans="1:2" x14ac:dyDescent="0.3">
      <c r="A1" t="s">
        <v>3</v>
      </c>
      <c r="B1" t="s">
        <v>7</v>
      </c>
    </row>
    <row r="2" spans="1:2" x14ac:dyDescent="0.3">
      <c r="A2" t="s">
        <v>4</v>
      </c>
      <c r="B2" t="s">
        <v>8</v>
      </c>
    </row>
    <row r="3" spans="1:2" x14ac:dyDescent="0.3">
      <c r="A3" t="s">
        <v>5</v>
      </c>
      <c r="B3" t="s">
        <v>9</v>
      </c>
    </row>
    <row r="4" spans="1:2" x14ac:dyDescent="0.3">
      <c r="A4" t="s">
        <v>6</v>
      </c>
      <c r="B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3</vt:i4>
      </vt:variant>
      <vt:variant>
        <vt:lpstr>Pojmenované oblasti</vt:lpstr>
      </vt:variant>
      <vt:variant>
        <vt:i4>4</vt:i4>
      </vt:variant>
    </vt:vector>
  </HeadingPairs>
  <TitlesOfParts>
    <vt:vector size="7" baseType="lpstr">
      <vt:lpstr>12ka</vt:lpstr>
      <vt:lpstr>12ka_config</vt:lpstr>
      <vt:lpstr>superconfig</vt:lpstr>
      <vt:lpstr>a_1</vt:lpstr>
      <vt:lpstr>a_2</vt:lpstr>
      <vt:lpstr>b_1</vt:lpstr>
      <vt:lpstr>b_2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Vojtěch Herrmann</dc:creator>
  <cp:lastModifiedBy>Anna Černohousová</cp:lastModifiedBy>
  <dcterms:created xsi:type="dcterms:W3CDTF">2021-08-05T11:07:27Z</dcterms:created>
  <dcterms:modified xsi:type="dcterms:W3CDTF">2022-06-16T11:44:14Z</dcterms:modified>
</cp:coreProperties>
</file>