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ntWD\Donnees\ODJ\008_iao_wrk\VoRoboticsAsso\00-AutresProjetsDuLab\0025-permiC_2019\project\_01-docs\_01-userDoc\documentionProjetToWeb\source\advanced\"/>
    </mc:Choice>
  </mc:AlternateContent>
  <xr:revisionPtr revIDLastSave="0" documentId="13_ncr:1_{06F14EDC-8E0D-4F26-B689-64D9AB7C4ED7}" xr6:coauthVersionLast="45" xr6:coauthVersionMax="45" xr10:uidLastSave="{00000000-0000-0000-0000-000000000000}"/>
  <bookViews>
    <workbookView xWindow="-120" yWindow="-120" windowWidth="29040" windowHeight="15510" xr2:uid="{D223448C-53F8-4087-A663-606D00999F43}"/>
  </bookViews>
  <sheets>
    <sheet name="Feuil1" sheetId="1" r:id="rId1"/>
  </sheets>
  <definedNames>
    <definedName name="Diam_roue">Feuil1!$B$2</definedName>
    <definedName name="Distance">Feuil1!$B$1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F10" i="1" s="1"/>
  <c r="D9" i="1"/>
  <c r="E9" i="1"/>
  <c r="F9" i="1"/>
  <c r="E10" i="1" l="1"/>
  <c r="D5" i="1"/>
  <c r="F5" i="1" s="1"/>
  <c r="E5" i="1"/>
  <c r="D6" i="1"/>
  <c r="E6" i="1" s="1"/>
  <c r="D7" i="1"/>
  <c r="E7" i="1"/>
  <c r="F7" i="1"/>
  <c r="D8" i="1"/>
  <c r="E8" i="1" s="1"/>
  <c r="F4" i="1"/>
  <c r="E4" i="1"/>
  <c r="D4" i="1"/>
  <c r="F6" i="1" l="1"/>
  <c r="F8" i="1"/>
</calcChain>
</file>

<file path=xl/sharedStrings.xml><?xml version="1.0" encoding="utf-8"?>
<sst xmlns="http://schemas.openxmlformats.org/spreadsheetml/2006/main" count="12" uniqueCount="12">
  <si>
    <t>VBAT</t>
  </si>
  <si>
    <t>VIT (consigne)</t>
  </si>
  <si>
    <t>Temps</t>
  </si>
  <si>
    <t>m</t>
  </si>
  <si>
    <t>Diam roue</t>
  </si>
  <si>
    <t>mm</t>
  </si>
  <si>
    <t>Vit RPM</t>
  </si>
  <si>
    <t>Vit m/s</t>
  </si>
  <si>
    <t>Distance</t>
  </si>
  <si>
    <t>Vit km/h</t>
  </si>
  <si>
    <t xml:space="preserve">RPM à vide </t>
  </si>
  <si>
    <t>VBAT à 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</si>
</sst>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50AF-28D5-45EB-A45C-F6180238850D}">
  <dimension ref="A1:H11"/>
  <sheetViews>
    <sheetView tabSelected="1" workbookViewId="0">
      <selection activeCell="A12" sqref="A12"/>
    </sheetView>
  </sheetViews>
  <sheetFormatPr baseColWidth="10" defaultRowHeight="15" x14ac:dyDescent="0.25"/>
  <cols>
    <col min="2" max="2" width="14.140625" customWidth="1"/>
    <col min="5" max="5" width="12.5703125" bestFit="1" customWidth="1"/>
  </cols>
  <sheetData>
    <row r="1" spans="1:8" x14ac:dyDescent="0.25">
      <c r="A1" t="s">
        <v>8</v>
      </c>
      <c r="B1">
        <v>3</v>
      </c>
      <c r="C1" t="s">
        <v>3</v>
      </c>
    </row>
    <row r="2" spans="1:8" x14ac:dyDescent="0.25">
      <c r="A2" t="s">
        <v>4</v>
      </c>
      <c r="B2">
        <v>65</v>
      </c>
      <c r="C2" t="s">
        <v>5</v>
      </c>
    </row>
    <row r="3" spans="1:8" x14ac:dyDescent="0.25">
      <c r="A3" t="s">
        <v>0</v>
      </c>
      <c r="B3" t="s">
        <v>1</v>
      </c>
      <c r="C3" t="s">
        <v>2</v>
      </c>
      <c r="D3" t="s">
        <v>7</v>
      </c>
      <c r="E3" t="s">
        <v>6</v>
      </c>
      <c r="F3" t="s">
        <v>9</v>
      </c>
      <c r="G3" t="s">
        <v>10</v>
      </c>
      <c r="H3" t="s">
        <v>11</v>
      </c>
    </row>
    <row r="4" spans="1:8" x14ac:dyDescent="0.25">
      <c r="A4">
        <v>7.45</v>
      </c>
      <c r="B4">
        <v>110</v>
      </c>
      <c r="C4">
        <v>7</v>
      </c>
      <c r="D4" s="1">
        <f>Distance/C4</f>
        <v>0.42857142857142855</v>
      </c>
      <c r="E4" s="2">
        <f>D4/(Diam_roue*PI())*1000*60</f>
        <v>125.92479013864245</v>
      </c>
      <c r="F4" s="3">
        <f>D4*3.6</f>
        <v>1.5428571428571427</v>
      </c>
    </row>
    <row r="5" spans="1:8" x14ac:dyDescent="0.25">
      <c r="A5">
        <v>7.42</v>
      </c>
      <c r="B5">
        <v>90</v>
      </c>
      <c r="C5">
        <v>9.4</v>
      </c>
      <c r="D5" s="1">
        <f>Distance/C5</f>
        <v>0.31914893617021273</v>
      </c>
      <c r="E5" s="2">
        <f>D5/(Diam_roue*PI())*1000*60</f>
        <v>93.773779890478423</v>
      </c>
      <c r="F5" s="3">
        <f t="shared" ref="F5:F8" si="0">D5*3.6</f>
        <v>1.1489361702127658</v>
      </c>
    </row>
    <row r="6" spans="1:8" x14ac:dyDescent="0.25">
      <c r="A6">
        <v>7.4</v>
      </c>
      <c r="B6">
        <v>70</v>
      </c>
      <c r="C6">
        <v>16.7</v>
      </c>
      <c r="D6" s="1">
        <f>Distance/C6</f>
        <v>0.17964071856287425</v>
      </c>
      <c r="E6" s="2">
        <f>D6/(Diam_roue*PI())*1000*60</f>
        <v>52.782846165898043</v>
      </c>
      <c r="F6" s="3">
        <f t="shared" si="0"/>
        <v>0.6467065868263473</v>
      </c>
    </row>
    <row r="7" spans="1:8" x14ac:dyDescent="0.25">
      <c r="B7">
        <v>90</v>
      </c>
      <c r="C7">
        <v>8.43</v>
      </c>
      <c r="D7" s="1">
        <f>Distance/C7</f>
        <v>0.35587188612099646</v>
      </c>
      <c r="E7" s="2">
        <f>D7/(Diam_roue*PI())*1000*60</f>
        <v>104.56388267740182</v>
      </c>
      <c r="F7" s="3">
        <f t="shared" si="0"/>
        <v>1.2811387900355873</v>
      </c>
    </row>
    <row r="8" spans="1:8" x14ac:dyDescent="0.25">
      <c r="A8">
        <v>7.65</v>
      </c>
      <c r="B8">
        <v>110</v>
      </c>
      <c r="C8">
        <v>6.5</v>
      </c>
      <c r="D8" s="1">
        <f>Distance/C8</f>
        <v>0.46153846153846156</v>
      </c>
      <c r="E8" s="2">
        <f>D8/(Diam_roue*PI())*1000*60</f>
        <v>135.6113124569996</v>
      </c>
      <c r="F8" s="3">
        <f t="shared" si="0"/>
        <v>1.6615384615384616</v>
      </c>
    </row>
    <row r="9" spans="1:8" x14ac:dyDescent="0.25">
      <c r="A9">
        <v>7.5</v>
      </c>
      <c r="B9">
        <v>200</v>
      </c>
      <c r="C9">
        <v>4.6500000000000004</v>
      </c>
      <c r="D9" s="1">
        <f>Distance/C9</f>
        <v>0.64516129032258063</v>
      </c>
      <c r="E9" s="2">
        <f>D9/(Diam_roue*PI())*1000*60</f>
        <v>189.56420020870908</v>
      </c>
      <c r="F9" s="3">
        <f t="shared" ref="F9" si="1">D9*3.6</f>
        <v>2.3225806451612905</v>
      </c>
      <c r="G9">
        <v>216</v>
      </c>
      <c r="H9">
        <v>8.07</v>
      </c>
    </row>
    <row r="10" spans="1:8" x14ac:dyDescent="0.25">
      <c r="A10">
        <v>7.53</v>
      </c>
      <c r="B10">
        <v>200</v>
      </c>
      <c r="C10">
        <v>4.51</v>
      </c>
      <c r="D10" s="1">
        <f>Distance/C10</f>
        <v>0.66518847006651893</v>
      </c>
      <c r="E10" s="2">
        <f>D10/(Diam_roue*PI())*1000*60</f>
        <v>195.44867649013247</v>
      </c>
      <c r="F10" s="3">
        <f t="shared" ref="F10" si="2">D10*3.6</f>
        <v>2.3946784922394682</v>
      </c>
      <c r="G10">
        <v>217</v>
      </c>
      <c r="H10">
        <v>7.87</v>
      </c>
    </row>
    <row r="11" spans="1:8" x14ac:dyDescent="0.25">
      <c r="A11">
        <v>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Diam_roue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jojo</cp:lastModifiedBy>
  <dcterms:created xsi:type="dcterms:W3CDTF">2019-11-27T16:09:59Z</dcterms:created>
  <dcterms:modified xsi:type="dcterms:W3CDTF">2019-11-29T23:22:12Z</dcterms:modified>
</cp:coreProperties>
</file>