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shek Full Stack\Excell-all-classes\"/>
    </mc:Choice>
  </mc:AlternateContent>
  <bookViews>
    <workbookView xWindow="0" yWindow="0" windowWidth="20490" windowHeight="7455" activeTab="1"/>
  </bookViews>
  <sheets>
    <sheet name="Sheet1" sheetId="1" r:id="rId1"/>
    <sheet name="Sheet12" sheetId="12" r:id="rId2"/>
  </sheets>
  <calcPr calcId="152511"/>
  <pivotCaches>
    <pivotCache cacheId="2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2" l="1"/>
  <c r="F11" i="12"/>
  <c r="F9" i="12"/>
  <c r="F7" i="12"/>
  <c r="F5" i="12"/>
</calcChain>
</file>

<file path=xl/sharedStrings.xml><?xml version="1.0" encoding="utf-8"?>
<sst xmlns="http://schemas.openxmlformats.org/spreadsheetml/2006/main" count="35" uniqueCount="27">
  <si>
    <t>s.no</t>
  </si>
  <si>
    <t>NAME</t>
  </si>
  <si>
    <t>AGE</t>
  </si>
  <si>
    <t>WORK</t>
  </si>
  <si>
    <t>abishek</t>
  </si>
  <si>
    <t>QUALIFICATION</t>
  </si>
  <si>
    <t>B.Adefence</t>
  </si>
  <si>
    <t xml:space="preserve">abi </t>
  </si>
  <si>
    <t>b.e</t>
  </si>
  <si>
    <t>anil</t>
  </si>
  <si>
    <t>bsc</t>
  </si>
  <si>
    <t>avan</t>
  </si>
  <si>
    <t>bca</t>
  </si>
  <si>
    <t>farmer</t>
  </si>
  <si>
    <t>ivan</t>
  </si>
  <si>
    <t>mbbs</t>
  </si>
  <si>
    <t>doctor</t>
  </si>
  <si>
    <t>fisherman</t>
  </si>
  <si>
    <t>engineer</t>
  </si>
  <si>
    <t>devo</t>
  </si>
  <si>
    <t>mern</t>
  </si>
  <si>
    <t>ival</t>
  </si>
  <si>
    <t>eng</t>
  </si>
  <si>
    <t>Row Labels</t>
  </si>
  <si>
    <t>Grand Total</t>
  </si>
  <si>
    <t>SALARY</t>
  </si>
  <si>
    <t xml:space="preserve"> 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</si>
</sst>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28">
    <xf numFmtId="0" fontId="0" fillId="0" borderId="0" xfId="0"/>
    <xf numFmtId="0" fontId="2" fillId="2" borderId="1" xfId="2"/>
    <xf numFmtId="0" fontId="0" fillId="3" borderId="2" xfId="3" applyFont="1"/>
    <xf numFmtId="0" fontId="0" fillId="0" borderId="0" xfId="0" pivotButton="1"/>
    <xf numFmtId="0" fontId="0" fillId="0" borderId="0" xfId="0" applyAlignment="1">
      <alignment horizontal="left"/>
    </xf>
    <xf numFmtId="0" fontId="0" fillId="3" borderId="3" xfId="3" applyFont="1" applyBorder="1"/>
    <xf numFmtId="3" fontId="2" fillId="2" borderId="1" xfId="2" applyNumberFormat="1"/>
    <xf numFmtId="164" fontId="0" fillId="0" borderId="0" xfId="0" applyNumberFormat="1"/>
    <xf numFmtId="9" fontId="0" fillId="0" borderId="4" xfId="1" applyFont="1" applyBorder="1"/>
    <xf numFmtId="9" fontId="0" fillId="0" borderId="5" xfId="1" applyFont="1" applyBorder="1"/>
    <xf numFmtId="9" fontId="0" fillId="0" borderId="6" xfId="1" applyFont="1" applyBorder="1"/>
    <xf numFmtId="9" fontId="0" fillId="0" borderId="7" xfId="1" applyFont="1" applyBorder="1"/>
    <xf numFmtId="9" fontId="0" fillId="0" borderId="0" xfId="1" applyFont="1" applyBorder="1"/>
    <xf numFmtId="9" fontId="0" fillId="0" borderId="8" xfId="1" applyFont="1" applyBorder="1"/>
    <xf numFmtId="9" fontId="0" fillId="0" borderId="9" xfId="1" applyFont="1" applyBorder="1"/>
    <xf numFmtId="9" fontId="0" fillId="0" borderId="10" xfId="1" applyFont="1" applyBorder="1"/>
    <xf numFmtId="9" fontId="0" fillId="0" borderId="11" xfId="1" applyFont="1" applyBorder="1"/>
    <xf numFmtId="9" fontId="0" fillId="0" borderId="12" xfId="1" applyFont="1" applyBorder="1" applyAlignment="1">
      <alignment horizontal="center"/>
    </xf>
    <xf numFmtId="9" fontId="0" fillId="0" borderId="13" xfId="1" applyFont="1" applyBorder="1" applyAlignment="1">
      <alignment horizontal="center"/>
    </xf>
    <xf numFmtId="9" fontId="0" fillId="0" borderId="14" xfId="1" applyFont="1" applyBorder="1" applyAlignment="1">
      <alignment horizontal="center"/>
    </xf>
    <xf numFmtId="0" fontId="0" fillId="0" borderId="0" xfId="1" applyNumberFormat="1" applyFont="1" applyBorder="1"/>
    <xf numFmtId="0" fontId="0" fillId="0" borderId="12" xfId="1" applyNumberFormat="1" applyFont="1" applyBorder="1" applyAlignment="1">
      <alignment horizontal="center"/>
    </xf>
    <xf numFmtId="0" fontId="0" fillId="0" borderId="13" xfId="1" applyNumberFormat="1" applyFont="1" applyBorder="1" applyAlignment="1">
      <alignment horizontal="center"/>
    </xf>
    <xf numFmtId="0" fontId="0" fillId="0" borderId="14" xfId="1" applyNumberFormat="1" applyFont="1" applyBorder="1" applyAlignment="1">
      <alignment horizontal="center"/>
    </xf>
    <xf numFmtId="1" fontId="0" fillId="0" borderId="12" xfId="1" applyNumberFormat="1" applyFont="1" applyBorder="1" applyAlignment="1">
      <alignment horizontal="center"/>
    </xf>
    <xf numFmtId="1" fontId="0" fillId="0" borderId="13" xfId="1" applyNumberFormat="1" applyFont="1" applyBorder="1" applyAlignment="1">
      <alignment horizontal="center"/>
    </xf>
    <xf numFmtId="1" fontId="0" fillId="0" borderId="14" xfId="1" applyNumberFormat="1" applyFont="1" applyBorder="1" applyAlignment="1">
      <alignment horizontal="center"/>
    </xf>
    <xf numFmtId="2" fontId="0" fillId="0" borderId="0" xfId="1" applyNumberFormat="1" applyFont="1" applyBorder="1"/>
  </cellXfs>
  <cellStyles count="4">
    <cellStyle name="Input" xfId="2" builtinId="20"/>
    <cellStyle name="Normal" xfId="0" builtinId="0"/>
    <cellStyle name="Note" xfId="3" builtinId="1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IVEWIRE" refreshedDate="45742.687075925925" createdVersion="5" refreshedVersion="5" minRefreshableVersion="3" recordCount="5">
  <cacheSource type="worksheet">
    <worksheetSource ref="B2:F7" sheet="Sheet1"/>
  </cacheSource>
  <cacheFields count="5">
    <cacheField name="abishek" numFmtId="0">
      <sharedItems count="5">
        <s v="abi "/>
        <s v="anil"/>
        <s v="avan"/>
        <s v="ivan"/>
        <s v="ival"/>
      </sharedItems>
    </cacheField>
    <cacheField name="21" numFmtId="0">
      <sharedItems containsSemiMixedTypes="0" containsString="0" containsNumber="1" containsInteger="1" minValue="12" maxValue="56"/>
    </cacheField>
    <cacheField name="B.Adefence" numFmtId="0">
      <sharedItems count="5">
        <s v="b.e"/>
        <s v="bsc"/>
        <s v="bca"/>
        <s v="mbbs"/>
        <s v="eng"/>
      </sharedItems>
    </cacheField>
    <cacheField name="fisherman" numFmtId="0">
      <sharedItems count="5">
        <s v="engineer"/>
        <s v="devo"/>
        <s v="mern"/>
        <s v="doctor"/>
        <s v="farmer"/>
      </sharedItems>
    </cacheField>
    <cacheField name="20,000" numFmtId="3">
      <sharedItems containsSemiMixedTypes="0" containsString="0" containsNumber="1" containsInteger="1" minValue="10000" maxValue="50000" count="5">
        <n v="50000"/>
        <n v="18999"/>
        <n v="10000"/>
        <n v="15000"/>
        <n v="25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n v="56"/>
    <x v="0"/>
    <x v="0"/>
    <x v="0"/>
  </r>
  <r>
    <x v="1"/>
    <n v="23"/>
    <x v="1"/>
    <x v="1"/>
    <x v="1"/>
  </r>
  <r>
    <x v="2"/>
    <n v="35"/>
    <x v="2"/>
    <x v="2"/>
    <x v="2"/>
  </r>
  <r>
    <x v="3"/>
    <n v="45"/>
    <x v="3"/>
    <x v="3"/>
    <x v="3"/>
  </r>
  <r>
    <x v="4"/>
    <n v="12"/>
    <x v="4"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2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D12:D16" firstHeaderRow="1" firstDataRow="1" firstDataCol="1"/>
  <pivotFields count="5">
    <pivotField axis="axisRow" showAll="0">
      <items count="6">
        <item x="0"/>
        <item x="1"/>
        <item h="1" x="2"/>
        <item x="4"/>
        <item h="1" x="3"/>
        <item t="default"/>
      </items>
    </pivotField>
    <pivotField showAll="0"/>
    <pivotField showAll="0">
      <items count="6">
        <item x="0"/>
        <item x="2"/>
        <item x="1"/>
        <item x="4"/>
        <item x="3"/>
        <item t="default"/>
      </items>
    </pivotField>
    <pivotField showAll="0">
      <items count="6">
        <item x="1"/>
        <item x="3"/>
        <item x="0"/>
        <item x="4"/>
        <item x="2"/>
        <item t="default"/>
      </items>
    </pivotField>
    <pivotField numFmtId="3" showAll="0">
      <items count="6">
        <item x="2"/>
        <item x="3"/>
        <item x="1"/>
        <item x="4"/>
        <item x="0"/>
        <item t="default"/>
      </items>
    </pivotField>
  </pivotFields>
  <rowFields count="1">
    <field x="0"/>
  </rowFields>
  <rowItems count="4">
    <i>
      <x/>
    </i>
    <i>
      <x v="1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I6" sqref="I6"/>
    </sheetView>
  </sheetViews>
  <sheetFormatPr defaultRowHeight="15" x14ac:dyDescent="0.25"/>
  <cols>
    <col min="1" max="1" width="5.28515625" customWidth="1"/>
    <col min="4" max="4" width="13.140625" customWidth="1"/>
    <col min="5" max="6" width="13.28515625" customWidth="1"/>
    <col min="7" max="9" width="6.5703125" customWidth="1"/>
    <col min="10" max="10" width="11.28515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5" t="s">
        <v>25</v>
      </c>
    </row>
    <row r="2" spans="1:11" x14ac:dyDescent="0.25">
      <c r="A2" s="1">
        <v>1</v>
      </c>
      <c r="B2" s="1" t="s">
        <v>4</v>
      </c>
      <c r="C2" s="1">
        <v>21</v>
      </c>
      <c r="D2" s="1" t="s">
        <v>6</v>
      </c>
      <c r="E2" s="1" t="s">
        <v>17</v>
      </c>
      <c r="F2" s="6">
        <v>20000</v>
      </c>
    </row>
    <row r="3" spans="1:11" x14ac:dyDescent="0.25">
      <c r="A3" s="1">
        <v>2</v>
      </c>
      <c r="B3" s="1" t="s">
        <v>7</v>
      </c>
      <c r="C3" s="1">
        <v>56</v>
      </c>
      <c r="D3" s="1" t="s">
        <v>8</v>
      </c>
      <c r="E3" s="1" t="s">
        <v>18</v>
      </c>
      <c r="F3" s="6">
        <v>50000</v>
      </c>
      <c r="I3" s="7"/>
    </row>
    <row r="4" spans="1:11" x14ac:dyDescent="0.25">
      <c r="A4" s="1">
        <v>3</v>
      </c>
      <c r="B4" s="1" t="s">
        <v>9</v>
      </c>
      <c r="C4" s="1">
        <v>23</v>
      </c>
      <c r="D4" s="1" t="s">
        <v>10</v>
      </c>
      <c r="E4" s="1" t="s">
        <v>19</v>
      </c>
      <c r="F4" s="6">
        <v>18999</v>
      </c>
    </row>
    <row r="5" spans="1:11" x14ac:dyDescent="0.25">
      <c r="A5" s="1">
        <v>4</v>
      </c>
      <c r="B5" s="1" t="s">
        <v>11</v>
      </c>
      <c r="C5" s="1">
        <v>35</v>
      </c>
      <c r="D5" s="1" t="s">
        <v>12</v>
      </c>
      <c r="E5" s="1" t="s">
        <v>20</v>
      </c>
      <c r="F5" s="6">
        <v>10000</v>
      </c>
      <c r="K5" s="7"/>
    </row>
    <row r="6" spans="1:11" x14ac:dyDescent="0.25">
      <c r="A6" s="1">
        <v>5</v>
      </c>
      <c r="B6" s="1" t="s">
        <v>14</v>
      </c>
      <c r="C6" s="1">
        <v>45</v>
      </c>
      <c r="D6" s="1" t="s">
        <v>15</v>
      </c>
      <c r="E6" s="1" t="s">
        <v>16</v>
      </c>
      <c r="F6" s="6">
        <v>15000</v>
      </c>
    </row>
    <row r="7" spans="1:11" x14ac:dyDescent="0.25">
      <c r="A7" s="1">
        <v>6</v>
      </c>
      <c r="B7" s="1" t="s">
        <v>21</v>
      </c>
      <c r="C7" s="1">
        <v>12</v>
      </c>
      <c r="D7" s="1" t="s">
        <v>22</v>
      </c>
      <c r="E7" s="1" t="s">
        <v>13</v>
      </c>
      <c r="F7" s="6">
        <v>25000</v>
      </c>
    </row>
    <row r="8" spans="1:11" x14ac:dyDescent="0.25">
      <c r="G8" s="7"/>
    </row>
    <row r="12" spans="1:11" x14ac:dyDescent="0.25">
      <c r="D12" s="3" t="s">
        <v>23</v>
      </c>
    </row>
    <row r="13" spans="1:11" x14ac:dyDescent="0.25">
      <c r="D13" s="4" t="s">
        <v>7</v>
      </c>
    </row>
    <row r="14" spans="1:11" x14ac:dyDescent="0.25">
      <c r="D14" s="4" t="s">
        <v>9</v>
      </c>
    </row>
    <row r="15" spans="1:11" x14ac:dyDescent="0.25">
      <c r="D15" s="4" t="s">
        <v>21</v>
      </c>
    </row>
    <row r="16" spans="1:11" x14ac:dyDescent="0.25">
      <c r="D16" s="4" t="s">
        <v>24</v>
      </c>
    </row>
  </sheetData>
  <dataConsolidate/>
  <conditionalFormatting sqref="I7">
    <cfRule type="cellIs" dxfId="2" priority="6" operator="greaterThan">
      <formula>"40&gt;b.e"</formula>
    </cfRule>
  </conditionalFormatting>
  <conditionalFormatting sqref="C2:C7">
    <cfRule type="cellIs" dxfId="1" priority="4" operator="lessThan">
      <formula>18</formula>
    </cfRule>
    <cfRule type="cellIs" dxfId="0" priority="5" operator="greaterThan">
      <formula>34</formula>
    </cfRule>
  </conditionalFormatting>
  <conditionalFormatting sqref="L1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{3AF1DAC7-FAE6-44D0-A912-EFFBAF6F6716}</x14:id>
        </ext>
      </extLst>
    </cfRule>
  </conditionalFormatting>
  <conditionalFormatting sqref="A2:E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{A911143C-2E14-488E-9BCB-C713A1D30611}</x14:id>
        </ext>
      </extLst>
    </cfRule>
  </conditionalFormatting>
  <conditionalFormatting sqref="F1:F12 F30:F1048576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AF1DAC7-FAE6-44D0-A912-EFFBAF6F67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A911143C-2E14-488E-9BCB-C713A1D306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A2:E7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showGridLines="0" tabSelected="1" workbookViewId="0">
      <selection activeCell="F3" sqref="F3:K3"/>
    </sheetView>
  </sheetViews>
  <sheetFormatPr defaultRowHeight="15" x14ac:dyDescent="0.25"/>
  <sheetData>
    <row r="1" spans="2:14" x14ac:dyDescent="0.25"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2:14" ht="15.75" thickBot="1" x14ac:dyDescent="0.3"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2:14" ht="15.75" thickBot="1" x14ac:dyDescent="0.3">
      <c r="B3" s="11"/>
      <c r="C3" s="12" t="s">
        <v>26</v>
      </c>
      <c r="D3" s="12"/>
      <c r="E3" s="12"/>
      <c r="F3" s="21">
        <v>2</v>
      </c>
      <c r="G3" s="22"/>
      <c r="H3" s="22"/>
      <c r="I3" s="22"/>
      <c r="J3" s="22"/>
      <c r="K3" s="23"/>
      <c r="L3" s="12"/>
      <c r="M3" s="12"/>
      <c r="N3" s="13"/>
    </row>
    <row r="4" spans="2:14" ht="15.75" thickBot="1" x14ac:dyDescent="0.3">
      <c r="B4" s="11"/>
      <c r="C4" s="20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spans="2:14" ht="15.75" thickBot="1" x14ac:dyDescent="0.3">
      <c r="B5" s="11"/>
      <c r="C5" s="12" t="s">
        <v>2</v>
      </c>
      <c r="D5" s="12"/>
      <c r="E5" s="12"/>
      <c r="F5" s="24">
        <f>VLOOKUP(F3,Sheet1!A2:F7,3)</f>
        <v>56</v>
      </c>
      <c r="G5" s="25"/>
      <c r="H5" s="25"/>
      <c r="I5" s="25"/>
      <c r="J5" s="25"/>
      <c r="K5" s="26"/>
      <c r="L5" s="12"/>
      <c r="M5" s="12"/>
      <c r="N5" s="13"/>
    </row>
    <row r="6" spans="2:14" ht="15.75" thickBot="1" x14ac:dyDescent="0.3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</row>
    <row r="7" spans="2:14" ht="15.75" thickBot="1" x14ac:dyDescent="0.3">
      <c r="B7" s="11"/>
      <c r="C7" s="12" t="s">
        <v>1</v>
      </c>
      <c r="D7" s="12"/>
      <c r="E7" s="12"/>
      <c r="F7" s="17" t="str">
        <f>VLOOKUP(F3,Sheet1!A1:F7,2)</f>
        <v xml:space="preserve">abi </v>
      </c>
      <c r="G7" s="18"/>
      <c r="H7" s="18"/>
      <c r="I7" s="18"/>
      <c r="J7" s="18"/>
      <c r="K7" s="19"/>
      <c r="L7" s="12"/>
      <c r="M7" s="12"/>
      <c r="N7" s="13"/>
    </row>
    <row r="8" spans="2:14" ht="15.75" thickBot="1" x14ac:dyDescent="0.3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</row>
    <row r="9" spans="2:14" ht="15.75" thickBot="1" x14ac:dyDescent="0.3">
      <c r="B9" s="11"/>
      <c r="C9" s="12" t="s">
        <v>5</v>
      </c>
      <c r="D9" s="12"/>
      <c r="E9" s="12"/>
      <c r="F9" s="17" t="str">
        <f>VLOOKUP(F3,Sheet1!A2:F7,4)</f>
        <v>b.e</v>
      </c>
      <c r="G9" s="18"/>
      <c r="H9" s="18"/>
      <c r="I9" s="18"/>
      <c r="J9" s="18"/>
      <c r="K9" s="19"/>
      <c r="L9" s="12"/>
      <c r="M9" s="12"/>
      <c r="N9" s="13"/>
    </row>
    <row r="10" spans="2:14" ht="15.75" thickBot="1" x14ac:dyDescent="0.3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</row>
    <row r="11" spans="2:14" ht="15.75" thickBot="1" x14ac:dyDescent="0.3">
      <c r="B11" s="11"/>
      <c r="C11" s="12" t="s">
        <v>3</v>
      </c>
      <c r="D11" s="12"/>
      <c r="E11" s="12"/>
      <c r="F11" s="17" t="str">
        <f>VLOOKUP(F3,Sheet1!A2:F7,5)</f>
        <v>engineer</v>
      </c>
      <c r="G11" s="18"/>
      <c r="H11" s="18"/>
      <c r="I11" s="18"/>
      <c r="J11" s="18"/>
      <c r="K11" s="19"/>
      <c r="L11" s="12"/>
      <c r="M11" s="12"/>
      <c r="N11" s="13"/>
    </row>
    <row r="12" spans="2:14" ht="15.75" thickBot="1" x14ac:dyDescent="0.3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</row>
    <row r="13" spans="2:14" ht="15.75" thickBot="1" x14ac:dyDescent="0.3">
      <c r="B13" s="11"/>
      <c r="C13" s="12" t="s">
        <v>25</v>
      </c>
      <c r="D13" s="12"/>
      <c r="E13" s="12"/>
      <c r="F13" s="17">
        <f>VLOOKUP(F3,Sheet1!A1:F7,6)</f>
        <v>50000</v>
      </c>
      <c r="G13" s="18"/>
      <c r="H13" s="18"/>
      <c r="I13" s="18"/>
      <c r="J13" s="18"/>
      <c r="K13" s="19"/>
      <c r="L13" s="12"/>
      <c r="M13" s="12"/>
      <c r="N13" s="13"/>
    </row>
    <row r="14" spans="2:14" x14ac:dyDescent="0.25">
      <c r="B14" s="11"/>
      <c r="C14" s="12"/>
      <c r="D14" s="12"/>
      <c r="E14" s="12"/>
      <c r="F14" s="27"/>
      <c r="G14" s="12"/>
      <c r="H14" s="12"/>
      <c r="I14" s="12"/>
      <c r="J14" s="12"/>
      <c r="K14" s="12"/>
      <c r="L14" s="12"/>
      <c r="M14" s="12"/>
      <c r="N14" s="13"/>
    </row>
    <row r="15" spans="2:14" x14ac:dyDescent="0.2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</row>
    <row r="16" spans="2:14" x14ac:dyDescent="0.25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spans="2:14" ht="15.75" thickBot="1" x14ac:dyDescent="0.3"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</row>
  </sheetData>
  <mergeCells count="6">
    <mergeCell ref="F3:K3"/>
    <mergeCell ref="F5:K5"/>
    <mergeCell ref="F7:K7"/>
    <mergeCell ref="F9:K9"/>
    <mergeCell ref="F11:K11"/>
    <mergeCell ref="F13:K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LIVEWIRE</dc:creator>
  <cp:lastModifiedBy>LIVEWIRE</cp:lastModifiedBy>
  <cp:lastPrinted>2025-03-26T11:30:30Z</cp:lastPrinted>
  <dcterms:created xsi:type="dcterms:W3CDTF">2025-03-26T10:12:01Z</dcterms:created>
  <dcterms:modified xsi:type="dcterms:W3CDTF">2025-03-26T11:53:20Z</dcterms:modified>
</cp:coreProperties>
</file>