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dalAnalysis-OpenSeespy\Test\Bridge 3d\"/>
    </mc:Choice>
  </mc:AlternateContent>
  <xr:revisionPtr revIDLastSave="0" documentId="13_ncr:1_{4BDE8195-7985-4D95-B25E-2C589FD22AA0}" xr6:coauthVersionLast="45" xr6:coauthVersionMax="45" xr10:uidLastSave="{00000000-0000-0000-0000-000000000000}"/>
  <bookViews>
    <workbookView xWindow="-120" yWindow="-120" windowWidth="29040" windowHeight="15840" xr2:uid="{5EEE2AAF-C1B1-4FB5-916E-6A8251E91FFE}"/>
  </bookViews>
  <sheets>
    <sheet name="Assembled Joint Masses" sheetId="1" r:id="rId1"/>
    <sheet name="Modal Load Participation Ratios" sheetId="2" r:id="rId2"/>
    <sheet name="Modal Participating Mass Ratios" sheetId="3" r:id="rId3"/>
    <sheet name="Modal Participation Factors" sheetId="4" r:id="rId4"/>
    <sheet name="Modal Periods And Frequencies" sheetId="5" r:id="rId5"/>
    <sheet name="Program Contro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<sst xmlns="http://schemas.openxmlformats.org/spreadsheetml/2006/main" count="230" uniqueCount="88">
  <si>
    <t>TABLE:  Assembled Joint Masses</t>
  </si>
  <si>
    <t>Joint</t>
  </si>
  <si>
    <t>U1</t>
  </si>
  <si>
    <t>U2</t>
  </si>
  <si>
    <t>U3</t>
  </si>
  <si>
    <t>R1</t>
  </si>
  <si>
    <t>R2</t>
  </si>
  <si>
    <t>R3</t>
  </si>
  <si>
    <t>Text</t>
  </si>
  <si>
    <t>KN-s2/m</t>
  </si>
  <si>
    <t>KN-m-s2</t>
  </si>
  <si>
    <t>6</t>
  </si>
  <si>
    <t>7</t>
  </si>
  <si>
    <t>8</t>
  </si>
  <si>
    <t>9</t>
  </si>
  <si>
    <t>10</t>
  </si>
  <si>
    <t>11</t>
  </si>
  <si>
    <t>12</t>
  </si>
  <si>
    <t>13</t>
  </si>
  <si>
    <t>TABLE:  Modal Load Participation Ratios</t>
  </si>
  <si>
    <t>OutputCase</t>
  </si>
  <si>
    <t>ItemType</t>
  </si>
  <si>
    <t>Item</t>
  </si>
  <si>
    <t>Static</t>
  </si>
  <si>
    <t>Dynamic</t>
  </si>
  <si>
    <t>Percent</t>
  </si>
  <si>
    <t>MODAL</t>
  </si>
  <si>
    <t>Acceleration</t>
  </si>
  <si>
    <t>UX</t>
  </si>
  <si>
    <t>UY</t>
  </si>
  <si>
    <t>UZ</t>
  </si>
  <si>
    <t>TABLE:  Modal Participating Mass Ratios</t>
  </si>
  <si>
    <t>StepType</t>
  </si>
  <si>
    <t>StepNum</t>
  </si>
  <si>
    <t>Period</t>
  </si>
  <si>
    <t>SumUX</t>
  </si>
  <si>
    <t>SumUY</t>
  </si>
  <si>
    <t>SumUZ</t>
  </si>
  <si>
    <t>RX</t>
  </si>
  <si>
    <t>RY</t>
  </si>
  <si>
    <t>RZ</t>
  </si>
  <si>
    <t>SumRX</t>
  </si>
  <si>
    <t>SumRY</t>
  </si>
  <si>
    <t>SumRZ</t>
  </si>
  <si>
    <t>Unitless</t>
  </si>
  <si>
    <t>Sec</t>
  </si>
  <si>
    <t>Mode</t>
  </si>
  <si>
    <t>TABLE:  Modal Participation Factors</t>
  </si>
  <si>
    <t>ModalMass</t>
  </si>
  <si>
    <t>ModalStiff</t>
  </si>
  <si>
    <t>KN-s2</t>
  </si>
  <si>
    <t>KN-m</t>
  </si>
  <si>
    <t>TABLE:  Modal Periods And Frequencies</t>
  </si>
  <si>
    <t>Frequency</t>
  </si>
  <si>
    <t>CircFreq</t>
  </si>
  <si>
    <t>Eigenvalue</t>
  </si>
  <si>
    <t>Cyc/sec</t>
  </si>
  <si>
    <t>rad/sec</t>
  </si>
  <si>
    <t>rad2/sec2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</si>
  <si>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</si>
  <si>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</si>
  <si>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</si>
  <si>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</si>
  <si>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</si>
  <si>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</si>
  <si>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</si>
  <si>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LicenseBR</t>
  </si>
  <si>
    <t>LicenseHT</t>
  </si>
  <si>
    <t>CurrUnits</t>
  </si>
  <si>
    <t>SteelCode</t>
  </si>
  <si>
    <t>ConcCode</t>
  </si>
  <si>
    <t>AlumCode</t>
  </si>
  <si>
    <t>ColdCode</t>
  </si>
  <si>
    <t>BridgeCode</t>
  </si>
  <si>
    <t>RegenHinge</t>
  </si>
  <si>
    <t>BSchedGUID</t>
  </si>
  <si>
    <t>SAP2000</t>
  </si>
  <si>
    <t>14.2.0</t>
  </si>
  <si>
    <t>Advanced</t>
  </si>
  <si>
    <t>Yes</t>
  </si>
  <si>
    <t>No</t>
  </si>
  <si>
    <t>KN, m, C</t>
  </si>
  <si>
    <t>AISC-LRFD93</t>
  </si>
  <si>
    <t>ACI 318-05/IBC2003</t>
  </si>
  <si>
    <t>AA-ASD 2000</t>
  </si>
  <si>
    <t>AISI-ASD96</t>
  </si>
  <si>
    <t>AASHTO LRFD 2007</t>
  </si>
  <si>
    <t>Mtot_unrestrained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</si>
</sst>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5F87-5127-490D-860A-DA05B8685C8F}">
  <dimension ref="A1:G12"/>
  <sheetViews>
    <sheetView tabSelected="1" workbookViewId="0">
      <pane ySplit="3" topLeftCell="A4" activePane="bottomLeft" state="frozen"/>
      <selection pane="bottomLeft" activeCell="C17" sqref="C17"/>
    </sheetView>
  </sheetViews>
  <sheetFormatPr defaultRowHeight="15" x14ac:dyDescent="0.25"/>
  <cols>
    <col min="1" max="7" width="9.1406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6" t="s">
        <v>8</v>
      </c>
      <c r="B3" s="6" t="s">
        <v>9</v>
      </c>
      <c r="C3" s="6" t="s">
        <v>9</v>
      </c>
      <c r="D3" s="6" t="s">
        <v>9</v>
      </c>
      <c r="E3" s="6" t="s">
        <v>10</v>
      </c>
      <c r="F3" s="6" t="s">
        <v>10</v>
      </c>
      <c r="G3" s="6" t="s">
        <v>10</v>
      </c>
    </row>
    <row r="4" spans="1:7" x14ac:dyDescent="0.25">
      <c r="A4" t="s">
        <v>11</v>
      </c>
      <c r="B4">
        <v>400</v>
      </c>
      <c r="C4">
        <v>400</v>
      </c>
      <c r="D4">
        <v>400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>
        <v>948</v>
      </c>
      <c r="C5">
        <v>948</v>
      </c>
      <c r="D5">
        <v>948</v>
      </c>
      <c r="E5">
        <v>0</v>
      </c>
      <c r="F5">
        <v>0</v>
      </c>
      <c r="G5">
        <v>0</v>
      </c>
    </row>
    <row r="6" spans="1:7" x14ac:dyDescent="0.25">
      <c r="A6" t="s">
        <v>13</v>
      </c>
      <c r="B6">
        <v>1016</v>
      </c>
      <c r="C6">
        <v>1016</v>
      </c>
      <c r="D6">
        <v>1016</v>
      </c>
      <c r="E6">
        <v>0</v>
      </c>
      <c r="F6">
        <v>0</v>
      </c>
      <c r="G6">
        <v>0</v>
      </c>
    </row>
    <row r="7" spans="1:7" x14ac:dyDescent="0.25">
      <c r="A7" t="s">
        <v>14</v>
      </c>
      <c r="B7">
        <v>932</v>
      </c>
      <c r="C7">
        <v>932</v>
      </c>
      <c r="D7">
        <v>932</v>
      </c>
      <c r="E7">
        <v>0</v>
      </c>
      <c r="F7">
        <v>0</v>
      </c>
      <c r="G7">
        <v>0</v>
      </c>
    </row>
    <row r="8" spans="1:7" x14ac:dyDescent="0.25">
      <c r="A8" t="s">
        <v>15</v>
      </c>
      <c r="B8">
        <v>400</v>
      </c>
      <c r="C8">
        <v>400</v>
      </c>
      <c r="D8">
        <v>400</v>
      </c>
      <c r="E8">
        <v>0</v>
      </c>
      <c r="F8">
        <v>0</v>
      </c>
      <c r="G8">
        <v>0</v>
      </c>
    </row>
    <row r="9" spans="1:7" x14ac:dyDescent="0.25">
      <c r="A9" t="s">
        <v>16</v>
      </c>
      <c r="B9">
        <v>48</v>
      </c>
      <c r="C9">
        <v>48</v>
      </c>
      <c r="D9">
        <v>48</v>
      </c>
      <c r="E9">
        <v>0</v>
      </c>
      <c r="F9">
        <v>0</v>
      </c>
      <c r="G9">
        <v>0</v>
      </c>
    </row>
    <row r="10" spans="1:7" x14ac:dyDescent="0.25">
      <c r="A10" t="s">
        <v>17</v>
      </c>
      <c r="B10">
        <v>16</v>
      </c>
      <c r="C10">
        <v>16</v>
      </c>
      <c r="D10">
        <v>16</v>
      </c>
      <c r="E10">
        <v>0</v>
      </c>
      <c r="F10">
        <v>0</v>
      </c>
      <c r="G10">
        <v>0</v>
      </c>
    </row>
    <row r="11" spans="1:7" x14ac:dyDescent="0.25">
      <c r="A11" t="s">
        <v>18</v>
      </c>
      <c r="B11">
        <v>32</v>
      </c>
      <c r="C11">
        <v>32</v>
      </c>
      <c r="D11">
        <v>32</v>
      </c>
      <c r="E11">
        <v>0</v>
      </c>
      <c r="F11">
        <v>0</v>
      </c>
      <c r="G11">
        <v>0</v>
      </c>
    </row>
    <row r="12" spans="1:7" x14ac:dyDescent="0.25">
      <c r="A12" t="s">
        <v>87</v>
      </c>
      <c r="B12">
        <f>SUM(B4:B8)</f>
        <v>3696</v>
      </c>
      <c r="C12">
        <f>SUM(C5:C7)</f>
        <v>2896</v>
      </c>
      <c r="D12">
        <f>SUM(D5:D7)</f>
        <v>2896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31D7-902F-4C49-9852-8D7CBCD89A52}">
  <dimension ref="A1:E6"/>
  <sheetViews>
    <sheetView workbookViewId="0">
      <selection activeCell="I38" sqref="I38:I39"/>
    </sheetView>
  </sheetViews>
  <sheetFormatPr defaultRowHeight="15" x14ac:dyDescent="0.25"/>
  <cols>
    <col min="1" max="1" width="11.42578125" bestFit="1" customWidth="1"/>
    <col min="2" max="2" width="12.140625" bestFit="1" customWidth="1"/>
    <col min="3" max="5" width="9.140625" customWidth="1"/>
  </cols>
  <sheetData>
    <row r="1" spans="1:5" x14ac:dyDescent="0.25">
      <c r="A1" s="1" t="s">
        <v>19</v>
      </c>
      <c r="B1" s="2"/>
      <c r="C1" s="2"/>
      <c r="D1" s="2"/>
      <c r="E1" s="2"/>
    </row>
    <row r="2" spans="1:5" x14ac:dyDescent="0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</row>
    <row r="3" spans="1:5" x14ac:dyDescent="0.25">
      <c r="A3" s="6" t="s">
        <v>8</v>
      </c>
      <c r="B3" s="6" t="s">
        <v>8</v>
      </c>
      <c r="C3" s="6" t="s">
        <v>8</v>
      </c>
      <c r="D3" s="6" t="s">
        <v>25</v>
      </c>
      <c r="E3" s="6" t="s">
        <v>25</v>
      </c>
    </row>
    <row r="4" spans="1:5" x14ac:dyDescent="0.25">
      <c r="A4" t="s">
        <v>26</v>
      </c>
      <c r="B4" t="s">
        <v>27</v>
      </c>
      <c r="C4" t="s">
        <v>28</v>
      </c>
      <c r="D4">
        <v>100</v>
      </c>
      <c r="E4">
        <v>100</v>
      </c>
    </row>
    <row r="5" spans="1:5" x14ac:dyDescent="0.25">
      <c r="A5" t="s">
        <v>26</v>
      </c>
      <c r="B5" t="s">
        <v>27</v>
      </c>
      <c r="C5" t="s">
        <v>29</v>
      </c>
      <c r="D5">
        <v>100</v>
      </c>
      <c r="E5">
        <v>100</v>
      </c>
    </row>
    <row r="6" spans="1:5" x14ac:dyDescent="0.25">
      <c r="A6" t="s">
        <v>26</v>
      </c>
      <c r="B6" t="s">
        <v>27</v>
      </c>
      <c r="C6" t="s">
        <v>30</v>
      </c>
      <c r="D6">
        <v>100</v>
      </c>
      <c r="E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F934-E869-4E84-AAC2-D86490C28B9A}">
  <dimension ref="A1:P14"/>
  <sheetViews>
    <sheetView workbookViewId="0"/>
  </sheetViews>
  <sheetFormatPr defaultRowHeight="15" x14ac:dyDescent="0.25"/>
  <cols>
    <col min="1" max="1" width="11.42578125" bestFit="1" customWidth="1"/>
    <col min="2" max="3" width="9.28515625" bestFit="1" customWidth="1"/>
    <col min="4" max="4" width="9.140625" customWidth="1"/>
    <col min="5" max="5" width="11" bestFit="1" customWidth="1"/>
    <col min="6" max="6" width="9.140625" customWidth="1"/>
    <col min="7" max="7" width="12" bestFit="1" customWidth="1"/>
    <col min="8" max="9" width="9.140625" customWidth="1"/>
    <col min="10" max="10" width="12" bestFit="1" customWidth="1"/>
    <col min="11" max="11" width="9.140625" customWidth="1"/>
    <col min="12" max="12" width="11" bestFit="1" customWidth="1"/>
    <col min="13" max="14" width="9.140625" customWidth="1"/>
    <col min="15" max="15" width="12" bestFit="1" customWidth="1"/>
    <col min="16" max="16" width="9.140625" customWidth="1"/>
  </cols>
  <sheetData>
    <row r="1" spans="1:16" x14ac:dyDescent="0.25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5" t="s">
        <v>20</v>
      </c>
      <c r="B2" s="5" t="s">
        <v>32</v>
      </c>
      <c r="C2" s="5" t="s">
        <v>33</v>
      </c>
      <c r="D2" s="5" t="s">
        <v>34</v>
      </c>
      <c r="E2" s="5" t="s">
        <v>28</v>
      </c>
      <c r="F2" s="5" t="s">
        <v>29</v>
      </c>
      <c r="G2" s="5" t="s">
        <v>30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</row>
    <row r="3" spans="1:16" x14ac:dyDescent="0.25">
      <c r="A3" s="6" t="s">
        <v>8</v>
      </c>
      <c r="B3" s="6" t="s">
        <v>8</v>
      </c>
      <c r="C3" s="6" t="s">
        <v>44</v>
      </c>
      <c r="D3" s="6" t="s">
        <v>45</v>
      </c>
      <c r="E3" s="6" t="s">
        <v>44</v>
      </c>
      <c r="F3" s="6" t="s">
        <v>44</v>
      </c>
      <c r="G3" s="6" t="s">
        <v>44</v>
      </c>
      <c r="H3" s="6" t="s">
        <v>44</v>
      </c>
      <c r="I3" s="6" t="s">
        <v>44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44</v>
      </c>
      <c r="O3" s="6" t="s">
        <v>44</v>
      </c>
      <c r="P3" s="6" t="s">
        <v>44</v>
      </c>
    </row>
    <row r="4" spans="1:16" x14ac:dyDescent="0.25">
      <c r="A4" t="s">
        <v>26</v>
      </c>
      <c r="B4" t="s">
        <v>46</v>
      </c>
      <c r="C4">
        <v>1</v>
      </c>
      <c r="D4">
        <v>0.348192</v>
      </c>
      <c r="E4">
        <v>0</v>
      </c>
      <c r="F4">
        <v>0.33128999999999997</v>
      </c>
      <c r="G4">
        <v>0</v>
      </c>
      <c r="H4">
        <v>0</v>
      </c>
      <c r="I4">
        <v>0.33128999999999997</v>
      </c>
      <c r="J4">
        <v>0</v>
      </c>
      <c r="K4">
        <v>0</v>
      </c>
      <c r="L4">
        <v>0</v>
      </c>
      <c r="M4">
        <v>4.5030000000000001E-2</v>
      </c>
      <c r="N4">
        <v>0</v>
      </c>
      <c r="O4">
        <v>0</v>
      </c>
      <c r="P4">
        <v>4.5030000000000001E-2</v>
      </c>
    </row>
    <row r="5" spans="1:16" x14ac:dyDescent="0.25">
      <c r="A5" t="s">
        <v>26</v>
      </c>
      <c r="B5" t="s">
        <v>46</v>
      </c>
      <c r="C5">
        <v>2</v>
      </c>
      <c r="D5">
        <v>0.27130300000000002</v>
      </c>
      <c r="E5">
        <v>0</v>
      </c>
      <c r="F5">
        <v>0.49986999999999998</v>
      </c>
      <c r="G5">
        <v>0</v>
      </c>
      <c r="H5">
        <v>0</v>
      </c>
      <c r="I5">
        <v>0.83116000000000001</v>
      </c>
      <c r="J5">
        <v>0</v>
      </c>
      <c r="K5">
        <v>0</v>
      </c>
      <c r="L5">
        <v>0</v>
      </c>
      <c r="M5">
        <v>0.82601000000000002</v>
      </c>
      <c r="N5">
        <v>0</v>
      </c>
      <c r="O5">
        <v>0</v>
      </c>
      <c r="P5">
        <v>0.87104000000000004</v>
      </c>
    </row>
    <row r="6" spans="1:16" x14ac:dyDescent="0.25">
      <c r="A6" t="s">
        <v>26</v>
      </c>
      <c r="B6" t="s">
        <v>46</v>
      </c>
      <c r="C6">
        <v>3</v>
      </c>
      <c r="D6">
        <v>0.21179999999999999</v>
      </c>
      <c r="E6">
        <v>0.98865000000000003</v>
      </c>
      <c r="F6">
        <v>0</v>
      </c>
      <c r="G6">
        <v>1.113E-6</v>
      </c>
      <c r="H6">
        <v>0.98865000000000003</v>
      </c>
      <c r="I6">
        <v>0.83116000000000001</v>
      </c>
      <c r="J6">
        <v>1.113E-6</v>
      </c>
      <c r="K6">
        <v>0</v>
      </c>
      <c r="L6">
        <v>1.46E-6</v>
      </c>
      <c r="M6">
        <v>0</v>
      </c>
      <c r="N6">
        <v>0</v>
      </c>
      <c r="O6">
        <v>1.46E-6</v>
      </c>
      <c r="P6">
        <v>0.87104000000000004</v>
      </c>
    </row>
    <row r="7" spans="1:16" x14ac:dyDescent="0.25">
      <c r="A7" t="s">
        <v>26</v>
      </c>
      <c r="B7" t="s">
        <v>46</v>
      </c>
      <c r="C7">
        <v>4</v>
      </c>
      <c r="D7">
        <v>0.14102700000000001</v>
      </c>
      <c r="E7">
        <v>0</v>
      </c>
      <c r="F7">
        <v>0.16883999999999999</v>
      </c>
      <c r="G7">
        <v>0</v>
      </c>
      <c r="H7">
        <v>0.98865000000000003</v>
      </c>
      <c r="I7">
        <v>1</v>
      </c>
      <c r="J7">
        <v>1.113E-6</v>
      </c>
      <c r="K7">
        <v>0</v>
      </c>
      <c r="L7">
        <v>0</v>
      </c>
      <c r="M7">
        <v>0.12895999999999999</v>
      </c>
      <c r="N7">
        <v>0</v>
      </c>
      <c r="O7">
        <v>1.46E-6</v>
      </c>
      <c r="P7">
        <v>1</v>
      </c>
    </row>
    <row r="8" spans="1:16" x14ac:dyDescent="0.25">
      <c r="A8" t="s">
        <v>26</v>
      </c>
      <c r="B8" t="s">
        <v>46</v>
      </c>
      <c r="C8">
        <v>5</v>
      </c>
      <c r="D8">
        <v>0.107349</v>
      </c>
      <c r="E8">
        <v>1.6000000000000001E-3</v>
      </c>
      <c r="F8">
        <v>0</v>
      </c>
      <c r="G8">
        <v>7.7789999999999997E-8</v>
      </c>
      <c r="H8">
        <v>0.99024999999999996</v>
      </c>
      <c r="I8">
        <v>1</v>
      </c>
      <c r="J8">
        <v>1.1909999999999999E-6</v>
      </c>
      <c r="K8">
        <v>0</v>
      </c>
      <c r="L8">
        <v>3.8199999999999998E-8</v>
      </c>
      <c r="M8">
        <v>0</v>
      </c>
      <c r="N8">
        <v>0</v>
      </c>
      <c r="O8">
        <v>1.4980000000000001E-6</v>
      </c>
      <c r="P8">
        <v>1</v>
      </c>
    </row>
    <row r="9" spans="1:16" x14ac:dyDescent="0.25">
      <c r="A9" t="s">
        <v>26</v>
      </c>
      <c r="B9" t="s">
        <v>46</v>
      </c>
      <c r="C9">
        <v>6</v>
      </c>
      <c r="D9">
        <v>6.8943000000000004E-2</v>
      </c>
      <c r="E9">
        <v>9.5699999999999999E-6</v>
      </c>
      <c r="F9">
        <v>0</v>
      </c>
      <c r="G9">
        <v>0.32734999999999997</v>
      </c>
      <c r="H9">
        <v>0.99026000000000003</v>
      </c>
      <c r="I9">
        <v>1</v>
      </c>
      <c r="J9">
        <v>0.32734999999999997</v>
      </c>
      <c r="K9">
        <v>0</v>
      </c>
      <c r="L9">
        <v>5.3999999999999999E-2</v>
      </c>
      <c r="M9">
        <v>0</v>
      </c>
      <c r="N9">
        <v>0</v>
      </c>
      <c r="O9">
        <v>5.3999999999999999E-2</v>
      </c>
      <c r="P9">
        <v>1</v>
      </c>
    </row>
    <row r="10" spans="1:16" x14ac:dyDescent="0.25">
      <c r="A10" t="s">
        <v>26</v>
      </c>
      <c r="B10" t="s">
        <v>46</v>
      </c>
      <c r="C10">
        <v>7</v>
      </c>
      <c r="D10">
        <v>5.5869000000000002E-2</v>
      </c>
      <c r="E10">
        <v>2.3000000000000001E-4</v>
      </c>
      <c r="F10">
        <v>0</v>
      </c>
      <c r="G10">
        <v>0.31413999999999997</v>
      </c>
      <c r="H10">
        <v>0.99048999999999998</v>
      </c>
      <c r="I10">
        <v>1</v>
      </c>
      <c r="J10">
        <v>0.64149</v>
      </c>
      <c r="K10">
        <v>0</v>
      </c>
      <c r="L10">
        <v>0.63217000000000001</v>
      </c>
      <c r="M10">
        <v>0</v>
      </c>
      <c r="N10">
        <v>0</v>
      </c>
      <c r="O10">
        <v>0.68616999999999995</v>
      </c>
      <c r="P10">
        <v>1</v>
      </c>
    </row>
    <row r="11" spans="1:16" x14ac:dyDescent="0.25">
      <c r="A11" t="s">
        <v>26</v>
      </c>
      <c r="B11" t="s">
        <v>46</v>
      </c>
      <c r="C11">
        <v>8</v>
      </c>
      <c r="D11">
        <v>5.5093999999999997E-2</v>
      </c>
      <c r="E11">
        <v>9.2300000000000004E-3</v>
      </c>
      <c r="F11">
        <v>0</v>
      </c>
      <c r="G11">
        <v>9.7199999999999995E-3</v>
      </c>
      <c r="H11">
        <v>0.99972000000000005</v>
      </c>
      <c r="I11">
        <v>1</v>
      </c>
      <c r="J11">
        <v>0.65120999999999996</v>
      </c>
      <c r="K11">
        <v>0</v>
      </c>
      <c r="L11">
        <v>2.1919999999999999E-2</v>
      </c>
      <c r="M11">
        <v>0</v>
      </c>
      <c r="N11">
        <v>0</v>
      </c>
      <c r="O11">
        <v>0.70809</v>
      </c>
      <c r="P11">
        <v>1</v>
      </c>
    </row>
    <row r="12" spans="1:16" x14ac:dyDescent="0.25">
      <c r="A12" t="s">
        <v>26</v>
      </c>
      <c r="B12" t="s">
        <v>46</v>
      </c>
      <c r="C12">
        <v>9</v>
      </c>
      <c r="D12">
        <v>4.1550999999999998E-2</v>
      </c>
      <c r="E12">
        <v>2.779E-5</v>
      </c>
      <c r="F12">
        <v>0</v>
      </c>
      <c r="G12">
        <v>8.7000000000000001E-4</v>
      </c>
      <c r="H12">
        <v>0.99975000000000003</v>
      </c>
      <c r="I12">
        <v>1</v>
      </c>
      <c r="J12">
        <v>0.65207999999999999</v>
      </c>
      <c r="K12">
        <v>0</v>
      </c>
      <c r="L12">
        <v>7.3999999999999999E-4</v>
      </c>
      <c r="M12">
        <v>0</v>
      </c>
      <c r="N12">
        <v>0</v>
      </c>
      <c r="O12">
        <v>0.70882999999999996</v>
      </c>
      <c r="P12">
        <v>1</v>
      </c>
    </row>
    <row r="13" spans="1:16" x14ac:dyDescent="0.25">
      <c r="A13" t="s">
        <v>26</v>
      </c>
      <c r="B13" t="s">
        <v>46</v>
      </c>
      <c r="C13">
        <v>10</v>
      </c>
      <c r="D13">
        <v>4.1244999999999997E-2</v>
      </c>
      <c r="E13">
        <v>4.6180000000000002E-7</v>
      </c>
      <c r="F13">
        <v>0</v>
      </c>
      <c r="G13">
        <v>0.34791</v>
      </c>
      <c r="H13">
        <v>0.99975000000000003</v>
      </c>
      <c r="I13">
        <v>1</v>
      </c>
      <c r="J13">
        <v>0.99999000000000005</v>
      </c>
      <c r="K13">
        <v>0</v>
      </c>
      <c r="L13">
        <v>0.29115000000000002</v>
      </c>
      <c r="M13">
        <v>0</v>
      </c>
      <c r="N13">
        <v>0</v>
      </c>
      <c r="O13">
        <v>0.99997999999999998</v>
      </c>
      <c r="P13">
        <v>1</v>
      </c>
    </row>
    <row r="14" spans="1:16" x14ac:dyDescent="0.25">
      <c r="A14" t="s">
        <v>26</v>
      </c>
      <c r="B14" t="s">
        <v>46</v>
      </c>
      <c r="C14">
        <v>11</v>
      </c>
      <c r="D14">
        <v>4.0062E-2</v>
      </c>
      <c r="E14">
        <v>2.5000000000000001E-4</v>
      </c>
      <c r="F14">
        <v>0</v>
      </c>
      <c r="G14">
        <v>1.1409999999999999E-5</v>
      </c>
      <c r="H14">
        <v>1</v>
      </c>
      <c r="I14">
        <v>1</v>
      </c>
      <c r="J14">
        <v>1</v>
      </c>
      <c r="K14">
        <v>0</v>
      </c>
      <c r="L14">
        <v>1.8700000000000001E-5</v>
      </c>
      <c r="M14">
        <v>0</v>
      </c>
      <c r="N14">
        <v>0</v>
      </c>
      <c r="O14">
        <v>1</v>
      </c>
      <c r="P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7A2D-98B4-496A-987D-8976C542C147}">
  <dimension ref="A1:L14"/>
  <sheetViews>
    <sheetView workbookViewId="0">
      <selection activeCell="M38" sqref="M38:N39"/>
    </sheetView>
  </sheetViews>
  <sheetFormatPr defaultRowHeight="15" x14ac:dyDescent="0.25"/>
  <cols>
    <col min="1" max="1" width="11.42578125" bestFit="1" customWidth="1"/>
    <col min="2" max="3" width="9.28515625" bestFit="1" customWidth="1"/>
    <col min="4" max="4" width="9.140625" customWidth="1"/>
    <col min="5" max="5" width="10" bestFit="1" customWidth="1"/>
    <col min="6" max="7" width="10.7109375" bestFit="1" customWidth="1"/>
    <col min="8" max="8" width="9.140625" customWidth="1"/>
    <col min="9" max="10" width="12" bestFit="1" customWidth="1"/>
    <col min="11" max="11" width="11.28515625" bestFit="1" customWidth="1"/>
    <col min="12" max="12" width="12" bestFit="1" customWidth="1"/>
  </cols>
  <sheetData>
    <row r="1" spans="1:12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5" t="s">
        <v>20</v>
      </c>
      <c r="B2" s="5" t="s">
        <v>32</v>
      </c>
      <c r="C2" s="5" t="s">
        <v>33</v>
      </c>
      <c r="D2" s="5" t="s">
        <v>34</v>
      </c>
      <c r="E2" s="5" t="s">
        <v>28</v>
      </c>
      <c r="F2" s="5" t="s">
        <v>29</v>
      </c>
      <c r="G2" s="5" t="s">
        <v>30</v>
      </c>
      <c r="H2" s="5" t="s">
        <v>38</v>
      </c>
      <c r="I2" s="5" t="s">
        <v>39</v>
      </c>
      <c r="J2" s="5" t="s">
        <v>40</v>
      </c>
      <c r="K2" s="5" t="s">
        <v>48</v>
      </c>
      <c r="L2" s="5" t="s">
        <v>49</v>
      </c>
    </row>
    <row r="3" spans="1:12" x14ac:dyDescent="0.25">
      <c r="A3" s="6" t="s">
        <v>8</v>
      </c>
      <c r="B3" s="6" t="s">
        <v>8</v>
      </c>
      <c r="C3" s="6" t="s">
        <v>44</v>
      </c>
      <c r="D3" s="6" t="s">
        <v>45</v>
      </c>
      <c r="E3" s="6" t="s">
        <v>50</v>
      </c>
      <c r="F3" s="6" t="s">
        <v>50</v>
      </c>
      <c r="G3" s="6" t="s">
        <v>50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51</v>
      </c>
    </row>
    <row r="4" spans="1:12" x14ac:dyDescent="0.25">
      <c r="A4" t="s">
        <v>26</v>
      </c>
      <c r="B4" t="s">
        <v>46</v>
      </c>
      <c r="C4">
        <v>1</v>
      </c>
      <c r="D4">
        <v>0.348192</v>
      </c>
      <c r="E4">
        <v>1.141E-14</v>
      </c>
      <c r="F4">
        <v>30.974309000000002</v>
      </c>
      <c r="G4">
        <v>-5.1730000000000002E-15</v>
      </c>
      <c r="H4">
        <v>0</v>
      </c>
      <c r="I4">
        <v>7.6989999999999998E-13</v>
      </c>
      <c r="J4">
        <v>1123.1115629999999</v>
      </c>
      <c r="K4">
        <v>1</v>
      </c>
      <c r="L4">
        <v>325.62817999999999</v>
      </c>
    </row>
    <row r="5" spans="1:12" x14ac:dyDescent="0.25">
      <c r="A5" t="s">
        <v>26</v>
      </c>
      <c r="B5" t="s">
        <v>46</v>
      </c>
      <c r="C5">
        <v>2</v>
      </c>
      <c r="D5">
        <v>0.27130300000000002</v>
      </c>
      <c r="E5">
        <v>3.3440000000000001E-14</v>
      </c>
      <c r="F5">
        <v>38.047609999999999</v>
      </c>
      <c r="G5">
        <v>-1.243E-14</v>
      </c>
      <c r="H5">
        <v>0</v>
      </c>
      <c r="I5">
        <v>1.386E-12</v>
      </c>
      <c r="J5">
        <v>4810.3542690000004</v>
      </c>
      <c r="K5">
        <v>1</v>
      </c>
      <c r="L5">
        <v>536.35181999999998</v>
      </c>
    </row>
    <row r="6" spans="1:12" x14ac:dyDescent="0.25">
      <c r="A6" t="s">
        <v>26</v>
      </c>
      <c r="B6" t="s">
        <v>46</v>
      </c>
      <c r="C6">
        <v>3</v>
      </c>
      <c r="D6">
        <v>0.21179999999999999</v>
      </c>
      <c r="E6">
        <v>60.448743</v>
      </c>
      <c r="F6">
        <v>-4.6230000000000002E-14</v>
      </c>
      <c r="G6">
        <v>5.6771000000000002E-2</v>
      </c>
      <c r="H6">
        <v>0</v>
      </c>
      <c r="I6">
        <v>6.3951250000000002</v>
      </c>
      <c r="J6">
        <v>-4.5120000000000002E-12</v>
      </c>
      <c r="K6">
        <v>1</v>
      </c>
      <c r="L6">
        <v>880.05326000000002</v>
      </c>
    </row>
    <row r="7" spans="1:12" x14ac:dyDescent="0.25">
      <c r="A7" t="s">
        <v>26</v>
      </c>
      <c r="B7" t="s">
        <v>46</v>
      </c>
      <c r="C7">
        <v>4</v>
      </c>
      <c r="D7">
        <v>0.14102700000000001</v>
      </c>
      <c r="E7">
        <v>6.9639999999999994E-14</v>
      </c>
      <c r="F7">
        <v>22.112701000000001</v>
      </c>
      <c r="G7">
        <v>-3.8420000000000002E-14</v>
      </c>
      <c r="H7">
        <v>0</v>
      </c>
      <c r="I7">
        <v>-9.0829999999999998E-13</v>
      </c>
      <c r="J7">
        <v>1900.71361</v>
      </c>
      <c r="K7">
        <v>1</v>
      </c>
      <c r="L7">
        <v>1984.9692500000001</v>
      </c>
    </row>
    <row r="8" spans="1:12" x14ac:dyDescent="0.25">
      <c r="A8" t="s">
        <v>26</v>
      </c>
      <c r="B8" t="s">
        <v>46</v>
      </c>
      <c r="C8">
        <v>5</v>
      </c>
      <c r="D8">
        <v>0.107349</v>
      </c>
      <c r="E8">
        <v>2.4321920000000001</v>
      </c>
      <c r="F8">
        <v>-7.5759999999999997E-14</v>
      </c>
      <c r="G8">
        <v>1.5009E-2</v>
      </c>
      <c r="H8">
        <v>0</v>
      </c>
      <c r="I8">
        <v>-1.0344770000000001</v>
      </c>
      <c r="J8">
        <v>-6.5660000000000001E-12</v>
      </c>
      <c r="K8">
        <v>1</v>
      </c>
      <c r="L8">
        <v>3425.8192899999999</v>
      </c>
    </row>
    <row r="9" spans="1:12" x14ac:dyDescent="0.25">
      <c r="A9" t="s">
        <v>26</v>
      </c>
      <c r="B9" t="s">
        <v>46</v>
      </c>
      <c r="C9">
        <v>6</v>
      </c>
      <c r="D9">
        <v>6.8943000000000004E-2</v>
      </c>
      <c r="E9">
        <v>0.18806899999999999</v>
      </c>
      <c r="F9">
        <v>-4.3550000000000001E-14</v>
      </c>
      <c r="G9">
        <v>-30.789643000000002</v>
      </c>
      <c r="H9">
        <v>0</v>
      </c>
      <c r="I9">
        <v>1229.948828</v>
      </c>
      <c r="J9">
        <v>-3.7579999999999999E-12</v>
      </c>
      <c r="K9">
        <v>1</v>
      </c>
      <c r="L9">
        <v>8305.6932500000003</v>
      </c>
    </row>
    <row r="10" spans="1:12" x14ac:dyDescent="0.25">
      <c r="A10" t="s">
        <v>26</v>
      </c>
      <c r="B10" t="s">
        <v>46</v>
      </c>
      <c r="C10">
        <v>7</v>
      </c>
      <c r="D10">
        <v>5.5869000000000002E-2</v>
      </c>
      <c r="E10">
        <v>-0.92952199999999996</v>
      </c>
      <c r="F10">
        <v>-2.1439999999999999E-16</v>
      </c>
      <c r="G10">
        <v>30.161919999999999</v>
      </c>
      <c r="H10">
        <v>0</v>
      </c>
      <c r="I10">
        <v>-4208.2340000000004</v>
      </c>
      <c r="J10">
        <v>-1.4450000000000001E-14</v>
      </c>
      <c r="K10">
        <v>1</v>
      </c>
      <c r="L10">
        <v>12647.98107</v>
      </c>
    </row>
    <row r="11" spans="1:12" x14ac:dyDescent="0.25">
      <c r="A11" t="s">
        <v>26</v>
      </c>
      <c r="B11" t="s">
        <v>46</v>
      </c>
      <c r="C11">
        <v>8</v>
      </c>
      <c r="D11">
        <v>5.5093999999999997E-2</v>
      </c>
      <c r="E11">
        <v>5.8402940000000001</v>
      </c>
      <c r="F11">
        <v>-3.299E-14</v>
      </c>
      <c r="G11">
        <v>5.3056859999999997</v>
      </c>
      <c r="H11">
        <v>0</v>
      </c>
      <c r="I11">
        <v>-783.70153800000003</v>
      </c>
      <c r="J11">
        <v>-2.9799999999999998E-12</v>
      </c>
      <c r="K11">
        <v>1</v>
      </c>
      <c r="L11">
        <v>13006.205970000001</v>
      </c>
    </row>
    <row r="12" spans="1:12" x14ac:dyDescent="0.25">
      <c r="A12" t="s">
        <v>26</v>
      </c>
      <c r="B12" t="s">
        <v>46</v>
      </c>
      <c r="C12">
        <v>9</v>
      </c>
      <c r="D12">
        <v>4.1550999999999998E-2</v>
      </c>
      <c r="E12">
        <v>-0.32045899999999999</v>
      </c>
      <c r="F12">
        <v>-2.9649999999999999E-14</v>
      </c>
      <c r="G12">
        <v>-1.5870919999999999</v>
      </c>
      <c r="H12">
        <v>0</v>
      </c>
      <c r="I12">
        <v>143.51822999999999</v>
      </c>
      <c r="J12">
        <v>-2.3490000000000002E-12</v>
      </c>
      <c r="K12">
        <v>1</v>
      </c>
      <c r="L12">
        <v>22866.728920000001</v>
      </c>
    </row>
    <row r="13" spans="1:12" x14ac:dyDescent="0.25">
      <c r="A13" t="s">
        <v>26</v>
      </c>
      <c r="B13" t="s">
        <v>46</v>
      </c>
      <c r="C13">
        <v>10</v>
      </c>
      <c r="D13">
        <v>4.1244999999999997E-2</v>
      </c>
      <c r="E13">
        <v>4.1312000000000001E-2</v>
      </c>
      <c r="F13">
        <v>-8.7899999999999997E-15</v>
      </c>
      <c r="G13">
        <v>-31.74194</v>
      </c>
      <c r="H13">
        <v>0</v>
      </c>
      <c r="I13">
        <v>2855.9133889999998</v>
      </c>
      <c r="J13">
        <v>-1.1269999999999999E-12</v>
      </c>
      <c r="K13">
        <v>1</v>
      </c>
      <c r="L13">
        <v>23207.003280000001</v>
      </c>
    </row>
    <row r="14" spans="1:12" x14ac:dyDescent="0.25">
      <c r="A14" t="s">
        <v>26</v>
      </c>
      <c r="B14" t="s">
        <v>46</v>
      </c>
      <c r="C14">
        <v>11</v>
      </c>
      <c r="D14">
        <v>4.0062E-2</v>
      </c>
      <c r="E14">
        <v>0.95971399999999996</v>
      </c>
      <c r="F14">
        <v>4.6360000000000004E-15</v>
      </c>
      <c r="G14">
        <v>0.18177599999999999</v>
      </c>
      <c r="H14">
        <v>0</v>
      </c>
      <c r="I14">
        <v>-22.888766</v>
      </c>
      <c r="J14">
        <v>4.171E-14</v>
      </c>
      <c r="K14">
        <v>1</v>
      </c>
      <c r="L14">
        <v>24598.111649999999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CCF2-94C7-4C65-B7D6-E8919D6CE5ED}">
  <dimension ref="A1:G14"/>
  <sheetViews>
    <sheetView workbookViewId="0"/>
  </sheetViews>
  <sheetFormatPr defaultRowHeight="15" x14ac:dyDescent="0.25"/>
  <cols>
    <col min="1" max="1" width="11.42578125" bestFit="1" customWidth="1"/>
    <col min="2" max="3" width="9.28515625" bestFit="1" customWidth="1"/>
    <col min="4" max="4" width="9.140625" customWidth="1"/>
    <col min="5" max="5" width="10.28515625" bestFit="1" customWidth="1"/>
    <col min="6" max="6" width="9.140625" customWidth="1"/>
    <col min="7" max="7" width="10.7109375" bestFit="1" customWidth="1"/>
  </cols>
  <sheetData>
    <row r="1" spans="1:7" x14ac:dyDescent="0.25">
      <c r="A1" s="1" t="s">
        <v>52</v>
      </c>
      <c r="B1" s="2"/>
      <c r="C1" s="2"/>
      <c r="D1" s="2"/>
      <c r="E1" s="2"/>
      <c r="F1" s="2"/>
      <c r="G1" s="2"/>
    </row>
    <row r="2" spans="1:7" x14ac:dyDescent="0.25">
      <c r="A2" s="5" t="s">
        <v>20</v>
      </c>
      <c r="B2" s="5" t="s">
        <v>32</v>
      </c>
      <c r="C2" s="5" t="s">
        <v>33</v>
      </c>
      <c r="D2" s="5" t="s">
        <v>34</v>
      </c>
      <c r="E2" s="5" t="s">
        <v>53</v>
      </c>
      <c r="F2" s="5" t="s">
        <v>54</v>
      </c>
      <c r="G2" s="5" t="s">
        <v>55</v>
      </c>
    </row>
    <row r="3" spans="1:7" x14ac:dyDescent="0.25">
      <c r="A3" s="6" t="s">
        <v>8</v>
      </c>
      <c r="B3" s="6" t="s">
        <v>8</v>
      </c>
      <c r="C3" s="6" t="s">
        <v>44</v>
      </c>
      <c r="D3" s="6" t="s">
        <v>45</v>
      </c>
      <c r="E3" s="6" t="s">
        <v>56</v>
      </c>
      <c r="F3" s="6" t="s">
        <v>57</v>
      </c>
      <c r="G3" s="6" t="s">
        <v>58</v>
      </c>
    </row>
    <row r="4" spans="1:7" x14ac:dyDescent="0.25">
      <c r="A4" t="s">
        <v>26</v>
      </c>
      <c r="B4" t="s">
        <v>46</v>
      </c>
      <c r="C4">
        <v>1</v>
      </c>
      <c r="D4">
        <v>0.348192</v>
      </c>
      <c r="E4">
        <v>2.8719999999999999</v>
      </c>
      <c r="F4">
        <v>18.045000000000002</v>
      </c>
      <c r="G4">
        <v>325.63</v>
      </c>
    </row>
    <row r="5" spans="1:7" x14ac:dyDescent="0.25">
      <c r="A5" t="s">
        <v>26</v>
      </c>
      <c r="B5" t="s">
        <v>46</v>
      </c>
      <c r="C5">
        <v>2</v>
      </c>
      <c r="D5">
        <v>0.27130300000000002</v>
      </c>
      <c r="E5">
        <v>3.6859000000000002</v>
      </c>
      <c r="F5">
        <v>23.158999999999999</v>
      </c>
      <c r="G5">
        <v>536.35</v>
      </c>
    </row>
    <row r="6" spans="1:7" x14ac:dyDescent="0.25">
      <c r="A6" t="s">
        <v>26</v>
      </c>
      <c r="B6" t="s">
        <v>46</v>
      </c>
      <c r="C6">
        <v>3</v>
      </c>
      <c r="D6">
        <v>0.21179999999999999</v>
      </c>
      <c r="E6">
        <v>4.7214</v>
      </c>
      <c r="F6">
        <v>29.666</v>
      </c>
      <c r="G6">
        <v>880.05</v>
      </c>
    </row>
    <row r="7" spans="1:7" x14ac:dyDescent="0.25">
      <c r="A7" t="s">
        <v>26</v>
      </c>
      <c r="B7" t="s">
        <v>46</v>
      </c>
      <c r="C7">
        <v>4</v>
      </c>
      <c r="D7">
        <v>0.14102700000000001</v>
      </c>
      <c r="E7">
        <v>7.0907999999999998</v>
      </c>
      <c r="F7">
        <v>44.552999999999997</v>
      </c>
      <c r="G7">
        <v>1985</v>
      </c>
    </row>
    <row r="8" spans="1:7" x14ac:dyDescent="0.25">
      <c r="A8" t="s">
        <v>26</v>
      </c>
      <c r="B8" t="s">
        <v>46</v>
      </c>
      <c r="C8">
        <v>5</v>
      </c>
      <c r="D8">
        <v>0.107349</v>
      </c>
      <c r="E8">
        <v>9.3154000000000003</v>
      </c>
      <c r="F8">
        <v>58.53</v>
      </c>
      <c r="G8">
        <v>3425.8</v>
      </c>
    </row>
    <row r="9" spans="1:7" x14ac:dyDescent="0.25">
      <c r="A9" t="s">
        <v>26</v>
      </c>
      <c r="B9" t="s">
        <v>46</v>
      </c>
      <c r="C9">
        <v>6</v>
      </c>
      <c r="D9">
        <v>6.8943000000000004E-2</v>
      </c>
      <c r="E9">
        <v>14.505000000000001</v>
      </c>
      <c r="F9">
        <v>91.135999999999996</v>
      </c>
      <c r="G9">
        <v>8305.7000000000007</v>
      </c>
    </row>
    <row r="10" spans="1:7" x14ac:dyDescent="0.25">
      <c r="A10" t="s">
        <v>26</v>
      </c>
      <c r="B10" t="s">
        <v>46</v>
      </c>
      <c r="C10">
        <v>7</v>
      </c>
      <c r="D10">
        <v>5.5869000000000002E-2</v>
      </c>
      <c r="E10">
        <v>17.899000000000001</v>
      </c>
      <c r="F10">
        <v>112.46</v>
      </c>
      <c r="G10">
        <v>12648</v>
      </c>
    </row>
    <row r="11" spans="1:7" x14ac:dyDescent="0.25">
      <c r="A11" t="s">
        <v>26</v>
      </c>
      <c r="B11" t="s">
        <v>46</v>
      </c>
      <c r="C11">
        <v>8</v>
      </c>
      <c r="D11">
        <v>5.5093999999999997E-2</v>
      </c>
      <c r="E11">
        <v>18.151</v>
      </c>
      <c r="F11">
        <v>114.04</v>
      </c>
      <c r="G11">
        <v>13006</v>
      </c>
    </row>
    <row r="12" spans="1:7" x14ac:dyDescent="0.25">
      <c r="A12" t="s">
        <v>26</v>
      </c>
      <c r="B12" t="s">
        <v>46</v>
      </c>
      <c r="C12">
        <v>9</v>
      </c>
      <c r="D12">
        <v>4.1550999999999998E-2</v>
      </c>
      <c r="E12">
        <v>24.067</v>
      </c>
      <c r="F12">
        <v>151.22</v>
      </c>
      <c r="G12">
        <v>22867</v>
      </c>
    </row>
    <row r="13" spans="1:7" x14ac:dyDescent="0.25">
      <c r="A13" t="s">
        <v>26</v>
      </c>
      <c r="B13" t="s">
        <v>46</v>
      </c>
      <c r="C13">
        <v>10</v>
      </c>
      <c r="D13">
        <v>4.1244999999999997E-2</v>
      </c>
      <c r="E13">
        <v>24.245000000000001</v>
      </c>
      <c r="F13">
        <v>152.34</v>
      </c>
      <c r="G13">
        <v>23207</v>
      </c>
    </row>
    <row r="14" spans="1:7" x14ac:dyDescent="0.25">
      <c r="A14" t="s">
        <v>26</v>
      </c>
      <c r="B14" t="s">
        <v>46</v>
      </c>
      <c r="C14">
        <v>11</v>
      </c>
      <c r="D14">
        <v>4.0062E-2</v>
      </c>
      <c r="E14">
        <v>24.962</v>
      </c>
      <c r="F14">
        <v>156.84</v>
      </c>
      <c r="G14">
        <v>24598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E238-CF83-406E-AE6A-16FBDF207004}">
  <dimension ref="A1:P4"/>
  <sheetViews>
    <sheetView workbookViewId="0"/>
  </sheetViews>
  <sheetFormatPr defaultRowHeight="15" x14ac:dyDescent="0.25"/>
  <cols>
    <col min="1" max="1" width="13.85546875" bestFit="1" customWidth="1"/>
    <col min="2" max="2" width="9.140625" customWidth="1"/>
    <col min="3" max="3" width="9.7109375" bestFit="1" customWidth="1"/>
    <col min="4" max="4" width="11.85546875" bestFit="1" customWidth="1"/>
    <col min="5" max="5" width="10" bestFit="1" customWidth="1"/>
    <col min="6" max="6" width="9.7109375" bestFit="1" customWidth="1"/>
    <col min="7" max="8" width="9.85546875" bestFit="1" customWidth="1"/>
    <col min="9" max="9" width="9.42578125" bestFit="1" customWidth="1"/>
    <col min="10" max="10" width="12" bestFit="1" customWidth="1"/>
    <col min="11" max="11" width="18.140625" bestFit="1" customWidth="1"/>
    <col min="12" max="12" width="12.28515625" bestFit="1" customWidth="1"/>
    <col min="13" max="13" width="10.7109375" bestFit="1" customWidth="1"/>
    <col min="14" max="14" width="17.7109375" bestFit="1" customWidth="1"/>
    <col min="15" max="15" width="11.7109375" bestFit="1" customWidth="1"/>
    <col min="16" max="16" width="12.140625" bestFit="1" customWidth="1"/>
  </cols>
  <sheetData>
    <row r="1" spans="1:16" x14ac:dyDescent="0.25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s">
        <v>60</v>
      </c>
      <c r="B2" s="3" t="s">
        <v>61</v>
      </c>
      <c r="C2" s="5" t="s">
        <v>62</v>
      </c>
      <c r="D2" s="5" t="s">
        <v>63</v>
      </c>
      <c r="E2" s="5" t="s">
        <v>64</v>
      </c>
      <c r="F2" s="5" t="s">
        <v>65</v>
      </c>
      <c r="G2" s="5" t="s">
        <v>66</v>
      </c>
      <c r="H2" s="5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</row>
    <row r="3" spans="1:16" x14ac:dyDescent="0.25">
      <c r="A3" s="4" t="s">
        <v>8</v>
      </c>
      <c r="B3" s="4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4" t="s">
        <v>8</v>
      </c>
      <c r="J3" s="4" t="s">
        <v>8</v>
      </c>
      <c r="K3" s="4" t="s">
        <v>8</v>
      </c>
      <c r="L3" s="4" t="s">
        <v>8</v>
      </c>
      <c r="M3" s="4" t="s">
        <v>8</v>
      </c>
      <c r="N3" s="4" t="s">
        <v>8</v>
      </c>
      <c r="O3" s="4" t="s">
        <v>8</v>
      </c>
      <c r="P3" s="4" t="s">
        <v>8</v>
      </c>
    </row>
    <row r="4" spans="1:16" x14ac:dyDescent="0.25">
      <c r="A4" t="s">
        <v>76</v>
      </c>
      <c r="B4" t="s">
        <v>77</v>
      </c>
      <c r="C4" t="s">
        <v>78</v>
      </c>
      <c r="E4" t="s">
        <v>79</v>
      </c>
      <c r="F4" t="s">
        <v>79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Assembled Joint Masses</vt:lpstr>
      <vt:lpstr>Modal Load Participation Ratios</vt:lpstr>
      <vt:lpstr>Modal Participating Mass Ratios</vt:lpstr>
      <vt:lpstr>Modal Participation Factors</vt:lpstr>
      <vt:lpstr>Modal Periods And Frequencies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2020-11-10T10:18:44Z</dcterms:created>
  <dcterms:modified xsi:type="dcterms:W3CDTF">2020-11-10T10:29:02Z</dcterms:modified>
</cp:coreProperties>
</file>