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esktop/EstuarineFishGillMicrobiota/Fish_Input_16S/"/>
    </mc:Choice>
  </mc:AlternateContent>
  <xr:revisionPtr revIDLastSave="0" documentId="13_ncr:1_{4642EC12-9B26-5643-9270-75CA5730F983}" xr6:coauthVersionLast="47" xr6:coauthVersionMax="47" xr10:uidLastSave="{00000000-0000-0000-0000-000000000000}"/>
  <bookViews>
    <workbookView xWindow="420" yWindow="3900" windowWidth="27640" windowHeight="9280" xr2:uid="{00000000-000D-0000-FFFF-FFFF00000000}"/>
  </bookViews>
  <sheets>
    <sheet name="Fish_samplefile_26.01.202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64" i="1" l="1"/>
  <c r="Z63" i="1"/>
  <c r="Z62" i="1"/>
</calcChain>
</file>

<file path=xl/sharedStrings.xml><?xml version="1.0" encoding="utf-8"?>
<sst xmlns="http://schemas.openxmlformats.org/spreadsheetml/2006/main" count="3195" uniqueCount="364">
  <si>
    <t>SAMPLE</t>
  </si>
  <si>
    <t>Kind</t>
  </si>
  <si>
    <t>Species</t>
  </si>
  <si>
    <t>Loc</t>
  </si>
  <si>
    <t>Cruise</t>
  </si>
  <si>
    <t>Season</t>
  </si>
  <si>
    <t>Tide</t>
  </si>
  <si>
    <t>Hol</t>
  </si>
  <si>
    <t>SampleID</t>
  </si>
  <si>
    <t>Replicates</t>
  </si>
  <si>
    <t>Depth</t>
  </si>
  <si>
    <t>Temperature</t>
  </si>
  <si>
    <t>pH</t>
  </si>
  <si>
    <t>Conductivity</t>
  </si>
  <si>
    <t>Salinity</t>
  </si>
  <si>
    <t>O2Sat</t>
  </si>
  <si>
    <t>O2</t>
  </si>
  <si>
    <t>SecchiDepth</t>
  </si>
  <si>
    <t>WaterColumn</t>
  </si>
  <si>
    <t>TrophicGuild</t>
  </si>
  <si>
    <t>TrophicLevel</t>
  </si>
  <si>
    <t>Length</t>
  </si>
  <si>
    <t>Weight</t>
  </si>
  <si>
    <t>StomachContent</t>
  </si>
  <si>
    <t>FillLevel</t>
  </si>
  <si>
    <t>LiverWeight</t>
  </si>
  <si>
    <t>SpleenWeight</t>
  </si>
  <si>
    <t>Age</t>
  </si>
  <si>
    <t>Sex</t>
  </si>
  <si>
    <t>OESU21MGEB1</t>
  </si>
  <si>
    <t>Fish</t>
  </si>
  <si>
    <t>OE</t>
  </si>
  <si>
    <t>Medem Grund</t>
  </si>
  <si>
    <t>Summer_21</t>
  </si>
  <si>
    <t>Elbe_Summer_21</t>
  </si>
  <si>
    <t>Ebb</t>
  </si>
  <si>
    <t>OESU21MG</t>
  </si>
  <si>
    <t>Pelagic</t>
  </si>
  <si>
    <t>Planktivor</t>
  </si>
  <si>
    <t>f</t>
  </si>
  <si>
    <t>OESU21MGEB4</t>
  </si>
  <si>
    <t>m</t>
  </si>
  <si>
    <t>OESU21MGEB6</t>
  </si>
  <si>
    <t>OESU21MGEB8</t>
  </si>
  <si>
    <t>OESU21MGEB9</t>
  </si>
  <si>
    <t>OESU21MGFL2</t>
  </si>
  <si>
    <t>Flood</t>
  </si>
  <si>
    <t>OESU21MGFL6</t>
  </si>
  <si>
    <t>OESU21BBEB5</t>
  </si>
  <si>
    <t>Brunsbuettel</t>
  </si>
  <si>
    <t>OESU21BB</t>
  </si>
  <si>
    <t>OESU21BBEB6</t>
  </si>
  <si>
    <t>OESU21BBEB7</t>
  </si>
  <si>
    <t>OESU21BBEB8</t>
  </si>
  <si>
    <t>OESU21BBEB9</t>
  </si>
  <si>
    <t>OESU21BBFL1</t>
  </si>
  <si>
    <t>OESU21BBFL4</t>
  </si>
  <si>
    <t>OESU21SSEB6</t>
  </si>
  <si>
    <t>Schwarztonnen Sand</t>
  </si>
  <si>
    <t>OESU21SS</t>
  </si>
  <si>
    <t>OESU21SSEB7</t>
  </si>
  <si>
    <t>OESU21SSEB8</t>
  </si>
  <si>
    <t>OESU21SSEB9</t>
  </si>
  <si>
    <t>OESU21SSFL1</t>
  </si>
  <si>
    <t>OESU21SSFL2</t>
  </si>
  <si>
    <t>OESU21SSFL6</t>
  </si>
  <si>
    <t>OESU21TWEB2</t>
  </si>
  <si>
    <t>Twielenfleth</t>
  </si>
  <si>
    <t>OESU21TW</t>
  </si>
  <si>
    <t>OESU21TWEB3</t>
  </si>
  <si>
    <t>OESU21TWEB4</t>
  </si>
  <si>
    <t>OESU21TWEB5</t>
  </si>
  <si>
    <t>OESU21TWEB6</t>
  </si>
  <si>
    <t>OESU21TWFL1</t>
  </si>
  <si>
    <t>OESU21TWFL3</t>
  </si>
  <si>
    <t>OESU21TWFL5</t>
  </si>
  <si>
    <t>OESU21TWFL7</t>
  </si>
  <si>
    <t>OESU21MLEB1</t>
  </si>
  <si>
    <t>Muehlenberger Loch</t>
  </si>
  <si>
    <t>OESU21ML</t>
  </si>
  <si>
    <t>OESU21MLEB2</t>
  </si>
  <si>
    <t>OESU21MLEB3</t>
  </si>
  <si>
    <t>OESU21MLFL1</t>
  </si>
  <si>
    <t>OESU21MLFL2</t>
  </si>
  <si>
    <t>OEAU21MGEB1</t>
  </si>
  <si>
    <t>Autumn_21</t>
  </si>
  <si>
    <t>Elbe_Autumn_21</t>
  </si>
  <si>
    <t>OEAU21MG</t>
  </si>
  <si>
    <t>OEAU21MGEB3</t>
  </si>
  <si>
    <t>OEAU21MGEB5</t>
  </si>
  <si>
    <t>OEAU21MGEB7</t>
  </si>
  <si>
    <t>OEAU21MGFL1</t>
  </si>
  <si>
    <t>OEAU21MGFL3</t>
  </si>
  <si>
    <t>OEAU21MGFL5</t>
  </si>
  <si>
    <t>OEAU21BBEB1</t>
  </si>
  <si>
    <t>OEAU21BB</t>
  </si>
  <si>
    <t>OEAU21BBEB3</t>
  </si>
  <si>
    <t>OEAU21BBEB6</t>
  </si>
  <si>
    <t>OEAU21BBEB7</t>
  </si>
  <si>
    <t>OEAU21BBFL2</t>
  </si>
  <si>
    <t>OEAU21BBFL4</t>
  </si>
  <si>
    <t>OEAU21BBFL6</t>
  </si>
  <si>
    <t>OEAU21SSEB1</t>
  </si>
  <si>
    <t>OEAU21SS</t>
  </si>
  <si>
    <t>OEAU21SSEB3</t>
  </si>
  <si>
    <t>OEAU21SSEB5</t>
  </si>
  <si>
    <t>OEAU21SSEB8</t>
  </si>
  <si>
    <t>OEAU21SSFL1</t>
  </si>
  <si>
    <t>OEAU21SSFL3</t>
  </si>
  <si>
    <t>OEAU21SSFL6</t>
  </si>
  <si>
    <t>OEAU21TWEB1</t>
  </si>
  <si>
    <t>OEAU21TW</t>
  </si>
  <si>
    <t>OEAU21TWEB3</t>
  </si>
  <si>
    <t>OEAU21TWEB5</t>
  </si>
  <si>
    <t>OEAU21TWEB7</t>
  </si>
  <si>
    <t>OEAU21TWFL1</t>
  </si>
  <si>
    <t>OEAU21TWFL3</t>
  </si>
  <si>
    <t>OEAU21TWFL7</t>
  </si>
  <si>
    <t>OEAU21MLEB1</t>
  </si>
  <si>
    <t>OEAU21ML</t>
  </si>
  <si>
    <t>OEAU21MLEB3</t>
  </si>
  <si>
    <t>OEAU21MLEB5</t>
  </si>
  <si>
    <t>OEAU21MLEB7</t>
  </si>
  <si>
    <t>OEAU21MLFL1</t>
  </si>
  <si>
    <t>OEAU21MLFL3</t>
  </si>
  <si>
    <t>OEAU21MLFL7</t>
  </si>
  <si>
    <t>OEWI22MGEB1</t>
  </si>
  <si>
    <t>Winter_22</t>
  </si>
  <si>
    <t>Elbe_Winter_22</t>
  </si>
  <si>
    <t>OEWI22MG</t>
  </si>
  <si>
    <t>OEWI22MGEB3</t>
  </si>
  <si>
    <t>OEWI22MGEB5</t>
  </si>
  <si>
    <t>OEWI22MGEB9</t>
  </si>
  <si>
    <t>OEWI22MGFL1</t>
  </si>
  <si>
    <t>OEWI22MGFL3</t>
  </si>
  <si>
    <t>OEWI22MGFL7</t>
  </si>
  <si>
    <t>OEWI22BBEB1</t>
  </si>
  <si>
    <t>OEWI22BB</t>
  </si>
  <si>
    <t>OEWI22BBEB4</t>
  </si>
  <si>
    <t>OEWI22BBEB5</t>
  </si>
  <si>
    <t>OEWI22BBEB7</t>
  </si>
  <si>
    <t>OEWI22BBFL1</t>
  </si>
  <si>
    <t>OEWI22BBFL3</t>
  </si>
  <si>
    <t>OEWI22BBFL7</t>
  </si>
  <si>
    <t>OEWI22SSEB1</t>
  </si>
  <si>
    <t>OEWI22SS</t>
  </si>
  <si>
    <t>OEWI22SSEB5</t>
  </si>
  <si>
    <t>OEWI22SSEB7</t>
  </si>
  <si>
    <t>OEWI22SSEB9</t>
  </si>
  <si>
    <t>OEWI22SSFL1</t>
  </si>
  <si>
    <t>OEWI22SSFL5</t>
  </si>
  <si>
    <t>OEWI22SSFL8</t>
  </si>
  <si>
    <t>OEWI22TWEB1</t>
  </si>
  <si>
    <t>OEWI22TW</t>
  </si>
  <si>
    <t>OEWI22TWEB2</t>
  </si>
  <si>
    <t>OEWI22TWEB3</t>
  </si>
  <si>
    <t>OEWI22TWEB4</t>
  </si>
  <si>
    <t>OEWI22TWEB5</t>
  </si>
  <si>
    <t>OEWI22TWEB7</t>
  </si>
  <si>
    <t>OEWI22TWEB9</t>
  </si>
  <si>
    <t>OEWI22MLEB1</t>
  </si>
  <si>
    <t>OEWI22ML</t>
  </si>
  <si>
    <t>OEWI22MLEB3</t>
  </si>
  <si>
    <t>OEWI22MLEB7</t>
  </si>
  <si>
    <t>OEWI22MLEB9</t>
  </si>
  <si>
    <t>OEWI22MLFL1</t>
  </si>
  <si>
    <t>OEWI22MLFL5</t>
  </si>
  <si>
    <t>OEWI22MLFL7</t>
  </si>
  <si>
    <t>OESP22MGEB1</t>
  </si>
  <si>
    <t>Spring_22</t>
  </si>
  <si>
    <t>Elbe_Spring_22</t>
  </si>
  <si>
    <t>OESP22MG</t>
  </si>
  <si>
    <t>OESP22MGEB3</t>
  </si>
  <si>
    <t>OESP22MGEB5</t>
  </si>
  <si>
    <t>OESP22MGEB7</t>
  </si>
  <si>
    <t>OESP22MGFL1</t>
  </si>
  <si>
    <t>OESP22MGFL3</t>
  </si>
  <si>
    <t>OESP22MGFL5</t>
  </si>
  <si>
    <t>OESP22BBEB1</t>
  </si>
  <si>
    <t>OESP22BB</t>
  </si>
  <si>
    <t>OESP22BBEB3</t>
  </si>
  <si>
    <t>OESP22BBEB7</t>
  </si>
  <si>
    <t>OESP22BBEB8</t>
  </si>
  <si>
    <t>OESP22BBFL2</t>
  </si>
  <si>
    <t>OESP22BBFL3</t>
  </si>
  <si>
    <t>OESP22BBFL5</t>
  </si>
  <si>
    <t>OESP22SSEB1</t>
  </si>
  <si>
    <t>OESP22SS</t>
  </si>
  <si>
    <t>OESP22SSEB2</t>
  </si>
  <si>
    <t>OESP22SSEB3</t>
  </si>
  <si>
    <t>OESP22SSEB4</t>
  </si>
  <si>
    <t>OESP22SSFL1</t>
  </si>
  <si>
    <t>OESP22SSFL3</t>
  </si>
  <si>
    <t>OESP22SSFL5</t>
  </si>
  <si>
    <t>OESP22TWEB1</t>
  </si>
  <si>
    <t>OESP22TW</t>
  </si>
  <si>
    <t>OESP22TWEB2</t>
  </si>
  <si>
    <t>OESP22TWEB5</t>
  </si>
  <si>
    <t>OESP22TWFL1</t>
  </si>
  <si>
    <t>OESP22TWFL3</t>
  </si>
  <si>
    <t>OESP22TWFL5</t>
  </si>
  <si>
    <t>OESP22TWFL7</t>
  </si>
  <si>
    <t>OESP22MLEB1</t>
  </si>
  <si>
    <t>OESP22ML</t>
  </si>
  <si>
    <t>OESP22MLEB2</t>
  </si>
  <si>
    <t>OESP22MLEB3</t>
  </si>
  <si>
    <t>OESP22MLFL1</t>
  </si>
  <si>
    <t>OESP22MLFL2</t>
  </si>
  <si>
    <t>OESP22MLFL3</t>
  </si>
  <si>
    <t>OESP22MLFL4</t>
  </si>
  <si>
    <t>GCSU21BBEB1</t>
  </si>
  <si>
    <t>GC</t>
  </si>
  <si>
    <t>GCSU21BB</t>
  </si>
  <si>
    <t>benthopelagic</t>
  </si>
  <si>
    <t>invertivor</t>
  </si>
  <si>
    <t>GCSU21BBEB2</t>
  </si>
  <si>
    <t>GCSU21BBEB3</t>
  </si>
  <si>
    <t>GCSU21BBEB4</t>
  </si>
  <si>
    <t>GCSU21BBEB5</t>
  </si>
  <si>
    <t>GCSU21BBEB6</t>
  </si>
  <si>
    <t>GCSU21BBEB8</t>
  </si>
  <si>
    <t>GCSU21BBFL2</t>
  </si>
  <si>
    <t>GCSU21BBFL3</t>
  </si>
  <si>
    <t>GCSU21SSEB1</t>
  </si>
  <si>
    <t>GCSU21SS</t>
  </si>
  <si>
    <t>GCSU21SSEB2</t>
  </si>
  <si>
    <t>GCSU21SSEB3</t>
  </si>
  <si>
    <t>GCSU21SSEB4</t>
  </si>
  <si>
    <t>GCSU21SSEB8</t>
  </si>
  <si>
    <t>GCSU21SSFL1</t>
  </si>
  <si>
    <t>GCSU21SSFL3</t>
  </si>
  <si>
    <t>GCSU21TWEB1</t>
  </si>
  <si>
    <t>GCSU21TW</t>
  </si>
  <si>
    <t>j</t>
  </si>
  <si>
    <t>GCSU21TWEB2</t>
  </si>
  <si>
    <t>GCSU21TWEB3</t>
  </si>
  <si>
    <t>GCSU21TWEB4</t>
  </si>
  <si>
    <t>GCSU21TWFL1</t>
  </si>
  <si>
    <t>GCSU21TWFL2</t>
  </si>
  <si>
    <t>GCSU21TWFL3</t>
  </si>
  <si>
    <t>GCSU21MLEB1</t>
  </si>
  <si>
    <t>GCSU21ML</t>
  </si>
  <si>
    <t>GCSU21MLEB2</t>
  </si>
  <si>
    <t>GCSU21MLEB3</t>
  </si>
  <si>
    <t>GCSU21MLEB5</t>
  </si>
  <si>
    <t>GCSU21MLEB6</t>
  </si>
  <si>
    <t>GCSU21MLFL1</t>
  </si>
  <si>
    <t>GCSU21MLFL2</t>
  </si>
  <si>
    <t>GCSU21MLFL3</t>
  </si>
  <si>
    <t>GCSU21MLFL6</t>
  </si>
  <si>
    <t>GCAU21BBEB1</t>
  </si>
  <si>
    <t>GCAU21BB</t>
  </si>
  <si>
    <t>GCAU21BBEB2</t>
  </si>
  <si>
    <t>GCAU21BBEB3</t>
  </si>
  <si>
    <t>GCAU21BBFL1</t>
  </si>
  <si>
    <t>GCAU21BBFL2</t>
  </si>
  <si>
    <t>GCAU21BBFL3</t>
  </si>
  <si>
    <t>GCAU21BBFL4</t>
  </si>
  <si>
    <t>GCAU21SSEB1</t>
  </si>
  <si>
    <t>GCAU21SS</t>
  </si>
  <si>
    <t>GCAU21SSEB3</t>
  </si>
  <si>
    <t>GCAU21SSEB5</t>
  </si>
  <si>
    <t>GCAU21SSEB7</t>
  </si>
  <si>
    <t>GCAU21SSFL1</t>
  </si>
  <si>
    <t>GCAU21SSFL3</t>
  </si>
  <si>
    <t>GCAU21SSFL5</t>
  </si>
  <si>
    <t>GCAU21TWEB1</t>
  </si>
  <si>
    <t>GCAU21TW</t>
  </si>
  <si>
    <t>GCAU21TWFL1</t>
  </si>
  <si>
    <t>GCAU21TWFL2</t>
  </si>
  <si>
    <t>GCAU21MLEB1</t>
  </si>
  <si>
    <t>GCAU21ML</t>
  </si>
  <si>
    <t>GCAU21MLEB2</t>
  </si>
  <si>
    <t>GCAU21MLEB3</t>
  </si>
  <si>
    <t>GCAU21MLFL1</t>
  </si>
  <si>
    <t>GCAU21MLFL3</t>
  </si>
  <si>
    <t>GCAU21MLFL5</t>
  </si>
  <si>
    <t>GCAU21MLFL7</t>
  </si>
  <si>
    <t>GCWI22BBEB1</t>
  </si>
  <si>
    <t>GCWI22BB</t>
  </si>
  <si>
    <t>GCWI22BBFL1</t>
  </si>
  <si>
    <t>GCWI22BBFL2</t>
  </si>
  <si>
    <t>GCWI22SSEB1</t>
  </si>
  <si>
    <t>GCWI22SS</t>
  </si>
  <si>
    <t>GCWI22SSEB2</t>
  </si>
  <si>
    <t>GCWI22SSEB3</t>
  </si>
  <si>
    <t>GCWI22SSFL1</t>
  </si>
  <si>
    <t>GCWI22SSFL2</t>
  </si>
  <si>
    <t>GCWI22MLEB1</t>
  </si>
  <si>
    <t>GCWI22ML</t>
  </si>
  <si>
    <t>GCWI22MLFL1</t>
  </si>
  <si>
    <t>GCWI22MLFL2</t>
  </si>
  <si>
    <t>GCSP22BBEB1</t>
  </si>
  <si>
    <t>GCSP22BB</t>
  </si>
  <si>
    <t>GCSP22BBEB3</t>
  </si>
  <si>
    <t>GCSP22BBEB5</t>
  </si>
  <si>
    <t>GCSP22BBEB7</t>
  </si>
  <si>
    <t>GCSP22BBEB9</t>
  </si>
  <si>
    <t>GCSP22BBFL1</t>
  </si>
  <si>
    <t>GCSP22BBFL2</t>
  </si>
  <si>
    <t>GCSP22SSEB1</t>
  </si>
  <si>
    <t>GCSP22SS</t>
  </si>
  <si>
    <t>GCSP22SSEB3</t>
  </si>
  <si>
    <t>GCSP22SSEB5</t>
  </si>
  <si>
    <t>GCSP22SSEB7</t>
  </si>
  <si>
    <t>GCSP22SSFL1</t>
  </si>
  <si>
    <t>GCSP22SSFL3</t>
  </si>
  <si>
    <t>GCSP22SSFL5</t>
  </si>
  <si>
    <t>GCSP22TWEB1</t>
  </si>
  <si>
    <t>GCSP22TW</t>
  </si>
  <si>
    <t>GCSP22TWFL1</t>
  </si>
  <si>
    <t>GCSP22TWFL2</t>
  </si>
  <si>
    <t>GCSP22TWFL3</t>
  </si>
  <si>
    <t>GCSP22MLEB1</t>
  </si>
  <si>
    <t>GCSP22ML</t>
  </si>
  <si>
    <t>GCSP22MLEB3</t>
  </si>
  <si>
    <t>GCSP22MLEB5</t>
  </si>
  <si>
    <t>GCSP22MLEB7</t>
  </si>
  <si>
    <t>GCSP22MLFL1</t>
  </si>
  <si>
    <t>GCSP22MLFL3</t>
  </si>
  <si>
    <t>GCSP22MLFL5</t>
  </si>
  <si>
    <t>WFSU21BBEB</t>
  </si>
  <si>
    <t>Water</t>
  </si>
  <si>
    <t>WF</t>
  </si>
  <si>
    <t>WFSU21BB</t>
  </si>
  <si>
    <t>WFSU21MGEB</t>
  </si>
  <si>
    <t>WFSU21MG</t>
  </si>
  <si>
    <t>WFSU21MLEB</t>
  </si>
  <si>
    <t>WFSU21ML</t>
  </si>
  <si>
    <t>WFSU21SSEB</t>
  </si>
  <si>
    <t>WFSU21SS</t>
  </si>
  <si>
    <t>WFSU21MGFL</t>
  </si>
  <si>
    <t>WFSU21BBFL</t>
  </si>
  <si>
    <t>WFSU21SSFL</t>
  </si>
  <si>
    <t>WFSU21MLFL</t>
  </si>
  <si>
    <t>WFSP22MGEB</t>
  </si>
  <si>
    <t>WFSP22MG</t>
  </si>
  <si>
    <t>WFSP22MGFL</t>
  </si>
  <si>
    <t>WFSP22BBEB</t>
  </si>
  <si>
    <t>WFSP22BB</t>
  </si>
  <si>
    <t>WFSP22BBFL</t>
  </si>
  <si>
    <t>WFSP22SSEB</t>
  </si>
  <si>
    <t>WFSP22SS</t>
  </si>
  <si>
    <t>WFSP22SSFL</t>
  </si>
  <si>
    <t>WFSP22MLEB</t>
  </si>
  <si>
    <t>WFSP22ML</t>
  </si>
  <si>
    <t>WFSP22MLFL</t>
  </si>
  <si>
    <t>WFWI22MGEB</t>
  </si>
  <si>
    <t>WFWI22MG</t>
  </si>
  <si>
    <t>WFWI22MGFL</t>
  </si>
  <si>
    <t>WFWI22BBEB</t>
  </si>
  <si>
    <t>WFWI22BB</t>
  </si>
  <si>
    <t>WFWI22BBFL</t>
  </si>
  <si>
    <t>WFWI22SSEB</t>
  </si>
  <si>
    <t>WFWI22SS</t>
  </si>
  <si>
    <t>WFWI22SSFL</t>
  </si>
  <si>
    <t>WFWI22MLEB</t>
  </si>
  <si>
    <t>WFWI22ML</t>
  </si>
  <si>
    <t>WFWI22MLFL</t>
  </si>
  <si>
    <t>Replicates2</t>
  </si>
  <si>
    <t>Date</t>
  </si>
  <si>
    <t>WFAU21TWEB</t>
  </si>
  <si>
    <t>WFAU21TW</t>
  </si>
  <si>
    <t>GonadWeight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</si>
</sst>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6A571"/>
        <bgColor indexed="64"/>
      </patternFill>
    </fill>
    <fill>
      <patternFill patternType="solid">
        <fgColor rgb="FFFF9C9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AABE"/>
        <bgColor indexed="64"/>
      </patternFill>
    </fill>
    <fill>
      <patternFill patternType="solid">
        <fgColor rgb="FF00F4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33" borderId="10" xfId="0" applyFill="1" applyBorder="1"/>
    <xf numFmtId="14" fontId="0" fillId="0" borderId="0" xfId="0" applyNumberFormat="1"/>
    <xf numFmtId="14" fontId="0" fillId="34" borderId="0" xfId="0" applyNumberFormat="1" applyFill="1"/>
    <xf numFmtId="14" fontId="0" fillId="35" borderId="0" xfId="0" applyNumberFormat="1" applyFill="1"/>
    <xf numFmtId="14" fontId="0" fillId="36" borderId="0" xfId="0" applyNumberFormat="1" applyFill="1"/>
    <xf numFmtId="14" fontId="0" fillId="33" borderId="0" xfId="0" applyNumberFormat="1" applyFill="1"/>
    <xf numFmtId="14" fontId="0" fillId="37" borderId="0" xfId="0" applyNumberFormat="1" applyFill="1"/>
    <xf numFmtId="14" fontId="0" fillId="38" borderId="0" xfId="0" applyNumberFormat="1" applyFill="1"/>
    <xf numFmtId="14" fontId="0" fillId="39" borderId="0" xfId="0" applyNumberFormat="1" applyFill="1"/>
    <xf numFmtId="14" fontId="0" fillId="40" borderId="0" xfId="0" applyNumberFormat="1" applyFill="1"/>
    <xf numFmtId="14" fontId="0" fillId="41" borderId="0" xfId="0" applyNumberFormat="1" applyFill="1"/>
    <xf numFmtId="0" fontId="0" fillId="42" borderId="0" xfId="0" applyFill="1"/>
    <xf numFmtId="0" fontId="0" fillId="42" borderId="11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90"/>
  <sheetViews>
    <sheetView tabSelected="1" workbookViewId="0">
      <selection activeCell="AG1" sqref="AG1:AL1048576"/>
    </sheetView>
  </sheetViews>
  <sheetFormatPr baseColWidth="10" defaultRowHeight="16" x14ac:dyDescent="0.2"/>
  <cols>
    <col min="1" max="1" width="16.6640625" customWidth="1"/>
    <col min="10" max="10" width="21.5" customWidth="1"/>
    <col min="32" max="32" width="16" customWidth="1"/>
  </cols>
  <sheetData>
    <row r="1" spans="1:32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360</v>
      </c>
      <c r="H1" t="s">
        <v>6</v>
      </c>
      <c r="I1" t="s">
        <v>7</v>
      </c>
      <c r="J1" t="s">
        <v>8</v>
      </c>
      <c r="K1" t="s">
        <v>9</v>
      </c>
      <c r="L1" t="s">
        <v>359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363</v>
      </c>
      <c r="AE1" t="s">
        <v>27</v>
      </c>
      <c r="AF1" t="s">
        <v>28</v>
      </c>
    </row>
    <row r="2" spans="1:32" x14ac:dyDescent="0.2">
      <c r="A2" t="s">
        <v>29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s="3">
        <v>44433</v>
      </c>
      <c r="H2" t="s">
        <v>35</v>
      </c>
      <c r="I2">
        <v>11</v>
      </c>
      <c r="J2" t="s">
        <v>29</v>
      </c>
      <c r="K2" t="s">
        <v>36</v>
      </c>
      <c r="L2" t="s">
        <v>36</v>
      </c>
      <c r="M2">
        <v>11.35</v>
      </c>
      <c r="N2">
        <v>17.3</v>
      </c>
      <c r="O2">
        <v>7.9</v>
      </c>
      <c r="P2">
        <v>1898</v>
      </c>
      <c r="Q2">
        <v>11.32</v>
      </c>
      <c r="R2">
        <v>91</v>
      </c>
      <c r="S2">
        <v>8.1999999999999993</v>
      </c>
      <c r="T2">
        <v>37.5</v>
      </c>
      <c r="U2" t="s">
        <v>37</v>
      </c>
      <c r="V2" t="s">
        <v>38</v>
      </c>
      <c r="W2">
        <v>3.5</v>
      </c>
      <c r="X2">
        <v>150</v>
      </c>
      <c r="Y2">
        <v>19.309999999999999</v>
      </c>
      <c r="Z2">
        <v>7.0000000000000007E-2</v>
      </c>
      <c r="AA2">
        <v>0</v>
      </c>
      <c r="AB2">
        <v>0.22</v>
      </c>
      <c r="AC2">
        <v>2.52E-2</v>
      </c>
      <c r="AD2">
        <v>0.02</v>
      </c>
      <c r="AF2" t="s">
        <v>39</v>
      </c>
    </row>
    <row r="3" spans="1:32" x14ac:dyDescent="0.2">
      <c r="A3" t="s">
        <v>40</v>
      </c>
      <c r="B3" t="s">
        <v>30</v>
      </c>
      <c r="C3" t="s">
        <v>31</v>
      </c>
      <c r="D3" t="s">
        <v>32</v>
      </c>
      <c r="E3" t="s">
        <v>33</v>
      </c>
      <c r="F3" t="s">
        <v>34</v>
      </c>
      <c r="G3" s="3">
        <v>44433</v>
      </c>
      <c r="H3" t="s">
        <v>35</v>
      </c>
      <c r="I3">
        <v>11</v>
      </c>
      <c r="J3" t="s">
        <v>40</v>
      </c>
      <c r="K3" t="s">
        <v>36</v>
      </c>
      <c r="L3" t="s">
        <v>36</v>
      </c>
      <c r="M3">
        <v>11.35</v>
      </c>
      <c r="N3">
        <v>17.3</v>
      </c>
      <c r="O3">
        <v>7.9</v>
      </c>
      <c r="P3">
        <v>1898</v>
      </c>
      <c r="Q3">
        <v>11.32</v>
      </c>
      <c r="R3">
        <v>91</v>
      </c>
      <c r="S3">
        <v>8.1999999999999993</v>
      </c>
      <c r="T3">
        <v>37.5</v>
      </c>
      <c r="U3" t="s">
        <v>37</v>
      </c>
      <c r="V3" t="s">
        <v>38</v>
      </c>
      <c r="W3">
        <v>3.5</v>
      </c>
      <c r="X3">
        <v>183</v>
      </c>
      <c r="Y3">
        <v>39.61</v>
      </c>
      <c r="Z3">
        <v>0.15</v>
      </c>
      <c r="AA3">
        <v>0</v>
      </c>
      <c r="AB3">
        <v>0.45</v>
      </c>
      <c r="AC3">
        <v>5.4800000000000001E-2</v>
      </c>
      <c r="AD3">
        <v>0.16</v>
      </c>
      <c r="AF3" t="s">
        <v>41</v>
      </c>
    </row>
    <row r="4" spans="1:32" x14ac:dyDescent="0.2">
      <c r="A4" t="s">
        <v>42</v>
      </c>
      <c r="B4" t="s">
        <v>30</v>
      </c>
      <c r="C4" t="s">
        <v>31</v>
      </c>
      <c r="D4" t="s">
        <v>32</v>
      </c>
      <c r="E4" t="s">
        <v>33</v>
      </c>
      <c r="F4" t="s">
        <v>34</v>
      </c>
      <c r="G4" s="3">
        <v>44433</v>
      </c>
      <c r="H4" t="s">
        <v>35</v>
      </c>
      <c r="I4">
        <v>11</v>
      </c>
      <c r="J4" t="s">
        <v>42</v>
      </c>
      <c r="K4" t="s">
        <v>36</v>
      </c>
      <c r="L4" t="s">
        <v>36</v>
      </c>
      <c r="M4">
        <v>11.35</v>
      </c>
      <c r="N4">
        <v>17.3</v>
      </c>
      <c r="O4">
        <v>7.9</v>
      </c>
      <c r="P4">
        <v>1898</v>
      </c>
      <c r="Q4">
        <v>11.32</v>
      </c>
      <c r="R4">
        <v>91</v>
      </c>
      <c r="S4">
        <v>8.1999999999999993</v>
      </c>
      <c r="T4">
        <v>37.5</v>
      </c>
      <c r="U4" t="s">
        <v>37</v>
      </c>
      <c r="V4" t="s">
        <v>38</v>
      </c>
      <c r="W4">
        <v>3.5</v>
      </c>
      <c r="X4">
        <v>133</v>
      </c>
      <c r="Y4">
        <v>18.02</v>
      </c>
      <c r="Z4">
        <v>0.1</v>
      </c>
      <c r="AA4">
        <v>1</v>
      </c>
      <c r="AB4">
        <v>0.25</v>
      </c>
      <c r="AC4">
        <v>3.5299999999999998E-2</v>
      </c>
      <c r="AD4">
        <v>0.12</v>
      </c>
    </row>
    <row r="5" spans="1:32" x14ac:dyDescent="0.2">
      <c r="A5" t="s">
        <v>43</v>
      </c>
      <c r="B5" t="s">
        <v>30</v>
      </c>
      <c r="C5" t="s">
        <v>31</v>
      </c>
      <c r="D5" t="s">
        <v>32</v>
      </c>
      <c r="E5" t="s">
        <v>33</v>
      </c>
      <c r="F5" t="s">
        <v>34</v>
      </c>
      <c r="G5" s="3">
        <v>44433</v>
      </c>
      <c r="H5" t="s">
        <v>35</v>
      </c>
      <c r="I5">
        <v>11</v>
      </c>
      <c r="J5" t="s">
        <v>43</v>
      </c>
      <c r="K5" t="s">
        <v>36</v>
      </c>
      <c r="L5" t="s">
        <v>36</v>
      </c>
      <c r="M5">
        <v>11.35</v>
      </c>
      <c r="N5">
        <v>17.3</v>
      </c>
      <c r="O5">
        <v>7.9</v>
      </c>
      <c r="P5">
        <v>1898</v>
      </c>
      <c r="Q5">
        <v>11.32</v>
      </c>
      <c r="R5">
        <v>91</v>
      </c>
      <c r="S5">
        <v>8.1999999999999993</v>
      </c>
      <c r="T5">
        <v>37.5</v>
      </c>
      <c r="U5" t="s">
        <v>37</v>
      </c>
      <c r="V5" t="s">
        <v>38</v>
      </c>
      <c r="W5">
        <v>3.5</v>
      </c>
      <c r="X5">
        <v>192</v>
      </c>
      <c r="Y5">
        <v>43</v>
      </c>
      <c r="Z5">
        <v>1.08</v>
      </c>
      <c r="AA5">
        <v>4</v>
      </c>
      <c r="AB5">
        <v>0.94</v>
      </c>
      <c r="AC5">
        <v>0.105</v>
      </c>
      <c r="AD5">
        <v>0.14000000000000001</v>
      </c>
      <c r="AF5" t="s">
        <v>39</v>
      </c>
    </row>
    <row r="6" spans="1:32" x14ac:dyDescent="0.2">
      <c r="A6" t="s">
        <v>44</v>
      </c>
      <c r="B6" t="s">
        <v>30</v>
      </c>
      <c r="C6" t="s">
        <v>31</v>
      </c>
      <c r="D6" t="s">
        <v>32</v>
      </c>
      <c r="E6" t="s">
        <v>33</v>
      </c>
      <c r="F6" t="s">
        <v>34</v>
      </c>
      <c r="G6" s="3">
        <v>44433</v>
      </c>
      <c r="H6" t="s">
        <v>35</v>
      </c>
      <c r="I6">
        <v>11</v>
      </c>
      <c r="J6" t="s">
        <v>44</v>
      </c>
      <c r="K6" t="s">
        <v>36</v>
      </c>
      <c r="L6" t="s">
        <v>36</v>
      </c>
      <c r="M6">
        <v>11.35</v>
      </c>
      <c r="N6">
        <v>17.3</v>
      </c>
      <c r="O6">
        <v>7.9</v>
      </c>
      <c r="P6">
        <v>1898</v>
      </c>
      <c r="Q6">
        <v>11.32</v>
      </c>
      <c r="R6">
        <v>91</v>
      </c>
      <c r="S6">
        <v>8.1999999999999993</v>
      </c>
      <c r="T6">
        <v>37.5</v>
      </c>
      <c r="U6" t="s">
        <v>37</v>
      </c>
      <c r="V6" t="s">
        <v>38</v>
      </c>
      <c r="W6">
        <v>3.5</v>
      </c>
      <c r="X6">
        <v>146</v>
      </c>
      <c r="Y6">
        <v>19.14</v>
      </c>
      <c r="Z6">
        <v>0.02</v>
      </c>
      <c r="AA6">
        <v>0</v>
      </c>
      <c r="AB6">
        <v>0.16</v>
      </c>
      <c r="AC6">
        <v>2.7199999999999998E-2</v>
      </c>
      <c r="AD6">
        <v>0</v>
      </c>
    </row>
    <row r="7" spans="1:32" x14ac:dyDescent="0.2">
      <c r="A7" t="s">
        <v>45</v>
      </c>
      <c r="B7" t="s">
        <v>30</v>
      </c>
      <c r="C7" t="s">
        <v>31</v>
      </c>
      <c r="D7" t="s">
        <v>32</v>
      </c>
      <c r="E7" t="s">
        <v>33</v>
      </c>
      <c r="F7" t="s">
        <v>34</v>
      </c>
      <c r="G7" s="3">
        <v>44433</v>
      </c>
      <c r="H7" t="s">
        <v>46</v>
      </c>
      <c r="I7">
        <v>12</v>
      </c>
      <c r="J7" t="s">
        <v>45</v>
      </c>
      <c r="K7" t="s">
        <v>36</v>
      </c>
      <c r="L7" t="s">
        <v>36</v>
      </c>
      <c r="M7">
        <v>12.35</v>
      </c>
      <c r="N7">
        <v>17.32</v>
      </c>
      <c r="O7">
        <v>7.9</v>
      </c>
      <c r="P7">
        <v>2138.5</v>
      </c>
      <c r="Q7">
        <v>12.82</v>
      </c>
      <c r="R7">
        <v>97</v>
      </c>
      <c r="S7">
        <v>8.6</v>
      </c>
      <c r="T7">
        <v>35</v>
      </c>
      <c r="U7" t="s">
        <v>37</v>
      </c>
      <c r="V7" t="s">
        <v>38</v>
      </c>
      <c r="W7">
        <v>3.5</v>
      </c>
      <c r="X7">
        <v>157</v>
      </c>
      <c r="Y7">
        <v>24.26</v>
      </c>
      <c r="Z7">
        <v>0.01</v>
      </c>
      <c r="AA7">
        <v>0</v>
      </c>
      <c r="AB7">
        <v>0.22</v>
      </c>
      <c r="AC7">
        <v>3.2199999999999999E-2</v>
      </c>
      <c r="AD7">
        <v>0</v>
      </c>
    </row>
    <row r="8" spans="1:32" x14ac:dyDescent="0.2">
      <c r="A8" t="s">
        <v>47</v>
      </c>
      <c r="B8" t="s">
        <v>30</v>
      </c>
      <c r="C8" t="s">
        <v>31</v>
      </c>
      <c r="D8" t="s">
        <v>32</v>
      </c>
      <c r="E8" t="s">
        <v>33</v>
      </c>
      <c r="F8" t="s">
        <v>34</v>
      </c>
      <c r="G8" s="3">
        <v>44433</v>
      </c>
      <c r="H8" t="s">
        <v>46</v>
      </c>
      <c r="I8">
        <v>12</v>
      </c>
      <c r="J8" t="s">
        <v>47</v>
      </c>
      <c r="K8" t="s">
        <v>36</v>
      </c>
      <c r="L8" t="s">
        <v>36</v>
      </c>
      <c r="M8">
        <v>12.35</v>
      </c>
      <c r="N8">
        <v>17.32</v>
      </c>
      <c r="O8">
        <v>7.9</v>
      </c>
      <c r="P8">
        <v>2138.5</v>
      </c>
      <c r="Q8">
        <v>12.82</v>
      </c>
      <c r="R8">
        <v>97</v>
      </c>
      <c r="S8">
        <v>8.6</v>
      </c>
      <c r="T8">
        <v>35</v>
      </c>
      <c r="U8" t="s">
        <v>37</v>
      </c>
      <c r="V8" t="s">
        <v>38</v>
      </c>
      <c r="W8">
        <v>3.5</v>
      </c>
      <c r="X8">
        <v>141</v>
      </c>
      <c r="Y8">
        <v>15.74</v>
      </c>
      <c r="Z8">
        <v>0.05</v>
      </c>
      <c r="AA8">
        <v>0</v>
      </c>
      <c r="AB8">
        <v>0.16</v>
      </c>
      <c r="AC8">
        <v>1.9099999999999999E-2</v>
      </c>
      <c r="AD8">
        <v>0</v>
      </c>
    </row>
    <row r="9" spans="1:32" x14ac:dyDescent="0.2">
      <c r="A9" t="s">
        <v>48</v>
      </c>
      <c r="B9" t="s">
        <v>30</v>
      </c>
      <c r="C9" t="s">
        <v>31</v>
      </c>
      <c r="D9" t="s">
        <v>49</v>
      </c>
      <c r="E9" t="s">
        <v>33</v>
      </c>
      <c r="F9" t="s">
        <v>34</v>
      </c>
      <c r="G9" s="3">
        <v>44434</v>
      </c>
      <c r="H9" t="s">
        <v>35</v>
      </c>
      <c r="I9">
        <v>13</v>
      </c>
      <c r="J9" t="s">
        <v>48</v>
      </c>
      <c r="K9" t="s">
        <v>50</v>
      </c>
      <c r="L9" t="s">
        <v>50</v>
      </c>
      <c r="M9">
        <v>12.8</v>
      </c>
      <c r="N9">
        <v>17.75</v>
      </c>
      <c r="O9">
        <v>7.9</v>
      </c>
      <c r="P9">
        <v>7023.5</v>
      </c>
      <c r="Q9">
        <v>3.88</v>
      </c>
      <c r="R9">
        <v>94</v>
      </c>
      <c r="S9">
        <v>8.6999999999999993</v>
      </c>
      <c r="T9">
        <v>22.5</v>
      </c>
      <c r="U9" t="s">
        <v>37</v>
      </c>
      <c r="V9" t="s">
        <v>38</v>
      </c>
      <c r="W9">
        <v>3.5</v>
      </c>
      <c r="X9">
        <v>159</v>
      </c>
      <c r="Y9">
        <v>26.15</v>
      </c>
      <c r="Z9">
        <v>0.12</v>
      </c>
      <c r="AA9">
        <v>0</v>
      </c>
      <c r="AB9">
        <v>0.17</v>
      </c>
      <c r="AC9">
        <v>1.01E-2</v>
      </c>
      <c r="AD9">
        <v>0</v>
      </c>
    </row>
    <row r="10" spans="1:32" x14ac:dyDescent="0.2">
      <c r="A10" t="s">
        <v>51</v>
      </c>
      <c r="B10" t="s">
        <v>30</v>
      </c>
      <c r="C10" t="s">
        <v>31</v>
      </c>
      <c r="D10" t="s">
        <v>49</v>
      </c>
      <c r="E10" t="s">
        <v>33</v>
      </c>
      <c r="F10" t="s">
        <v>34</v>
      </c>
      <c r="G10" s="3">
        <v>44434</v>
      </c>
      <c r="H10" t="s">
        <v>35</v>
      </c>
      <c r="I10">
        <v>13</v>
      </c>
      <c r="J10" t="s">
        <v>51</v>
      </c>
      <c r="K10" t="s">
        <v>50</v>
      </c>
      <c r="L10" t="s">
        <v>50</v>
      </c>
      <c r="M10">
        <v>12.8</v>
      </c>
      <c r="N10">
        <v>17.75</v>
      </c>
      <c r="O10">
        <v>7.9</v>
      </c>
      <c r="P10">
        <v>7023.5</v>
      </c>
      <c r="Q10">
        <v>3.88</v>
      </c>
      <c r="R10">
        <v>94</v>
      </c>
      <c r="S10">
        <v>8.6999999999999993</v>
      </c>
      <c r="T10">
        <v>22.5</v>
      </c>
      <c r="U10" t="s">
        <v>37</v>
      </c>
      <c r="V10" t="s">
        <v>38</v>
      </c>
      <c r="W10">
        <v>3.5</v>
      </c>
      <c r="X10">
        <v>151</v>
      </c>
      <c r="Y10">
        <v>22.39</v>
      </c>
      <c r="Z10">
        <v>0.17</v>
      </c>
      <c r="AA10">
        <v>1</v>
      </c>
      <c r="AB10">
        <v>0.18</v>
      </c>
      <c r="AC10">
        <v>2.87E-2</v>
      </c>
      <c r="AD10">
        <v>0</v>
      </c>
    </row>
    <row r="11" spans="1:32" x14ac:dyDescent="0.2">
      <c r="A11" t="s">
        <v>52</v>
      </c>
      <c r="B11" t="s">
        <v>30</v>
      </c>
      <c r="C11" t="s">
        <v>31</v>
      </c>
      <c r="D11" t="s">
        <v>49</v>
      </c>
      <c r="E11" t="s">
        <v>33</v>
      </c>
      <c r="F11" t="s">
        <v>34</v>
      </c>
      <c r="G11" s="3">
        <v>44434</v>
      </c>
      <c r="H11" t="s">
        <v>35</v>
      </c>
      <c r="I11">
        <v>13</v>
      </c>
      <c r="J11" t="s">
        <v>52</v>
      </c>
      <c r="K11" t="s">
        <v>50</v>
      </c>
      <c r="L11" t="s">
        <v>50</v>
      </c>
      <c r="M11">
        <v>12.8</v>
      </c>
      <c r="N11">
        <v>17.75</v>
      </c>
      <c r="O11">
        <v>7.9</v>
      </c>
      <c r="P11">
        <v>7023.5</v>
      </c>
      <c r="Q11">
        <v>3.88</v>
      </c>
      <c r="R11">
        <v>94</v>
      </c>
      <c r="S11">
        <v>8.6999999999999993</v>
      </c>
      <c r="T11">
        <v>22.5</v>
      </c>
      <c r="U11" t="s">
        <v>37</v>
      </c>
      <c r="V11" t="s">
        <v>38</v>
      </c>
      <c r="W11">
        <v>3.5</v>
      </c>
      <c r="X11">
        <v>166</v>
      </c>
      <c r="Y11">
        <v>31.52</v>
      </c>
      <c r="Z11">
        <v>0.17</v>
      </c>
      <c r="AA11">
        <v>0</v>
      </c>
      <c r="AB11">
        <v>0.27</v>
      </c>
      <c r="AC11">
        <v>5.7500000000000002E-2</v>
      </c>
      <c r="AD11">
        <v>0</v>
      </c>
    </row>
    <row r="12" spans="1:32" x14ac:dyDescent="0.2">
      <c r="A12" t="s">
        <v>53</v>
      </c>
      <c r="B12" t="s">
        <v>30</v>
      </c>
      <c r="C12" t="s">
        <v>31</v>
      </c>
      <c r="D12" t="s">
        <v>49</v>
      </c>
      <c r="E12" t="s">
        <v>33</v>
      </c>
      <c r="F12" t="s">
        <v>34</v>
      </c>
      <c r="G12" s="3">
        <v>44434</v>
      </c>
      <c r="H12" t="s">
        <v>35</v>
      </c>
      <c r="I12">
        <v>13</v>
      </c>
      <c r="J12" t="s">
        <v>53</v>
      </c>
      <c r="K12" t="s">
        <v>50</v>
      </c>
      <c r="L12" t="s">
        <v>50</v>
      </c>
      <c r="M12">
        <v>12.8</v>
      </c>
      <c r="N12">
        <v>17.75</v>
      </c>
      <c r="O12">
        <v>7.9</v>
      </c>
      <c r="P12">
        <v>7023.5</v>
      </c>
      <c r="Q12">
        <v>3.88</v>
      </c>
      <c r="R12">
        <v>94</v>
      </c>
      <c r="S12">
        <v>8.6999999999999993</v>
      </c>
      <c r="T12">
        <v>22.5</v>
      </c>
      <c r="U12" t="s">
        <v>37</v>
      </c>
      <c r="V12" t="s">
        <v>38</v>
      </c>
      <c r="W12">
        <v>3.5</v>
      </c>
      <c r="X12">
        <v>147</v>
      </c>
      <c r="Y12">
        <v>20.64</v>
      </c>
      <c r="Z12">
        <v>0.09</v>
      </c>
      <c r="AA12">
        <v>0</v>
      </c>
      <c r="AB12">
        <v>0.3</v>
      </c>
      <c r="AC12">
        <v>1.6299999999999999E-2</v>
      </c>
      <c r="AD12">
        <v>0</v>
      </c>
    </row>
    <row r="13" spans="1:32" x14ac:dyDescent="0.2">
      <c r="A13" t="s">
        <v>54</v>
      </c>
      <c r="B13" t="s">
        <v>30</v>
      </c>
      <c r="C13" t="s">
        <v>31</v>
      </c>
      <c r="D13" t="s">
        <v>49</v>
      </c>
      <c r="E13" t="s">
        <v>33</v>
      </c>
      <c r="F13" t="s">
        <v>34</v>
      </c>
      <c r="G13" s="3">
        <v>44434</v>
      </c>
      <c r="H13" t="s">
        <v>35</v>
      </c>
      <c r="I13">
        <v>13</v>
      </c>
      <c r="J13" t="s">
        <v>54</v>
      </c>
      <c r="K13" t="s">
        <v>50</v>
      </c>
      <c r="L13" t="s">
        <v>50</v>
      </c>
      <c r="M13">
        <v>12.8</v>
      </c>
      <c r="N13">
        <v>17.75</v>
      </c>
      <c r="O13">
        <v>7.9</v>
      </c>
      <c r="P13">
        <v>7023.5</v>
      </c>
      <c r="Q13">
        <v>3.88</v>
      </c>
      <c r="R13">
        <v>94</v>
      </c>
      <c r="S13">
        <v>8.6999999999999993</v>
      </c>
      <c r="T13">
        <v>22.5</v>
      </c>
      <c r="U13" t="s">
        <v>37</v>
      </c>
      <c r="V13" t="s">
        <v>38</v>
      </c>
      <c r="W13">
        <v>3.5</v>
      </c>
      <c r="X13">
        <v>147</v>
      </c>
      <c r="Y13">
        <v>18.190000000000001</v>
      </c>
      <c r="Z13">
        <v>0.09</v>
      </c>
      <c r="AA13">
        <v>0</v>
      </c>
      <c r="AB13">
        <v>0.16</v>
      </c>
      <c r="AC13">
        <v>2.9399999999999999E-2</v>
      </c>
      <c r="AD13">
        <v>0</v>
      </c>
    </row>
    <row r="14" spans="1:32" x14ac:dyDescent="0.2">
      <c r="A14" t="s">
        <v>55</v>
      </c>
      <c r="B14" t="s">
        <v>30</v>
      </c>
      <c r="C14" t="s">
        <v>31</v>
      </c>
      <c r="D14" t="s">
        <v>49</v>
      </c>
      <c r="E14" t="s">
        <v>33</v>
      </c>
      <c r="F14" t="s">
        <v>34</v>
      </c>
      <c r="G14" s="3">
        <v>44434</v>
      </c>
      <c r="H14" t="s">
        <v>46</v>
      </c>
      <c r="I14">
        <v>14</v>
      </c>
      <c r="J14" t="s">
        <v>55</v>
      </c>
      <c r="K14" t="s">
        <v>50</v>
      </c>
      <c r="L14" t="s">
        <v>50</v>
      </c>
      <c r="M14">
        <v>14.6</v>
      </c>
      <c r="N14">
        <v>17.89</v>
      </c>
      <c r="O14">
        <v>7.8</v>
      </c>
      <c r="P14">
        <v>5495</v>
      </c>
      <c r="Q14">
        <v>3.03</v>
      </c>
      <c r="R14">
        <v>94</v>
      </c>
      <c r="S14">
        <v>8.6999999999999993</v>
      </c>
      <c r="T14">
        <v>22.5</v>
      </c>
      <c r="U14" t="s">
        <v>37</v>
      </c>
      <c r="V14" t="s">
        <v>38</v>
      </c>
      <c r="W14">
        <v>3.5</v>
      </c>
      <c r="X14">
        <v>192</v>
      </c>
      <c r="Y14">
        <v>42.59</v>
      </c>
      <c r="Z14">
        <v>0.31</v>
      </c>
      <c r="AA14">
        <v>0</v>
      </c>
      <c r="AB14">
        <v>0.34</v>
      </c>
      <c r="AC14">
        <v>5.3900000000000003E-2</v>
      </c>
      <c r="AD14">
        <v>0</v>
      </c>
    </row>
    <row r="15" spans="1:32" x14ac:dyDescent="0.2">
      <c r="A15" t="s">
        <v>56</v>
      </c>
      <c r="B15" t="s">
        <v>30</v>
      </c>
      <c r="C15" t="s">
        <v>31</v>
      </c>
      <c r="D15" t="s">
        <v>49</v>
      </c>
      <c r="E15" t="s">
        <v>33</v>
      </c>
      <c r="F15" t="s">
        <v>34</v>
      </c>
      <c r="G15" s="3">
        <v>44434</v>
      </c>
      <c r="H15" t="s">
        <v>46</v>
      </c>
      <c r="I15">
        <v>14</v>
      </c>
      <c r="J15" t="s">
        <v>56</v>
      </c>
      <c r="K15" t="s">
        <v>50</v>
      </c>
      <c r="L15" t="s">
        <v>50</v>
      </c>
      <c r="M15">
        <v>14.6</v>
      </c>
      <c r="N15">
        <v>17.89</v>
      </c>
      <c r="O15">
        <v>7.8</v>
      </c>
      <c r="P15">
        <v>5495</v>
      </c>
      <c r="Q15">
        <v>3.03</v>
      </c>
      <c r="R15">
        <v>94</v>
      </c>
      <c r="S15">
        <v>8.6999999999999993</v>
      </c>
      <c r="T15">
        <v>22.5</v>
      </c>
      <c r="U15" t="s">
        <v>37</v>
      </c>
      <c r="V15" t="s">
        <v>38</v>
      </c>
      <c r="W15">
        <v>3.5</v>
      </c>
      <c r="X15">
        <v>181</v>
      </c>
      <c r="Y15">
        <v>35.49</v>
      </c>
      <c r="Z15">
        <v>0.34</v>
      </c>
      <c r="AA15">
        <v>1</v>
      </c>
      <c r="AB15">
        <v>0.38</v>
      </c>
      <c r="AC15">
        <v>2.1600000000000001E-2</v>
      </c>
      <c r="AD15">
        <v>0</v>
      </c>
    </row>
    <row r="16" spans="1:32" x14ac:dyDescent="0.2">
      <c r="A16" t="s">
        <v>57</v>
      </c>
      <c r="B16" t="s">
        <v>30</v>
      </c>
      <c r="C16" t="s">
        <v>31</v>
      </c>
      <c r="D16" t="s">
        <v>58</v>
      </c>
      <c r="E16" t="s">
        <v>33</v>
      </c>
      <c r="F16" t="s">
        <v>34</v>
      </c>
      <c r="G16" s="3">
        <v>44435</v>
      </c>
      <c r="H16" t="s">
        <v>35</v>
      </c>
      <c r="I16">
        <v>15</v>
      </c>
      <c r="J16" t="s">
        <v>57</v>
      </c>
      <c r="K16" t="s">
        <v>59</v>
      </c>
      <c r="L16" t="s">
        <v>59</v>
      </c>
      <c r="M16">
        <v>13.85</v>
      </c>
      <c r="N16">
        <v>17.510000000000002</v>
      </c>
      <c r="O16">
        <v>7.7</v>
      </c>
      <c r="P16">
        <v>1321.5</v>
      </c>
      <c r="Q16">
        <v>0.76</v>
      </c>
      <c r="R16">
        <v>85</v>
      </c>
      <c r="S16">
        <v>8.1</v>
      </c>
      <c r="T16">
        <v>15</v>
      </c>
      <c r="U16" t="s">
        <v>37</v>
      </c>
      <c r="V16" t="s">
        <v>38</v>
      </c>
      <c r="W16">
        <v>3.5</v>
      </c>
      <c r="X16">
        <v>150</v>
      </c>
      <c r="Y16">
        <v>22.65</v>
      </c>
      <c r="Z16">
        <v>0.35</v>
      </c>
      <c r="AA16">
        <v>2</v>
      </c>
      <c r="AB16">
        <v>0.21</v>
      </c>
      <c r="AC16">
        <v>1.9400000000000001E-2</v>
      </c>
      <c r="AD16">
        <v>7.0000000000000007E-2</v>
      </c>
    </row>
    <row r="17" spans="1:32" x14ac:dyDescent="0.2">
      <c r="A17" t="s">
        <v>60</v>
      </c>
      <c r="B17" t="s">
        <v>30</v>
      </c>
      <c r="C17" t="s">
        <v>31</v>
      </c>
      <c r="D17" t="s">
        <v>58</v>
      </c>
      <c r="E17" t="s">
        <v>33</v>
      </c>
      <c r="F17" t="s">
        <v>34</v>
      </c>
      <c r="G17" s="3">
        <v>44435</v>
      </c>
      <c r="H17" t="s">
        <v>35</v>
      </c>
      <c r="I17">
        <v>15</v>
      </c>
      <c r="J17" t="s">
        <v>60</v>
      </c>
      <c r="K17" t="s">
        <v>59</v>
      </c>
      <c r="L17" t="s">
        <v>59</v>
      </c>
      <c r="M17">
        <v>13.85</v>
      </c>
      <c r="N17">
        <v>17.510000000000002</v>
      </c>
      <c r="O17">
        <v>7.7</v>
      </c>
      <c r="P17">
        <v>1321.5</v>
      </c>
      <c r="Q17">
        <v>0.76</v>
      </c>
      <c r="R17">
        <v>85</v>
      </c>
      <c r="S17">
        <v>8.1</v>
      </c>
      <c r="T17">
        <v>15</v>
      </c>
      <c r="U17" t="s">
        <v>37</v>
      </c>
      <c r="V17" t="s">
        <v>38</v>
      </c>
      <c r="W17">
        <v>3.5</v>
      </c>
      <c r="X17">
        <v>139</v>
      </c>
      <c r="Y17">
        <v>21.06</v>
      </c>
      <c r="Z17">
        <v>0.19</v>
      </c>
      <c r="AA17">
        <v>1</v>
      </c>
      <c r="AB17">
        <v>0.22</v>
      </c>
      <c r="AC17">
        <v>2.7900000000000001E-2</v>
      </c>
      <c r="AD17">
        <v>0.02</v>
      </c>
    </row>
    <row r="18" spans="1:32" x14ac:dyDescent="0.2">
      <c r="A18" t="s">
        <v>61</v>
      </c>
      <c r="B18" t="s">
        <v>30</v>
      </c>
      <c r="C18" t="s">
        <v>31</v>
      </c>
      <c r="D18" t="s">
        <v>58</v>
      </c>
      <c r="E18" t="s">
        <v>33</v>
      </c>
      <c r="F18" t="s">
        <v>34</v>
      </c>
      <c r="G18" s="3">
        <v>44435</v>
      </c>
      <c r="H18" t="s">
        <v>35</v>
      </c>
      <c r="I18">
        <v>15</v>
      </c>
      <c r="J18" t="s">
        <v>61</v>
      </c>
      <c r="K18" t="s">
        <v>59</v>
      </c>
      <c r="L18" t="s">
        <v>59</v>
      </c>
      <c r="M18">
        <v>13.85</v>
      </c>
      <c r="N18">
        <v>17.510000000000002</v>
      </c>
      <c r="O18">
        <v>7.7</v>
      </c>
      <c r="P18">
        <v>1321.5</v>
      </c>
      <c r="Q18">
        <v>0.76</v>
      </c>
      <c r="R18">
        <v>85</v>
      </c>
      <c r="S18">
        <v>8.1</v>
      </c>
      <c r="T18">
        <v>15</v>
      </c>
      <c r="U18" t="s">
        <v>37</v>
      </c>
      <c r="V18" t="s">
        <v>38</v>
      </c>
      <c r="W18">
        <v>3.5</v>
      </c>
      <c r="X18">
        <v>170</v>
      </c>
      <c r="Y18">
        <v>29.15</v>
      </c>
      <c r="Z18">
        <v>0.17</v>
      </c>
      <c r="AA18">
        <v>0</v>
      </c>
      <c r="AB18">
        <v>0.31</v>
      </c>
      <c r="AC18">
        <v>6.1699999999999998E-2</v>
      </c>
      <c r="AD18">
        <v>0</v>
      </c>
    </row>
    <row r="19" spans="1:32" x14ac:dyDescent="0.2">
      <c r="A19" t="s">
        <v>62</v>
      </c>
      <c r="B19" t="s">
        <v>30</v>
      </c>
      <c r="C19" t="s">
        <v>31</v>
      </c>
      <c r="D19" t="s">
        <v>58</v>
      </c>
      <c r="E19" t="s">
        <v>33</v>
      </c>
      <c r="F19" t="s">
        <v>34</v>
      </c>
      <c r="G19" s="3">
        <v>44435</v>
      </c>
      <c r="H19" t="s">
        <v>35</v>
      </c>
      <c r="I19">
        <v>15</v>
      </c>
      <c r="J19" t="s">
        <v>62</v>
      </c>
      <c r="K19" t="s">
        <v>59</v>
      </c>
      <c r="L19" t="s">
        <v>59</v>
      </c>
      <c r="M19">
        <v>13.85</v>
      </c>
      <c r="N19">
        <v>17.510000000000002</v>
      </c>
      <c r="O19">
        <v>7.7</v>
      </c>
      <c r="P19">
        <v>1321.5</v>
      </c>
      <c r="Q19">
        <v>0.76</v>
      </c>
      <c r="R19">
        <v>85</v>
      </c>
      <c r="S19">
        <v>8.1</v>
      </c>
      <c r="T19">
        <v>15</v>
      </c>
      <c r="U19" t="s">
        <v>37</v>
      </c>
      <c r="V19" t="s">
        <v>38</v>
      </c>
      <c r="W19">
        <v>3.5</v>
      </c>
      <c r="X19">
        <v>145</v>
      </c>
      <c r="Y19">
        <v>22.67</v>
      </c>
      <c r="Z19">
        <v>0.15</v>
      </c>
      <c r="AA19">
        <v>0</v>
      </c>
      <c r="AB19">
        <v>0.23</v>
      </c>
      <c r="AC19">
        <v>1.7100000000000001E-2</v>
      </c>
      <c r="AD19">
        <v>0.11</v>
      </c>
    </row>
    <row r="20" spans="1:32" x14ac:dyDescent="0.2">
      <c r="A20" t="s">
        <v>63</v>
      </c>
      <c r="B20" t="s">
        <v>30</v>
      </c>
      <c r="C20" t="s">
        <v>31</v>
      </c>
      <c r="D20" t="s">
        <v>58</v>
      </c>
      <c r="E20" t="s">
        <v>33</v>
      </c>
      <c r="F20" t="s">
        <v>34</v>
      </c>
      <c r="G20" s="3">
        <v>44435</v>
      </c>
      <c r="H20" t="s">
        <v>46</v>
      </c>
      <c r="I20">
        <v>16</v>
      </c>
      <c r="J20" t="s">
        <v>63</v>
      </c>
      <c r="K20" t="s">
        <v>59</v>
      </c>
      <c r="L20" t="s">
        <v>59</v>
      </c>
      <c r="M20">
        <v>12.65</v>
      </c>
      <c r="N20">
        <v>17.559999999999999</v>
      </c>
      <c r="O20">
        <v>7.8</v>
      </c>
      <c r="P20">
        <v>1239.5</v>
      </c>
      <c r="Q20">
        <v>0.62</v>
      </c>
      <c r="R20">
        <v>84</v>
      </c>
      <c r="S20">
        <v>8</v>
      </c>
      <c r="T20">
        <v>15</v>
      </c>
      <c r="U20" t="s">
        <v>37</v>
      </c>
      <c r="V20" t="s">
        <v>38</v>
      </c>
      <c r="W20">
        <v>3.5</v>
      </c>
      <c r="X20">
        <v>178</v>
      </c>
      <c r="Y20">
        <v>38.35</v>
      </c>
      <c r="Z20">
        <v>0.35</v>
      </c>
      <c r="AA20">
        <v>2</v>
      </c>
      <c r="AB20">
        <v>0.3</v>
      </c>
      <c r="AC20">
        <v>3.2599999999999997E-2</v>
      </c>
      <c r="AD20">
        <v>0.05</v>
      </c>
      <c r="AF20" t="s">
        <v>39</v>
      </c>
    </row>
    <row r="21" spans="1:32" x14ac:dyDescent="0.2">
      <c r="A21" t="s">
        <v>64</v>
      </c>
      <c r="B21" t="s">
        <v>30</v>
      </c>
      <c r="C21" t="s">
        <v>31</v>
      </c>
      <c r="D21" t="s">
        <v>58</v>
      </c>
      <c r="E21" t="s">
        <v>33</v>
      </c>
      <c r="F21" t="s">
        <v>34</v>
      </c>
      <c r="G21" s="3">
        <v>44435</v>
      </c>
      <c r="H21" t="s">
        <v>46</v>
      </c>
      <c r="I21">
        <v>16</v>
      </c>
      <c r="J21" t="s">
        <v>64</v>
      </c>
      <c r="K21" t="s">
        <v>59</v>
      </c>
      <c r="L21" t="s">
        <v>59</v>
      </c>
      <c r="M21">
        <v>12.65</v>
      </c>
      <c r="N21">
        <v>17.559999999999999</v>
      </c>
      <c r="O21">
        <v>7.8</v>
      </c>
      <c r="P21">
        <v>1239.5</v>
      </c>
      <c r="Q21">
        <v>0.62</v>
      </c>
      <c r="R21">
        <v>84</v>
      </c>
      <c r="S21">
        <v>8</v>
      </c>
      <c r="T21">
        <v>15</v>
      </c>
      <c r="U21" t="s">
        <v>37</v>
      </c>
      <c r="V21" t="s">
        <v>38</v>
      </c>
      <c r="W21">
        <v>3.5</v>
      </c>
      <c r="X21">
        <v>168</v>
      </c>
      <c r="Y21">
        <v>30.75</v>
      </c>
      <c r="Z21">
        <v>0.27</v>
      </c>
      <c r="AA21">
        <v>1</v>
      </c>
      <c r="AB21">
        <v>0.34</v>
      </c>
      <c r="AC21">
        <v>2.5700000000000001E-2</v>
      </c>
      <c r="AD21">
        <v>0.19</v>
      </c>
      <c r="AF21" t="s">
        <v>39</v>
      </c>
    </row>
    <row r="22" spans="1:32" x14ac:dyDescent="0.2">
      <c r="A22" t="s">
        <v>65</v>
      </c>
      <c r="B22" t="s">
        <v>30</v>
      </c>
      <c r="C22" t="s">
        <v>31</v>
      </c>
      <c r="D22" t="s">
        <v>58</v>
      </c>
      <c r="E22" t="s">
        <v>33</v>
      </c>
      <c r="F22" t="s">
        <v>34</v>
      </c>
      <c r="G22" s="3">
        <v>44435</v>
      </c>
      <c r="H22" t="s">
        <v>46</v>
      </c>
      <c r="I22">
        <v>16</v>
      </c>
      <c r="J22" t="s">
        <v>65</v>
      </c>
      <c r="K22" t="s">
        <v>59</v>
      </c>
      <c r="L22" t="s">
        <v>59</v>
      </c>
      <c r="M22">
        <v>12.65</v>
      </c>
      <c r="N22">
        <v>17.559999999999999</v>
      </c>
      <c r="O22">
        <v>7.8</v>
      </c>
      <c r="P22">
        <v>1239.5</v>
      </c>
      <c r="Q22">
        <v>0.62</v>
      </c>
      <c r="R22">
        <v>84</v>
      </c>
      <c r="S22">
        <v>8</v>
      </c>
      <c r="T22">
        <v>15</v>
      </c>
      <c r="U22" t="s">
        <v>37</v>
      </c>
      <c r="V22" t="s">
        <v>38</v>
      </c>
      <c r="W22">
        <v>3.5</v>
      </c>
      <c r="X22">
        <v>150</v>
      </c>
      <c r="Y22">
        <v>19.79</v>
      </c>
      <c r="Z22">
        <v>0.1</v>
      </c>
      <c r="AA22">
        <v>0</v>
      </c>
      <c r="AB22">
        <v>0.19</v>
      </c>
      <c r="AC22">
        <v>9.4070000000000001E-2</v>
      </c>
      <c r="AD22">
        <v>0</v>
      </c>
    </row>
    <row r="23" spans="1:32" x14ac:dyDescent="0.2">
      <c r="A23" t="s">
        <v>66</v>
      </c>
      <c r="B23" t="s">
        <v>30</v>
      </c>
      <c r="C23" t="s">
        <v>31</v>
      </c>
      <c r="D23" t="s">
        <v>67</v>
      </c>
      <c r="E23" t="s">
        <v>33</v>
      </c>
      <c r="F23" t="s">
        <v>34</v>
      </c>
      <c r="G23" s="3">
        <v>44436</v>
      </c>
      <c r="H23" t="s">
        <v>35</v>
      </c>
      <c r="I23">
        <v>17</v>
      </c>
      <c r="J23" t="s">
        <v>66</v>
      </c>
      <c r="K23" t="s">
        <v>68</v>
      </c>
      <c r="L23" t="s">
        <v>68</v>
      </c>
      <c r="M23">
        <v>14.1</v>
      </c>
      <c r="N23">
        <v>17.5</v>
      </c>
      <c r="O23">
        <v>7.7</v>
      </c>
      <c r="P23">
        <v>1008.5</v>
      </c>
      <c r="Q23">
        <v>0.5</v>
      </c>
      <c r="R23">
        <v>84</v>
      </c>
      <c r="S23">
        <v>7.8</v>
      </c>
      <c r="T23">
        <v>17.5</v>
      </c>
      <c r="U23" t="s">
        <v>37</v>
      </c>
      <c r="V23" t="s">
        <v>38</v>
      </c>
      <c r="W23">
        <v>3.5</v>
      </c>
      <c r="X23">
        <v>179</v>
      </c>
      <c r="Y23">
        <v>34.69</v>
      </c>
      <c r="Z23">
        <v>0.28999999999999998</v>
      </c>
      <c r="AA23">
        <v>2</v>
      </c>
      <c r="AB23">
        <v>0.17</v>
      </c>
      <c r="AC23">
        <v>8.4500000000000006E-2</v>
      </c>
      <c r="AD23">
        <v>0.06</v>
      </c>
      <c r="AF23" t="s">
        <v>39</v>
      </c>
    </row>
    <row r="24" spans="1:32" x14ac:dyDescent="0.2">
      <c r="A24" t="s">
        <v>69</v>
      </c>
      <c r="B24" t="s">
        <v>30</v>
      </c>
      <c r="C24" t="s">
        <v>31</v>
      </c>
      <c r="D24" t="s">
        <v>67</v>
      </c>
      <c r="E24" t="s">
        <v>33</v>
      </c>
      <c r="F24" t="s">
        <v>34</v>
      </c>
      <c r="G24" s="3">
        <v>44436</v>
      </c>
      <c r="H24" t="s">
        <v>35</v>
      </c>
      <c r="I24">
        <v>17</v>
      </c>
      <c r="J24" t="s">
        <v>69</v>
      </c>
      <c r="K24" t="s">
        <v>68</v>
      </c>
      <c r="L24" t="s">
        <v>68</v>
      </c>
      <c r="M24">
        <v>14.1</v>
      </c>
      <c r="N24">
        <v>17.5</v>
      </c>
      <c r="O24">
        <v>7.7</v>
      </c>
      <c r="P24">
        <v>1008.5</v>
      </c>
      <c r="Q24">
        <v>0.5</v>
      </c>
      <c r="R24">
        <v>84</v>
      </c>
      <c r="S24">
        <v>7.8</v>
      </c>
      <c r="T24">
        <v>17.5</v>
      </c>
      <c r="U24" t="s">
        <v>37</v>
      </c>
      <c r="V24" t="s">
        <v>38</v>
      </c>
      <c r="W24">
        <v>3.5</v>
      </c>
      <c r="X24">
        <v>154</v>
      </c>
      <c r="Y24">
        <v>21.28</v>
      </c>
      <c r="Z24">
        <v>0.18</v>
      </c>
      <c r="AA24">
        <v>1</v>
      </c>
      <c r="AB24">
        <v>0.08</v>
      </c>
      <c r="AC24">
        <v>1.83E-2</v>
      </c>
      <c r="AD24">
        <v>0</v>
      </c>
    </row>
    <row r="25" spans="1:32" x14ac:dyDescent="0.2">
      <c r="A25" t="s">
        <v>70</v>
      </c>
      <c r="B25" t="s">
        <v>30</v>
      </c>
      <c r="C25" t="s">
        <v>31</v>
      </c>
      <c r="D25" t="s">
        <v>67</v>
      </c>
      <c r="E25" t="s">
        <v>33</v>
      </c>
      <c r="F25" t="s">
        <v>34</v>
      </c>
      <c r="G25" s="3">
        <v>44436</v>
      </c>
      <c r="H25" t="s">
        <v>35</v>
      </c>
      <c r="I25">
        <v>17</v>
      </c>
      <c r="J25" t="s">
        <v>70</v>
      </c>
      <c r="K25" t="s">
        <v>68</v>
      </c>
      <c r="L25" t="s">
        <v>68</v>
      </c>
      <c r="M25">
        <v>14.1</v>
      </c>
      <c r="N25">
        <v>17.5</v>
      </c>
      <c r="O25">
        <v>7.7</v>
      </c>
      <c r="P25">
        <v>1008.5</v>
      </c>
      <c r="Q25">
        <v>0.5</v>
      </c>
      <c r="R25">
        <v>84</v>
      </c>
      <c r="S25">
        <v>7.8</v>
      </c>
      <c r="T25">
        <v>17.5</v>
      </c>
      <c r="U25" t="s">
        <v>37</v>
      </c>
      <c r="V25" t="s">
        <v>38</v>
      </c>
      <c r="W25">
        <v>3.5</v>
      </c>
      <c r="X25">
        <v>132</v>
      </c>
      <c r="Y25">
        <v>14.96</v>
      </c>
      <c r="Z25">
        <v>0.09</v>
      </c>
      <c r="AA25">
        <v>1</v>
      </c>
      <c r="AB25">
        <v>0.06</v>
      </c>
      <c r="AC25">
        <v>1.5699999999999999E-2</v>
      </c>
      <c r="AD25">
        <v>0</v>
      </c>
    </row>
    <row r="26" spans="1:32" x14ac:dyDescent="0.2">
      <c r="A26" t="s">
        <v>71</v>
      </c>
      <c r="B26" t="s">
        <v>30</v>
      </c>
      <c r="C26" t="s">
        <v>31</v>
      </c>
      <c r="D26" t="s">
        <v>67</v>
      </c>
      <c r="E26" t="s">
        <v>33</v>
      </c>
      <c r="F26" t="s">
        <v>34</v>
      </c>
      <c r="G26" s="3">
        <v>44436</v>
      </c>
      <c r="H26" t="s">
        <v>35</v>
      </c>
      <c r="I26">
        <v>17</v>
      </c>
      <c r="J26" t="s">
        <v>71</v>
      </c>
      <c r="K26" t="s">
        <v>68</v>
      </c>
      <c r="L26" t="s">
        <v>68</v>
      </c>
      <c r="M26">
        <v>14.1</v>
      </c>
      <c r="N26">
        <v>17.5</v>
      </c>
      <c r="O26">
        <v>7.7</v>
      </c>
      <c r="P26">
        <v>1008.5</v>
      </c>
      <c r="Q26">
        <v>0.5</v>
      </c>
      <c r="R26">
        <v>84</v>
      </c>
      <c r="S26">
        <v>7.8</v>
      </c>
      <c r="T26">
        <v>17.5</v>
      </c>
      <c r="U26" t="s">
        <v>37</v>
      </c>
      <c r="V26" t="s">
        <v>38</v>
      </c>
      <c r="W26">
        <v>3.5</v>
      </c>
      <c r="X26">
        <v>135</v>
      </c>
      <c r="Y26">
        <v>14.12</v>
      </c>
      <c r="Z26">
        <v>0.08</v>
      </c>
      <c r="AA26">
        <v>1</v>
      </c>
      <c r="AB26">
        <v>7.0000000000000007E-2</v>
      </c>
      <c r="AC26">
        <v>1.15E-2</v>
      </c>
      <c r="AD26">
        <v>0</v>
      </c>
    </row>
    <row r="27" spans="1:32" x14ac:dyDescent="0.2">
      <c r="A27" t="s">
        <v>72</v>
      </c>
      <c r="B27" t="s">
        <v>30</v>
      </c>
      <c r="C27" t="s">
        <v>31</v>
      </c>
      <c r="D27" t="s">
        <v>67</v>
      </c>
      <c r="E27" t="s">
        <v>33</v>
      </c>
      <c r="F27" t="s">
        <v>34</v>
      </c>
      <c r="G27" s="3">
        <v>44436</v>
      </c>
      <c r="H27" t="s">
        <v>35</v>
      </c>
      <c r="I27">
        <v>17</v>
      </c>
      <c r="J27" t="s">
        <v>72</v>
      </c>
      <c r="K27" t="s">
        <v>68</v>
      </c>
      <c r="L27" t="s">
        <v>68</v>
      </c>
      <c r="M27">
        <v>13.2</v>
      </c>
      <c r="N27">
        <v>17.5</v>
      </c>
      <c r="O27">
        <v>7.6</v>
      </c>
      <c r="P27">
        <v>979</v>
      </c>
      <c r="Q27">
        <v>0.5</v>
      </c>
      <c r="R27">
        <v>78</v>
      </c>
      <c r="S27">
        <v>7.5</v>
      </c>
      <c r="T27">
        <v>15</v>
      </c>
      <c r="U27" t="s">
        <v>37</v>
      </c>
      <c r="V27" t="s">
        <v>38</v>
      </c>
      <c r="W27">
        <v>3.5</v>
      </c>
      <c r="X27">
        <v>126</v>
      </c>
      <c r="Y27">
        <v>11.56</v>
      </c>
      <c r="Z27">
        <v>0.08</v>
      </c>
      <c r="AA27">
        <v>1</v>
      </c>
      <c r="AB27">
        <v>0.06</v>
      </c>
      <c r="AC27">
        <v>1.1900000000000001E-2</v>
      </c>
      <c r="AD27">
        <v>0</v>
      </c>
    </row>
    <row r="28" spans="1:32" x14ac:dyDescent="0.2">
      <c r="A28" t="s">
        <v>73</v>
      </c>
      <c r="B28" t="s">
        <v>30</v>
      </c>
      <c r="C28" t="s">
        <v>31</v>
      </c>
      <c r="D28" t="s">
        <v>67</v>
      </c>
      <c r="E28" t="s">
        <v>33</v>
      </c>
      <c r="F28" t="s">
        <v>34</v>
      </c>
      <c r="G28" s="3">
        <v>44436</v>
      </c>
      <c r="H28" t="s">
        <v>46</v>
      </c>
      <c r="I28">
        <v>18</v>
      </c>
      <c r="J28" t="s">
        <v>73</v>
      </c>
      <c r="K28" t="s">
        <v>68</v>
      </c>
      <c r="L28" t="s">
        <v>68</v>
      </c>
      <c r="M28">
        <v>13.2</v>
      </c>
      <c r="N28">
        <v>17.5</v>
      </c>
      <c r="O28">
        <v>7.6</v>
      </c>
      <c r="P28">
        <v>979</v>
      </c>
      <c r="Q28">
        <v>0.5</v>
      </c>
      <c r="R28">
        <v>78</v>
      </c>
      <c r="S28">
        <v>7.5</v>
      </c>
      <c r="T28">
        <v>15</v>
      </c>
      <c r="U28" t="s">
        <v>37</v>
      </c>
      <c r="V28" t="s">
        <v>38</v>
      </c>
      <c r="W28">
        <v>3.5</v>
      </c>
      <c r="X28">
        <v>190</v>
      </c>
      <c r="Y28">
        <v>48.92</v>
      </c>
      <c r="Z28">
        <v>1</v>
      </c>
      <c r="AA28">
        <v>4</v>
      </c>
      <c r="AB28">
        <v>0.38</v>
      </c>
      <c r="AC28">
        <v>0.1076</v>
      </c>
      <c r="AD28">
        <v>0.25</v>
      </c>
    </row>
    <row r="29" spans="1:32" x14ac:dyDescent="0.2">
      <c r="A29" t="s">
        <v>74</v>
      </c>
      <c r="B29" t="s">
        <v>30</v>
      </c>
      <c r="C29" t="s">
        <v>31</v>
      </c>
      <c r="D29" t="s">
        <v>67</v>
      </c>
      <c r="E29" t="s">
        <v>33</v>
      </c>
      <c r="F29" t="s">
        <v>34</v>
      </c>
      <c r="G29" s="3">
        <v>44436</v>
      </c>
      <c r="H29" t="s">
        <v>46</v>
      </c>
      <c r="I29">
        <v>18</v>
      </c>
      <c r="J29" t="s">
        <v>74</v>
      </c>
      <c r="K29" t="s">
        <v>68</v>
      </c>
      <c r="L29" t="s">
        <v>68</v>
      </c>
      <c r="M29">
        <v>13.2</v>
      </c>
      <c r="N29">
        <v>17.5</v>
      </c>
      <c r="O29">
        <v>7.6</v>
      </c>
      <c r="P29">
        <v>979</v>
      </c>
      <c r="Q29">
        <v>0.5</v>
      </c>
      <c r="R29">
        <v>78</v>
      </c>
      <c r="S29">
        <v>7.5</v>
      </c>
      <c r="T29">
        <v>15</v>
      </c>
      <c r="U29" t="s">
        <v>37</v>
      </c>
      <c r="V29" t="s">
        <v>38</v>
      </c>
      <c r="W29">
        <v>3.5</v>
      </c>
      <c r="X29">
        <v>152</v>
      </c>
      <c r="Y29">
        <v>20.37</v>
      </c>
      <c r="Z29">
        <v>0.23</v>
      </c>
      <c r="AA29">
        <v>3</v>
      </c>
      <c r="AB29">
        <v>0.15</v>
      </c>
      <c r="AC29">
        <v>1.7299999999999999E-2</v>
      </c>
      <c r="AD29">
        <v>0.17</v>
      </c>
    </row>
    <row r="30" spans="1:32" x14ac:dyDescent="0.2">
      <c r="A30" t="s">
        <v>75</v>
      </c>
      <c r="B30" t="s">
        <v>30</v>
      </c>
      <c r="C30" t="s">
        <v>31</v>
      </c>
      <c r="D30" t="s">
        <v>67</v>
      </c>
      <c r="E30" t="s">
        <v>33</v>
      </c>
      <c r="F30" t="s">
        <v>34</v>
      </c>
      <c r="G30" s="3">
        <v>44436</v>
      </c>
      <c r="H30" t="s">
        <v>46</v>
      </c>
      <c r="I30">
        <v>18</v>
      </c>
      <c r="J30" t="s">
        <v>75</v>
      </c>
      <c r="K30" t="s">
        <v>68</v>
      </c>
      <c r="L30" t="s">
        <v>68</v>
      </c>
      <c r="M30">
        <v>13.2</v>
      </c>
      <c r="N30">
        <v>17.5</v>
      </c>
      <c r="O30">
        <v>7.6</v>
      </c>
      <c r="P30">
        <v>979</v>
      </c>
      <c r="Q30">
        <v>0.5</v>
      </c>
      <c r="R30">
        <v>78</v>
      </c>
      <c r="S30">
        <v>7.5</v>
      </c>
      <c r="T30">
        <v>15</v>
      </c>
      <c r="U30" t="s">
        <v>37</v>
      </c>
      <c r="V30" t="s">
        <v>38</v>
      </c>
      <c r="W30">
        <v>3.5</v>
      </c>
      <c r="X30">
        <v>152</v>
      </c>
      <c r="Y30">
        <v>20.76</v>
      </c>
      <c r="Z30">
        <v>0.08</v>
      </c>
      <c r="AA30">
        <v>0</v>
      </c>
      <c r="AB30">
        <v>0.1</v>
      </c>
      <c r="AC30">
        <v>2.41E-2</v>
      </c>
      <c r="AD30">
        <v>0.1</v>
      </c>
    </row>
    <row r="31" spans="1:32" x14ac:dyDescent="0.2">
      <c r="A31" t="s">
        <v>76</v>
      </c>
      <c r="B31" t="s">
        <v>30</v>
      </c>
      <c r="C31" t="s">
        <v>31</v>
      </c>
      <c r="D31" t="s">
        <v>67</v>
      </c>
      <c r="E31" t="s">
        <v>33</v>
      </c>
      <c r="F31" t="s">
        <v>34</v>
      </c>
      <c r="G31" s="3">
        <v>44436</v>
      </c>
      <c r="H31" t="s">
        <v>46</v>
      </c>
      <c r="I31">
        <v>18</v>
      </c>
      <c r="J31" t="s">
        <v>76</v>
      </c>
      <c r="K31" t="s">
        <v>68</v>
      </c>
      <c r="L31" t="s">
        <v>68</v>
      </c>
      <c r="M31">
        <v>13.2</v>
      </c>
      <c r="N31">
        <v>17.5</v>
      </c>
      <c r="O31">
        <v>7.6</v>
      </c>
      <c r="P31">
        <v>979</v>
      </c>
      <c r="Q31">
        <v>0.5</v>
      </c>
      <c r="R31">
        <v>78</v>
      </c>
      <c r="S31">
        <v>7.5</v>
      </c>
      <c r="T31">
        <v>15</v>
      </c>
      <c r="U31" t="s">
        <v>37</v>
      </c>
      <c r="V31" t="s">
        <v>38</v>
      </c>
      <c r="W31">
        <v>3.5</v>
      </c>
      <c r="X31">
        <v>144</v>
      </c>
      <c r="Y31">
        <v>22.4</v>
      </c>
      <c r="Z31">
        <v>0.36</v>
      </c>
      <c r="AA31">
        <v>3</v>
      </c>
      <c r="AB31">
        <v>0.18</v>
      </c>
      <c r="AC31">
        <v>1.6799999999999999E-2</v>
      </c>
      <c r="AD31">
        <v>0.03</v>
      </c>
    </row>
    <row r="32" spans="1:32" x14ac:dyDescent="0.2">
      <c r="A32" t="s">
        <v>77</v>
      </c>
      <c r="B32" t="s">
        <v>30</v>
      </c>
      <c r="C32" t="s">
        <v>31</v>
      </c>
      <c r="D32" t="s">
        <v>78</v>
      </c>
      <c r="E32" t="s">
        <v>33</v>
      </c>
      <c r="F32" t="s">
        <v>34</v>
      </c>
      <c r="G32" s="3">
        <v>44437</v>
      </c>
      <c r="H32" t="s">
        <v>35</v>
      </c>
      <c r="I32">
        <v>20</v>
      </c>
      <c r="J32" t="s">
        <v>77</v>
      </c>
      <c r="K32" t="s">
        <v>79</v>
      </c>
      <c r="L32" t="s">
        <v>79</v>
      </c>
      <c r="M32">
        <v>12.45</v>
      </c>
      <c r="N32">
        <v>17.36</v>
      </c>
      <c r="O32">
        <v>7.6</v>
      </c>
      <c r="P32">
        <v>928.5</v>
      </c>
      <c r="Q32">
        <v>0.46</v>
      </c>
      <c r="R32">
        <v>52</v>
      </c>
      <c r="S32">
        <v>5</v>
      </c>
      <c r="T32">
        <v>30</v>
      </c>
      <c r="U32" t="s">
        <v>37</v>
      </c>
      <c r="V32" t="s">
        <v>38</v>
      </c>
      <c r="W32">
        <v>3.5</v>
      </c>
      <c r="X32">
        <v>162</v>
      </c>
      <c r="Y32">
        <v>26.23</v>
      </c>
      <c r="Z32">
        <v>0.42</v>
      </c>
      <c r="AA32">
        <v>1</v>
      </c>
      <c r="AB32">
        <v>0.26</v>
      </c>
      <c r="AC32">
        <v>3.0099999999999998E-2</v>
      </c>
      <c r="AD32">
        <v>0.14000000000000001</v>
      </c>
      <c r="AF32" t="s">
        <v>39</v>
      </c>
    </row>
    <row r="33" spans="1:32" x14ac:dyDescent="0.2">
      <c r="A33" t="s">
        <v>80</v>
      </c>
      <c r="B33" t="s">
        <v>30</v>
      </c>
      <c r="C33" t="s">
        <v>31</v>
      </c>
      <c r="D33" t="s">
        <v>78</v>
      </c>
      <c r="E33" t="s">
        <v>33</v>
      </c>
      <c r="F33" t="s">
        <v>34</v>
      </c>
      <c r="G33" s="3">
        <v>44437</v>
      </c>
      <c r="H33" t="s">
        <v>35</v>
      </c>
      <c r="I33">
        <v>20</v>
      </c>
      <c r="J33" t="s">
        <v>80</v>
      </c>
      <c r="K33" t="s">
        <v>79</v>
      </c>
      <c r="L33" t="s">
        <v>79</v>
      </c>
      <c r="M33">
        <v>12.45</v>
      </c>
      <c r="N33">
        <v>17.36</v>
      </c>
      <c r="O33">
        <v>7.6</v>
      </c>
      <c r="P33">
        <v>928.5</v>
      </c>
      <c r="Q33">
        <v>0.46</v>
      </c>
      <c r="R33">
        <v>52</v>
      </c>
      <c r="S33">
        <v>5</v>
      </c>
      <c r="T33">
        <v>30</v>
      </c>
      <c r="U33" t="s">
        <v>37</v>
      </c>
      <c r="V33" t="s">
        <v>38</v>
      </c>
      <c r="W33">
        <v>3.5</v>
      </c>
      <c r="X33">
        <v>160</v>
      </c>
      <c r="Y33">
        <v>26.47</v>
      </c>
      <c r="Z33">
        <v>0.21</v>
      </c>
      <c r="AA33">
        <v>0</v>
      </c>
      <c r="AB33">
        <v>0.21</v>
      </c>
      <c r="AC33">
        <v>1.7100000000000001E-2</v>
      </c>
      <c r="AD33">
        <v>0</v>
      </c>
    </row>
    <row r="34" spans="1:32" x14ac:dyDescent="0.2">
      <c r="A34" t="s">
        <v>81</v>
      </c>
      <c r="B34" t="s">
        <v>30</v>
      </c>
      <c r="C34" t="s">
        <v>31</v>
      </c>
      <c r="D34" t="s">
        <v>78</v>
      </c>
      <c r="E34" t="s">
        <v>33</v>
      </c>
      <c r="F34" t="s">
        <v>34</v>
      </c>
      <c r="G34" s="3">
        <v>44437</v>
      </c>
      <c r="H34" t="s">
        <v>35</v>
      </c>
      <c r="I34">
        <v>20</v>
      </c>
      <c r="J34" t="s">
        <v>81</v>
      </c>
      <c r="K34" t="s">
        <v>79</v>
      </c>
      <c r="L34" t="s">
        <v>79</v>
      </c>
      <c r="M34">
        <v>12.45</v>
      </c>
      <c r="N34">
        <v>17.36</v>
      </c>
      <c r="O34">
        <v>7.6</v>
      </c>
      <c r="P34">
        <v>928.5</v>
      </c>
      <c r="Q34">
        <v>0.46</v>
      </c>
      <c r="R34">
        <v>52</v>
      </c>
      <c r="S34">
        <v>5</v>
      </c>
      <c r="T34">
        <v>30</v>
      </c>
      <c r="U34" t="s">
        <v>37</v>
      </c>
      <c r="V34" t="s">
        <v>38</v>
      </c>
      <c r="W34">
        <v>3.5</v>
      </c>
      <c r="X34">
        <v>145</v>
      </c>
      <c r="Y34">
        <v>21.03</v>
      </c>
      <c r="Z34">
        <v>0.18</v>
      </c>
      <c r="AA34">
        <v>0</v>
      </c>
      <c r="AB34">
        <v>0.24</v>
      </c>
      <c r="AC34">
        <v>1.5900000000000001E-2</v>
      </c>
      <c r="AD34">
        <v>0</v>
      </c>
    </row>
    <row r="35" spans="1:32" x14ac:dyDescent="0.2">
      <c r="A35" t="s">
        <v>82</v>
      </c>
      <c r="B35" t="s">
        <v>30</v>
      </c>
      <c r="C35" t="s">
        <v>31</v>
      </c>
      <c r="D35" t="s">
        <v>78</v>
      </c>
      <c r="E35" t="s">
        <v>33</v>
      </c>
      <c r="F35" t="s">
        <v>34</v>
      </c>
      <c r="G35" s="3">
        <v>44437</v>
      </c>
      <c r="H35" t="s">
        <v>46</v>
      </c>
      <c r="I35">
        <v>19</v>
      </c>
      <c r="J35" t="s">
        <v>82</v>
      </c>
      <c r="K35" t="s">
        <v>79</v>
      </c>
      <c r="L35" t="s">
        <v>79</v>
      </c>
      <c r="M35">
        <v>10.9</v>
      </c>
      <c r="N35">
        <v>17.350000000000001</v>
      </c>
      <c r="O35">
        <v>7.5</v>
      </c>
      <c r="P35">
        <v>932</v>
      </c>
      <c r="Q35">
        <v>0.47</v>
      </c>
      <c r="R35">
        <v>48</v>
      </c>
      <c r="S35">
        <v>4.5999999999999996</v>
      </c>
      <c r="T35">
        <v>12.5</v>
      </c>
      <c r="U35" t="s">
        <v>37</v>
      </c>
      <c r="V35" t="s">
        <v>38</v>
      </c>
      <c r="W35">
        <v>3.5</v>
      </c>
      <c r="X35">
        <v>154</v>
      </c>
      <c r="Y35">
        <v>28.6</v>
      </c>
      <c r="Z35">
        <v>0.16</v>
      </c>
      <c r="AA35">
        <v>1</v>
      </c>
      <c r="AB35">
        <v>0.31</v>
      </c>
      <c r="AC35">
        <v>2.3099999999999999E-2</v>
      </c>
      <c r="AD35">
        <v>0</v>
      </c>
    </row>
    <row r="36" spans="1:32" x14ac:dyDescent="0.2">
      <c r="A36" t="s">
        <v>83</v>
      </c>
      <c r="B36" t="s">
        <v>30</v>
      </c>
      <c r="C36" t="s">
        <v>31</v>
      </c>
      <c r="D36" t="s">
        <v>78</v>
      </c>
      <c r="E36" t="s">
        <v>33</v>
      </c>
      <c r="F36" t="s">
        <v>34</v>
      </c>
      <c r="G36" s="3">
        <v>44437</v>
      </c>
      <c r="H36" t="s">
        <v>46</v>
      </c>
      <c r="I36">
        <v>19</v>
      </c>
      <c r="J36" t="s">
        <v>83</v>
      </c>
      <c r="K36" t="s">
        <v>79</v>
      </c>
      <c r="L36" t="s">
        <v>79</v>
      </c>
      <c r="M36">
        <v>10.9</v>
      </c>
      <c r="N36">
        <v>17.350000000000001</v>
      </c>
      <c r="O36">
        <v>7.5</v>
      </c>
      <c r="P36">
        <v>932</v>
      </c>
      <c r="Q36">
        <v>0.47</v>
      </c>
      <c r="R36">
        <v>48</v>
      </c>
      <c r="S36">
        <v>4.5999999999999996</v>
      </c>
      <c r="T36">
        <v>12.5</v>
      </c>
      <c r="U36" t="s">
        <v>37</v>
      </c>
      <c r="V36" t="s">
        <v>38</v>
      </c>
      <c r="W36">
        <v>3.5</v>
      </c>
      <c r="X36">
        <v>133</v>
      </c>
      <c r="Y36">
        <v>14.86</v>
      </c>
      <c r="Z36">
        <v>0.89</v>
      </c>
      <c r="AA36">
        <v>3</v>
      </c>
      <c r="AB36">
        <v>0.11</v>
      </c>
      <c r="AC36">
        <v>1.4800000000000001E-2</v>
      </c>
      <c r="AD36">
        <v>0</v>
      </c>
    </row>
    <row r="37" spans="1:32" x14ac:dyDescent="0.2">
      <c r="A37" t="s">
        <v>84</v>
      </c>
      <c r="B37" t="s">
        <v>30</v>
      </c>
      <c r="C37" t="s">
        <v>31</v>
      </c>
      <c r="D37" t="s">
        <v>32</v>
      </c>
      <c r="E37" t="s">
        <v>85</v>
      </c>
      <c r="F37" t="s">
        <v>86</v>
      </c>
      <c r="G37" s="4">
        <v>44521</v>
      </c>
      <c r="H37" t="s">
        <v>35</v>
      </c>
      <c r="I37">
        <v>29</v>
      </c>
      <c r="J37" t="s">
        <v>84</v>
      </c>
      <c r="K37" t="s">
        <v>87</v>
      </c>
      <c r="L37" t="s">
        <v>87</v>
      </c>
      <c r="M37">
        <v>12.2</v>
      </c>
      <c r="N37">
        <v>8.19</v>
      </c>
      <c r="O37">
        <v>7.97</v>
      </c>
      <c r="P37">
        <v>1932</v>
      </c>
      <c r="Q37">
        <v>11.56</v>
      </c>
      <c r="R37">
        <v>94.25</v>
      </c>
      <c r="S37">
        <v>10.28</v>
      </c>
      <c r="T37">
        <v>21.5</v>
      </c>
      <c r="U37" t="s">
        <v>37</v>
      </c>
      <c r="V37" t="s">
        <v>38</v>
      </c>
      <c r="W37">
        <v>3.5</v>
      </c>
      <c r="X37">
        <v>182</v>
      </c>
      <c r="Y37">
        <v>35.29</v>
      </c>
      <c r="Z37">
        <v>0.54</v>
      </c>
      <c r="AA37">
        <v>2</v>
      </c>
      <c r="AB37">
        <v>0.35</v>
      </c>
      <c r="AC37">
        <v>2.2700000000000001E-2</v>
      </c>
      <c r="AD37">
        <v>0</v>
      </c>
    </row>
    <row r="38" spans="1:32" x14ac:dyDescent="0.2">
      <c r="A38" t="s">
        <v>88</v>
      </c>
      <c r="B38" t="s">
        <v>30</v>
      </c>
      <c r="C38" t="s">
        <v>31</v>
      </c>
      <c r="D38" t="s">
        <v>32</v>
      </c>
      <c r="E38" t="s">
        <v>85</v>
      </c>
      <c r="F38" t="s">
        <v>86</v>
      </c>
      <c r="G38" s="4">
        <v>44521</v>
      </c>
      <c r="H38" t="s">
        <v>35</v>
      </c>
      <c r="I38">
        <v>29</v>
      </c>
      <c r="J38" t="s">
        <v>88</v>
      </c>
      <c r="K38" t="s">
        <v>87</v>
      </c>
      <c r="L38" t="s">
        <v>87</v>
      </c>
      <c r="M38">
        <v>12.2</v>
      </c>
      <c r="N38">
        <v>8.19</v>
      </c>
      <c r="O38">
        <v>7.97</v>
      </c>
      <c r="P38">
        <v>1932</v>
      </c>
      <c r="Q38">
        <v>11.56</v>
      </c>
      <c r="R38">
        <v>94.25</v>
      </c>
      <c r="S38">
        <v>10.28</v>
      </c>
      <c r="T38">
        <v>21.5</v>
      </c>
      <c r="U38" t="s">
        <v>37</v>
      </c>
      <c r="V38" t="s">
        <v>38</v>
      </c>
      <c r="W38">
        <v>3.5</v>
      </c>
      <c r="X38">
        <v>189</v>
      </c>
      <c r="Y38">
        <v>39.44</v>
      </c>
      <c r="Z38">
        <v>0.16</v>
      </c>
      <c r="AA38">
        <v>0</v>
      </c>
      <c r="AB38">
        <v>0.72</v>
      </c>
      <c r="AC38">
        <v>2.6800000000000001E-2</v>
      </c>
      <c r="AD38">
        <v>2.63</v>
      </c>
      <c r="AF38" t="s">
        <v>39</v>
      </c>
    </row>
    <row r="39" spans="1:32" x14ac:dyDescent="0.2">
      <c r="A39" t="s">
        <v>89</v>
      </c>
      <c r="B39" t="s">
        <v>30</v>
      </c>
      <c r="C39" t="s">
        <v>31</v>
      </c>
      <c r="D39" t="s">
        <v>32</v>
      </c>
      <c r="E39" t="s">
        <v>85</v>
      </c>
      <c r="F39" t="s">
        <v>86</v>
      </c>
      <c r="G39" s="4">
        <v>44521</v>
      </c>
      <c r="H39" t="s">
        <v>35</v>
      </c>
      <c r="I39">
        <v>29</v>
      </c>
      <c r="J39" t="s">
        <v>89</v>
      </c>
      <c r="K39" t="s">
        <v>87</v>
      </c>
      <c r="L39" t="s">
        <v>87</v>
      </c>
      <c r="M39">
        <v>12.2</v>
      </c>
      <c r="N39">
        <v>8.19</v>
      </c>
      <c r="O39">
        <v>7.97</v>
      </c>
      <c r="P39">
        <v>1932</v>
      </c>
      <c r="Q39">
        <v>11.56</v>
      </c>
      <c r="R39">
        <v>94.25</v>
      </c>
      <c r="S39">
        <v>10.28</v>
      </c>
      <c r="T39">
        <v>21.5</v>
      </c>
      <c r="U39" t="s">
        <v>37</v>
      </c>
      <c r="V39" t="s">
        <v>38</v>
      </c>
      <c r="W39">
        <v>3.5</v>
      </c>
      <c r="X39">
        <v>162</v>
      </c>
      <c r="Y39">
        <v>27.27</v>
      </c>
      <c r="Z39">
        <v>0.81</v>
      </c>
      <c r="AA39">
        <v>3</v>
      </c>
      <c r="AB39">
        <v>0.52</v>
      </c>
      <c r="AC39">
        <v>1.8200000000000001E-2</v>
      </c>
      <c r="AD39">
        <v>1.4</v>
      </c>
      <c r="AF39" t="s">
        <v>39</v>
      </c>
    </row>
    <row r="40" spans="1:32" x14ac:dyDescent="0.2">
      <c r="A40" t="s">
        <v>90</v>
      </c>
      <c r="B40" t="s">
        <v>30</v>
      </c>
      <c r="C40" t="s">
        <v>31</v>
      </c>
      <c r="D40" t="s">
        <v>32</v>
      </c>
      <c r="E40" t="s">
        <v>85</v>
      </c>
      <c r="F40" t="s">
        <v>86</v>
      </c>
      <c r="G40" s="4">
        <v>44521</v>
      </c>
      <c r="H40" t="s">
        <v>35</v>
      </c>
      <c r="I40">
        <v>29</v>
      </c>
      <c r="J40" t="s">
        <v>90</v>
      </c>
      <c r="K40" t="s">
        <v>87</v>
      </c>
      <c r="L40" t="s">
        <v>87</v>
      </c>
      <c r="M40">
        <v>12.2</v>
      </c>
      <c r="N40">
        <v>8.19</v>
      </c>
      <c r="O40">
        <v>7.97</v>
      </c>
      <c r="P40">
        <v>1932</v>
      </c>
      <c r="Q40">
        <v>11.56</v>
      </c>
      <c r="R40">
        <v>94.25</v>
      </c>
      <c r="S40">
        <v>10.28</v>
      </c>
      <c r="T40">
        <v>21.5</v>
      </c>
      <c r="U40" t="s">
        <v>37</v>
      </c>
      <c r="V40" t="s">
        <v>38</v>
      </c>
      <c r="W40">
        <v>3.5</v>
      </c>
      <c r="X40">
        <v>176</v>
      </c>
      <c r="Y40">
        <v>36.729999999999997</v>
      </c>
      <c r="Z40">
        <v>1.0900000000000001</v>
      </c>
      <c r="AA40">
        <v>3</v>
      </c>
      <c r="AB40">
        <v>0.68</v>
      </c>
      <c r="AC40">
        <v>2.5600000000000001E-2</v>
      </c>
      <c r="AD40">
        <v>1.88</v>
      </c>
      <c r="AF40" t="s">
        <v>39</v>
      </c>
    </row>
    <row r="41" spans="1:32" x14ac:dyDescent="0.2">
      <c r="A41" t="s">
        <v>91</v>
      </c>
      <c r="B41" t="s">
        <v>30</v>
      </c>
      <c r="C41" t="s">
        <v>31</v>
      </c>
      <c r="D41" t="s">
        <v>32</v>
      </c>
      <c r="E41" t="s">
        <v>85</v>
      </c>
      <c r="F41" t="s">
        <v>86</v>
      </c>
      <c r="G41" s="4">
        <v>44521</v>
      </c>
      <c r="H41" t="s">
        <v>46</v>
      </c>
      <c r="I41">
        <v>30</v>
      </c>
      <c r="J41" t="s">
        <v>91</v>
      </c>
      <c r="K41" t="s">
        <v>87</v>
      </c>
      <c r="L41" t="s">
        <v>87</v>
      </c>
      <c r="M41">
        <v>12.6</v>
      </c>
      <c r="N41">
        <v>8.3000000000000007</v>
      </c>
      <c r="O41">
        <v>8</v>
      </c>
      <c r="P41">
        <v>2016.5</v>
      </c>
      <c r="Q41">
        <v>12.1</v>
      </c>
      <c r="R41">
        <v>96.1</v>
      </c>
      <c r="S41">
        <v>10.3</v>
      </c>
      <c r="T41">
        <v>32.5</v>
      </c>
      <c r="U41" t="s">
        <v>37</v>
      </c>
      <c r="V41" t="s">
        <v>38</v>
      </c>
      <c r="W41">
        <v>3.5</v>
      </c>
      <c r="X41">
        <v>169</v>
      </c>
      <c r="Y41">
        <v>28.09</v>
      </c>
      <c r="Z41">
        <v>0.14000000000000001</v>
      </c>
      <c r="AA41">
        <v>1</v>
      </c>
      <c r="AB41">
        <v>0.14000000000000001</v>
      </c>
      <c r="AC41">
        <v>2.9499999999999998E-2</v>
      </c>
      <c r="AD41">
        <v>1.1200000000000001</v>
      </c>
      <c r="AF41" t="s">
        <v>41</v>
      </c>
    </row>
    <row r="42" spans="1:32" x14ac:dyDescent="0.2">
      <c r="A42" t="s">
        <v>92</v>
      </c>
      <c r="B42" t="s">
        <v>30</v>
      </c>
      <c r="C42" t="s">
        <v>31</v>
      </c>
      <c r="D42" t="s">
        <v>32</v>
      </c>
      <c r="E42" t="s">
        <v>85</v>
      </c>
      <c r="F42" t="s">
        <v>86</v>
      </c>
      <c r="G42" s="4">
        <v>44521</v>
      </c>
      <c r="H42" t="s">
        <v>46</v>
      </c>
      <c r="I42">
        <v>30</v>
      </c>
      <c r="J42" t="s">
        <v>92</v>
      </c>
      <c r="K42" t="s">
        <v>87</v>
      </c>
      <c r="L42" t="s">
        <v>87</v>
      </c>
      <c r="M42">
        <v>12.6</v>
      </c>
      <c r="N42">
        <v>8.3000000000000007</v>
      </c>
      <c r="O42">
        <v>8</v>
      </c>
      <c r="P42">
        <v>2016.5</v>
      </c>
      <c r="Q42">
        <v>12.1</v>
      </c>
      <c r="R42">
        <v>96.1</v>
      </c>
      <c r="S42">
        <v>10.3</v>
      </c>
      <c r="T42">
        <v>32.5</v>
      </c>
      <c r="U42" t="s">
        <v>37</v>
      </c>
      <c r="V42" t="s">
        <v>38</v>
      </c>
      <c r="W42">
        <v>3.5</v>
      </c>
      <c r="X42">
        <v>210</v>
      </c>
      <c r="Y42">
        <v>76.86</v>
      </c>
      <c r="Z42">
        <v>0.01</v>
      </c>
      <c r="AA42">
        <v>0</v>
      </c>
      <c r="AB42">
        <v>1.4</v>
      </c>
      <c r="AC42">
        <v>9.3299999999999994E-2</v>
      </c>
      <c r="AD42">
        <v>5.41</v>
      </c>
      <c r="AF42" t="s">
        <v>41</v>
      </c>
    </row>
    <row r="43" spans="1:32" x14ac:dyDescent="0.2">
      <c r="A43" t="s">
        <v>93</v>
      </c>
      <c r="B43" t="s">
        <v>30</v>
      </c>
      <c r="C43" t="s">
        <v>31</v>
      </c>
      <c r="D43" t="s">
        <v>32</v>
      </c>
      <c r="E43" t="s">
        <v>85</v>
      </c>
      <c r="F43" t="s">
        <v>86</v>
      </c>
      <c r="G43" s="4">
        <v>44521</v>
      </c>
      <c r="H43" t="s">
        <v>46</v>
      </c>
      <c r="I43">
        <v>30</v>
      </c>
      <c r="J43" t="s">
        <v>93</v>
      </c>
      <c r="K43" t="s">
        <v>87</v>
      </c>
      <c r="L43" t="s">
        <v>87</v>
      </c>
      <c r="M43">
        <v>12.6</v>
      </c>
      <c r="N43">
        <v>8.3000000000000007</v>
      </c>
      <c r="O43">
        <v>8</v>
      </c>
      <c r="P43">
        <v>2016.5</v>
      </c>
      <c r="Q43">
        <v>12.1</v>
      </c>
      <c r="R43">
        <v>96.1</v>
      </c>
      <c r="S43">
        <v>10.3</v>
      </c>
      <c r="T43">
        <v>32.5</v>
      </c>
      <c r="U43" t="s">
        <v>37</v>
      </c>
      <c r="V43" t="s">
        <v>38</v>
      </c>
      <c r="W43">
        <v>3.5</v>
      </c>
      <c r="X43">
        <v>183</v>
      </c>
      <c r="Y43">
        <v>34.01</v>
      </c>
      <c r="Z43">
        <v>0.76</v>
      </c>
      <c r="AA43">
        <v>2</v>
      </c>
      <c r="AB43">
        <v>0.24</v>
      </c>
      <c r="AC43">
        <v>3.5499999999999997E-2</v>
      </c>
      <c r="AD43">
        <v>1.1000000000000001</v>
      </c>
      <c r="AF43" t="s">
        <v>41</v>
      </c>
    </row>
    <row r="44" spans="1:32" x14ac:dyDescent="0.2">
      <c r="A44" t="s">
        <v>94</v>
      </c>
      <c r="B44" t="s">
        <v>30</v>
      </c>
      <c r="C44" t="s">
        <v>31</v>
      </c>
      <c r="D44" t="s">
        <v>49</v>
      </c>
      <c r="E44" t="s">
        <v>85</v>
      </c>
      <c r="F44" t="s">
        <v>86</v>
      </c>
      <c r="G44" s="4">
        <v>44520</v>
      </c>
      <c r="H44" t="s">
        <v>35</v>
      </c>
      <c r="I44">
        <v>27</v>
      </c>
      <c r="J44" t="s">
        <v>94</v>
      </c>
      <c r="K44" t="s">
        <v>95</v>
      </c>
      <c r="L44" t="s">
        <v>95</v>
      </c>
      <c r="M44">
        <v>12.7</v>
      </c>
      <c r="N44">
        <v>8.66</v>
      </c>
      <c r="O44">
        <v>8</v>
      </c>
      <c r="P44">
        <v>6138</v>
      </c>
      <c r="Q44">
        <v>3.4</v>
      </c>
      <c r="R44">
        <v>103</v>
      </c>
      <c r="S44">
        <v>12.2</v>
      </c>
      <c r="T44">
        <v>20</v>
      </c>
      <c r="U44" t="s">
        <v>37</v>
      </c>
      <c r="V44" t="s">
        <v>38</v>
      </c>
      <c r="W44">
        <v>3.5</v>
      </c>
      <c r="X44">
        <v>210</v>
      </c>
      <c r="Y44">
        <v>68.959999999999994</v>
      </c>
      <c r="Z44">
        <v>0.17</v>
      </c>
      <c r="AA44">
        <v>1</v>
      </c>
      <c r="AB44">
        <v>1.2</v>
      </c>
      <c r="AC44">
        <v>0.1031</v>
      </c>
      <c r="AD44">
        <v>6.18</v>
      </c>
      <c r="AF44" t="s">
        <v>39</v>
      </c>
    </row>
    <row r="45" spans="1:32" x14ac:dyDescent="0.2">
      <c r="A45" t="s">
        <v>96</v>
      </c>
      <c r="B45" t="s">
        <v>30</v>
      </c>
      <c r="C45" t="s">
        <v>31</v>
      </c>
      <c r="D45" t="s">
        <v>49</v>
      </c>
      <c r="E45" t="s">
        <v>85</v>
      </c>
      <c r="F45" t="s">
        <v>86</v>
      </c>
      <c r="G45" s="4">
        <v>44520</v>
      </c>
      <c r="H45" t="s">
        <v>35</v>
      </c>
      <c r="I45">
        <v>27</v>
      </c>
      <c r="J45" t="s">
        <v>96</v>
      </c>
      <c r="K45" t="s">
        <v>95</v>
      </c>
      <c r="L45" t="s">
        <v>95</v>
      </c>
      <c r="M45">
        <v>12.7</v>
      </c>
      <c r="N45">
        <v>8.66</v>
      </c>
      <c r="O45">
        <v>8</v>
      </c>
      <c r="P45">
        <v>6138</v>
      </c>
      <c r="Q45">
        <v>3.4</v>
      </c>
      <c r="R45">
        <v>103</v>
      </c>
      <c r="S45">
        <v>12.2</v>
      </c>
      <c r="T45">
        <v>20</v>
      </c>
      <c r="U45" t="s">
        <v>37</v>
      </c>
      <c r="V45" t="s">
        <v>38</v>
      </c>
      <c r="W45">
        <v>3.5</v>
      </c>
      <c r="X45">
        <v>210</v>
      </c>
      <c r="Y45">
        <v>55.19</v>
      </c>
      <c r="Z45">
        <v>0.12</v>
      </c>
      <c r="AA45">
        <v>0</v>
      </c>
      <c r="AB45">
        <v>0.67</v>
      </c>
      <c r="AC45">
        <v>2.23E-2</v>
      </c>
      <c r="AD45">
        <v>1.97</v>
      </c>
      <c r="AF45" t="s">
        <v>41</v>
      </c>
    </row>
    <row r="46" spans="1:32" x14ac:dyDescent="0.2">
      <c r="A46" t="s">
        <v>97</v>
      </c>
      <c r="B46" t="s">
        <v>30</v>
      </c>
      <c r="C46" t="s">
        <v>31</v>
      </c>
      <c r="D46" t="s">
        <v>49</v>
      </c>
      <c r="E46" t="s">
        <v>85</v>
      </c>
      <c r="F46" t="s">
        <v>86</v>
      </c>
      <c r="G46" s="4">
        <v>44520</v>
      </c>
      <c r="H46" t="s">
        <v>35</v>
      </c>
      <c r="I46">
        <v>27</v>
      </c>
      <c r="J46" t="s">
        <v>97</v>
      </c>
      <c r="K46" t="s">
        <v>95</v>
      </c>
      <c r="L46" t="s">
        <v>95</v>
      </c>
      <c r="M46">
        <v>12.7</v>
      </c>
      <c r="N46">
        <v>8.66</v>
      </c>
      <c r="O46">
        <v>8</v>
      </c>
      <c r="P46">
        <v>6138</v>
      </c>
      <c r="Q46">
        <v>3.4</v>
      </c>
      <c r="R46">
        <v>103</v>
      </c>
      <c r="S46">
        <v>12.2</v>
      </c>
      <c r="T46">
        <v>20</v>
      </c>
      <c r="U46" t="s">
        <v>37</v>
      </c>
      <c r="V46" t="s">
        <v>38</v>
      </c>
      <c r="W46">
        <v>3.5</v>
      </c>
      <c r="X46">
        <v>175</v>
      </c>
      <c r="Y46">
        <v>41.83</v>
      </c>
      <c r="Z46">
        <v>0.56999999999999995</v>
      </c>
      <c r="AA46">
        <v>1</v>
      </c>
      <c r="AB46">
        <v>0.49</v>
      </c>
      <c r="AC46">
        <v>5.3800000000000001E-2</v>
      </c>
      <c r="AD46">
        <v>2.65</v>
      </c>
      <c r="AF46" t="s">
        <v>41</v>
      </c>
    </row>
    <row r="47" spans="1:32" x14ac:dyDescent="0.2">
      <c r="A47" t="s">
        <v>98</v>
      </c>
      <c r="B47" t="s">
        <v>30</v>
      </c>
      <c r="C47" t="s">
        <v>31</v>
      </c>
      <c r="D47" t="s">
        <v>49</v>
      </c>
      <c r="E47" t="s">
        <v>85</v>
      </c>
      <c r="F47" t="s">
        <v>86</v>
      </c>
      <c r="G47" s="4">
        <v>44520</v>
      </c>
      <c r="H47" t="s">
        <v>35</v>
      </c>
      <c r="I47">
        <v>27</v>
      </c>
      <c r="J47" t="s">
        <v>98</v>
      </c>
      <c r="K47" t="s">
        <v>95</v>
      </c>
      <c r="L47" t="s">
        <v>95</v>
      </c>
      <c r="M47">
        <v>12.7</v>
      </c>
      <c r="N47">
        <v>8.66</v>
      </c>
      <c r="O47">
        <v>8</v>
      </c>
      <c r="P47">
        <v>6138</v>
      </c>
      <c r="Q47">
        <v>3.4</v>
      </c>
      <c r="R47">
        <v>103</v>
      </c>
      <c r="S47">
        <v>12.2</v>
      </c>
      <c r="T47">
        <v>20</v>
      </c>
      <c r="U47" t="s">
        <v>37</v>
      </c>
      <c r="V47" t="s">
        <v>38</v>
      </c>
      <c r="W47">
        <v>3.5</v>
      </c>
      <c r="X47">
        <v>180</v>
      </c>
      <c r="Y47">
        <v>43.41</v>
      </c>
      <c r="Z47">
        <v>0.71</v>
      </c>
      <c r="AA47">
        <v>2</v>
      </c>
      <c r="AB47">
        <v>1.01</v>
      </c>
      <c r="AC47">
        <v>3.95E-2</v>
      </c>
      <c r="AD47">
        <v>3.71</v>
      </c>
      <c r="AF47" t="s">
        <v>39</v>
      </c>
    </row>
    <row r="48" spans="1:32" x14ac:dyDescent="0.2">
      <c r="A48" t="s">
        <v>99</v>
      </c>
      <c r="B48" t="s">
        <v>30</v>
      </c>
      <c r="C48" t="s">
        <v>31</v>
      </c>
      <c r="D48" t="s">
        <v>49</v>
      </c>
      <c r="E48" t="s">
        <v>85</v>
      </c>
      <c r="F48" t="s">
        <v>86</v>
      </c>
      <c r="G48" s="4">
        <v>44520</v>
      </c>
      <c r="H48" t="s">
        <v>46</v>
      </c>
      <c r="I48">
        <v>28</v>
      </c>
      <c r="J48" t="s">
        <v>99</v>
      </c>
      <c r="K48" t="s">
        <v>95</v>
      </c>
      <c r="L48" t="s">
        <v>95</v>
      </c>
      <c r="M48">
        <v>13.85</v>
      </c>
      <c r="N48">
        <v>8.66</v>
      </c>
      <c r="O48">
        <v>8</v>
      </c>
      <c r="P48">
        <v>5336.5</v>
      </c>
      <c r="Q48">
        <v>2.96</v>
      </c>
      <c r="R48">
        <v>105</v>
      </c>
      <c r="S48">
        <v>12.1</v>
      </c>
      <c r="T48">
        <v>13.5</v>
      </c>
      <c r="U48" t="s">
        <v>37</v>
      </c>
      <c r="V48" t="s">
        <v>38</v>
      </c>
      <c r="W48">
        <v>3.5</v>
      </c>
      <c r="X48">
        <v>192</v>
      </c>
      <c r="Y48">
        <v>53.54</v>
      </c>
      <c r="Z48">
        <v>0.15</v>
      </c>
      <c r="AA48">
        <v>0</v>
      </c>
      <c r="AB48">
        <v>1.29</v>
      </c>
      <c r="AC48">
        <v>6.5699999999999995E-2</v>
      </c>
      <c r="AD48">
        <v>4.5199999999999996</v>
      </c>
      <c r="AF48" t="s">
        <v>39</v>
      </c>
    </row>
    <row r="49" spans="1:32" x14ac:dyDescent="0.2">
      <c r="A49" t="s">
        <v>100</v>
      </c>
      <c r="B49" t="s">
        <v>30</v>
      </c>
      <c r="C49" t="s">
        <v>31</v>
      </c>
      <c r="D49" t="s">
        <v>49</v>
      </c>
      <c r="E49" t="s">
        <v>85</v>
      </c>
      <c r="F49" t="s">
        <v>86</v>
      </c>
      <c r="G49" s="4">
        <v>44520</v>
      </c>
      <c r="H49" t="s">
        <v>46</v>
      </c>
      <c r="I49">
        <v>28</v>
      </c>
      <c r="J49" t="s">
        <v>100</v>
      </c>
      <c r="K49" t="s">
        <v>95</v>
      </c>
      <c r="L49" t="s">
        <v>95</v>
      </c>
      <c r="M49">
        <v>13.85</v>
      </c>
      <c r="N49">
        <v>8.66</v>
      </c>
      <c r="O49">
        <v>8</v>
      </c>
      <c r="P49">
        <v>5336.5</v>
      </c>
      <c r="Q49">
        <v>2.96</v>
      </c>
      <c r="R49">
        <v>105</v>
      </c>
      <c r="S49">
        <v>12.1</v>
      </c>
      <c r="T49">
        <v>13.5</v>
      </c>
      <c r="U49" t="s">
        <v>37</v>
      </c>
      <c r="V49" t="s">
        <v>38</v>
      </c>
      <c r="W49">
        <v>3.5</v>
      </c>
      <c r="X49">
        <v>190</v>
      </c>
      <c r="Y49">
        <v>48.23</v>
      </c>
      <c r="Z49">
        <v>2.84</v>
      </c>
      <c r="AA49">
        <v>4</v>
      </c>
      <c r="AB49">
        <v>1.1599999999999999</v>
      </c>
      <c r="AC49">
        <v>4.7699999999999999E-2</v>
      </c>
      <c r="AD49">
        <v>2.92</v>
      </c>
      <c r="AF49" t="s">
        <v>39</v>
      </c>
    </row>
    <row r="50" spans="1:32" x14ac:dyDescent="0.2">
      <c r="A50" t="s">
        <v>101</v>
      </c>
      <c r="B50" t="s">
        <v>30</v>
      </c>
      <c r="C50" t="s">
        <v>31</v>
      </c>
      <c r="D50" t="s">
        <v>49</v>
      </c>
      <c r="E50" t="s">
        <v>85</v>
      </c>
      <c r="F50" t="s">
        <v>86</v>
      </c>
      <c r="G50" s="4">
        <v>44520</v>
      </c>
      <c r="H50" t="s">
        <v>46</v>
      </c>
      <c r="I50">
        <v>28</v>
      </c>
      <c r="J50" t="s">
        <v>101</v>
      </c>
      <c r="K50" t="s">
        <v>95</v>
      </c>
      <c r="L50" t="s">
        <v>95</v>
      </c>
      <c r="M50">
        <v>13.85</v>
      </c>
      <c r="N50">
        <v>8.66</v>
      </c>
      <c r="O50">
        <v>8</v>
      </c>
      <c r="P50">
        <v>5336.5</v>
      </c>
      <c r="Q50">
        <v>2.96</v>
      </c>
      <c r="R50">
        <v>105</v>
      </c>
      <c r="S50">
        <v>12.1</v>
      </c>
      <c r="T50">
        <v>13.5</v>
      </c>
      <c r="U50" t="s">
        <v>37</v>
      </c>
      <c r="V50" t="s">
        <v>38</v>
      </c>
      <c r="W50">
        <v>3.5</v>
      </c>
      <c r="X50">
        <v>186</v>
      </c>
      <c r="Y50">
        <v>37.97</v>
      </c>
      <c r="Z50">
        <v>0.27</v>
      </c>
      <c r="AA50">
        <v>0</v>
      </c>
      <c r="AB50">
        <v>0.84</v>
      </c>
      <c r="AC50">
        <v>4.53E-2</v>
      </c>
      <c r="AD50">
        <v>3.04</v>
      </c>
      <c r="AF50" t="s">
        <v>39</v>
      </c>
    </row>
    <row r="51" spans="1:32" x14ac:dyDescent="0.2">
      <c r="A51" t="s">
        <v>102</v>
      </c>
      <c r="B51" t="s">
        <v>30</v>
      </c>
      <c r="C51" t="s">
        <v>31</v>
      </c>
      <c r="D51" t="s">
        <v>58</v>
      </c>
      <c r="E51" t="s">
        <v>85</v>
      </c>
      <c r="F51" t="s">
        <v>86</v>
      </c>
      <c r="G51" s="4">
        <v>44519</v>
      </c>
      <c r="H51" t="s">
        <v>35</v>
      </c>
      <c r="I51">
        <v>25</v>
      </c>
      <c r="J51" t="s">
        <v>102</v>
      </c>
      <c r="K51" t="s">
        <v>103</v>
      </c>
      <c r="L51" t="s">
        <v>103</v>
      </c>
      <c r="M51">
        <v>12.35</v>
      </c>
      <c r="N51">
        <v>7.79</v>
      </c>
      <c r="O51">
        <v>7.9</v>
      </c>
      <c r="P51">
        <v>1361.5</v>
      </c>
      <c r="Q51">
        <v>0.69</v>
      </c>
      <c r="R51">
        <v>91</v>
      </c>
      <c r="S51">
        <v>10.9</v>
      </c>
      <c r="T51">
        <v>10</v>
      </c>
      <c r="U51" t="s">
        <v>37</v>
      </c>
      <c r="V51" t="s">
        <v>38</v>
      </c>
      <c r="W51">
        <v>3.5</v>
      </c>
      <c r="X51">
        <v>212</v>
      </c>
      <c r="Y51">
        <v>73.73</v>
      </c>
      <c r="Z51">
        <v>0.37</v>
      </c>
      <c r="AA51">
        <v>0</v>
      </c>
      <c r="AB51">
        <v>1.07</v>
      </c>
      <c r="AC51">
        <v>0.10680000000000001</v>
      </c>
      <c r="AD51">
        <v>5.14</v>
      </c>
      <c r="AF51" t="s">
        <v>41</v>
      </c>
    </row>
    <row r="52" spans="1:32" x14ac:dyDescent="0.2">
      <c r="A52" t="s">
        <v>104</v>
      </c>
      <c r="B52" t="s">
        <v>30</v>
      </c>
      <c r="C52" t="s">
        <v>31</v>
      </c>
      <c r="D52" t="s">
        <v>58</v>
      </c>
      <c r="E52" t="s">
        <v>85</v>
      </c>
      <c r="F52" t="s">
        <v>86</v>
      </c>
      <c r="G52" s="4">
        <v>44519</v>
      </c>
      <c r="H52" t="s">
        <v>35</v>
      </c>
      <c r="I52">
        <v>25</v>
      </c>
      <c r="J52" t="s">
        <v>104</v>
      </c>
      <c r="K52" t="s">
        <v>103</v>
      </c>
      <c r="L52" t="s">
        <v>103</v>
      </c>
      <c r="M52">
        <v>12.35</v>
      </c>
      <c r="N52">
        <v>7.79</v>
      </c>
      <c r="O52">
        <v>7.9</v>
      </c>
      <c r="P52">
        <v>1361.5</v>
      </c>
      <c r="Q52">
        <v>0.69</v>
      </c>
      <c r="R52">
        <v>91</v>
      </c>
      <c r="S52">
        <v>10.9</v>
      </c>
      <c r="T52">
        <v>10</v>
      </c>
      <c r="U52" t="s">
        <v>37</v>
      </c>
      <c r="V52" t="s">
        <v>38</v>
      </c>
      <c r="W52">
        <v>3.5</v>
      </c>
      <c r="X52">
        <v>202</v>
      </c>
      <c r="Y52">
        <v>74.78</v>
      </c>
      <c r="Z52">
        <v>0.3</v>
      </c>
      <c r="AA52">
        <v>0</v>
      </c>
      <c r="AB52">
        <v>1.92</v>
      </c>
      <c r="AC52">
        <v>7.9600000000000004E-2</v>
      </c>
      <c r="AD52">
        <v>4.0599999999999996</v>
      </c>
      <c r="AF52" t="s">
        <v>39</v>
      </c>
    </row>
    <row r="53" spans="1:32" x14ac:dyDescent="0.2">
      <c r="A53" t="s">
        <v>105</v>
      </c>
      <c r="B53" t="s">
        <v>30</v>
      </c>
      <c r="C53" t="s">
        <v>31</v>
      </c>
      <c r="D53" t="s">
        <v>58</v>
      </c>
      <c r="E53" t="s">
        <v>85</v>
      </c>
      <c r="F53" t="s">
        <v>86</v>
      </c>
      <c r="G53" s="4">
        <v>44519</v>
      </c>
      <c r="H53" t="s">
        <v>35</v>
      </c>
      <c r="I53">
        <v>25</v>
      </c>
      <c r="J53" t="s">
        <v>105</v>
      </c>
      <c r="K53" t="s">
        <v>103</v>
      </c>
      <c r="L53" t="s">
        <v>103</v>
      </c>
      <c r="M53">
        <v>12.35</v>
      </c>
      <c r="N53">
        <v>7.79</v>
      </c>
      <c r="O53">
        <v>7.9</v>
      </c>
      <c r="P53">
        <v>1361.5</v>
      </c>
      <c r="Q53">
        <v>0.69</v>
      </c>
      <c r="R53">
        <v>91</v>
      </c>
      <c r="S53">
        <v>10.9</v>
      </c>
      <c r="T53">
        <v>10</v>
      </c>
      <c r="U53" t="s">
        <v>37</v>
      </c>
      <c r="V53" t="s">
        <v>38</v>
      </c>
      <c r="W53">
        <v>3.5</v>
      </c>
      <c r="X53">
        <v>208</v>
      </c>
      <c r="Y53">
        <v>58.84</v>
      </c>
      <c r="Z53">
        <v>0.2</v>
      </c>
      <c r="AA53">
        <v>1</v>
      </c>
      <c r="AB53">
        <v>0.46</v>
      </c>
      <c r="AC53">
        <v>8.9899999999999994E-2</v>
      </c>
      <c r="AD53">
        <v>2.82</v>
      </c>
      <c r="AF53" t="s">
        <v>41</v>
      </c>
    </row>
    <row r="54" spans="1:32" x14ac:dyDescent="0.2">
      <c r="A54" t="s">
        <v>106</v>
      </c>
      <c r="B54" t="s">
        <v>30</v>
      </c>
      <c r="C54" t="s">
        <v>31</v>
      </c>
      <c r="D54" t="s">
        <v>58</v>
      </c>
      <c r="E54" t="s">
        <v>85</v>
      </c>
      <c r="F54" t="s">
        <v>86</v>
      </c>
      <c r="G54" s="4">
        <v>44519</v>
      </c>
      <c r="H54" t="s">
        <v>35</v>
      </c>
      <c r="I54">
        <v>25</v>
      </c>
      <c r="J54" t="s">
        <v>106</v>
      </c>
      <c r="K54" t="s">
        <v>103</v>
      </c>
      <c r="L54" t="s">
        <v>103</v>
      </c>
      <c r="M54">
        <v>12.35</v>
      </c>
      <c r="N54">
        <v>7.79</v>
      </c>
      <c r="O54">
        <v>7.9</v>
      </c>
      <c r="P54">
        <v>1361.5</v>
      </c>
      <c r="Q54">
        <v>0.69</v>
      </c>
      <c r="R54">
        <v>91</v>
      </c>
      <c r="S54">
        <v>10.9</v>
      </c>
      <c r="T54">
        <v>10</v>
      </c>
      <c r="U54" t="s">
        <v>37</v>
      </c>
      <c r="V54" t="s">
        <v>38</v>
      </c>
      <c r="W54">
        <v>3.5</v>
      </c>
      <c r="X54">
        <v>186</v>
      </c>
      <c r="Y54">
        <v>43.88</v>
      </c>
      <c r="Z54">
        <v>0.01</v>
      </c>
      <c r="AA54">
        <v>0</v>
      </c>
      <c r="AB54">
        <v>0.31</v>
      </c>
      <c r="AC54">
        <v>5.5599999999999997E-2</v>
      </c>
      <c r="AD54">
        <v>1.85</v>
      </c>
      <c r="AF54" t="s">
        <v>41</v>
      </c>
    </row>
    <row r="55" spans="1:32" x14ac:dyDescent="0.2">
      <c r="A55" t="s">
        <v>107</v>
      </c>
      <c r="B55" t="s">
        <v>30</v>
      </c>
      <c r="C55" t="s">
        <v>31</v>
      </c>
      <c r="D55" t="s">
        <v>58</v>
      </c>
      <c r="E55" t="s">
        <v>85</v>
      </c>
      <c r="F55" t="s">
        <v>86</v>
      </c>
      <c r="G55" s="4">
        <v>44519</v>
      </c>
      <c r="H55" t="s">
        <v>46</v>
      </c>
      <c r="I55">
        <v>26</v>
      </c>
      <c r="J55" t="s">
        <v>107</v>
      </c>
      <c r="K55" t="s">
        <v>103</v>
      </c>
      <c r="L55" t="s">
        <v>103</v>
      </c>
      <c r="M55">
        <v>13.35</v>
      </c>
      <c r="N55">
        <v>7.81</v>
      </c>
      <c r="O55">
        <v>7.9</v>
      </c>
      <c r="P55">
        <v>1303.5</v>
      </c>
      <c r="Q55">
        <v>0.66</v>
      </c>
      <c r="R55">
        <v>90</v>
      </c>
      <c r="S55">
        <v>10.8</v>
      </c>
      <c r="T55">
        <v>10</v>
      </c>
      <c r="U55" t="s">
        <v>37</v>
      </c>
      <c r="V55" t="s">
        <v>38</v>
      </c>
      <c r="W55">
        <v>3.5</v>
      </c>
      <c r="X55">
        <v>207</v>
      </c>
      <c r="Y55">
        <v>85.73</v>
      </c>
      <c r="Z55" s="12">
        <v>0.51900000000000002</v>
      </c>
      <c r="AA55">
        <v>0</v>
      </c>
      <c r="AB55">
        <v>2.6120000000000001</v>
      </c>
      <c r="AC55">
        <v>5.4800000000000001E-2</v>
      </c>
      <c r="AD55">
        <v>7.4790000000000001</v>
      </c>
      <c r="AF55" t="s">
        <v>39</v>
      </c>
    </row>
    <row r="56" spans="1:32" x14ac:dyDescent="0.2">
      <c r="A56" t="s">
        <v>108</v>
      </c>
      <c r="B56" t="s">
        <v>30</v>
      </c>
      <c r="C56" t="s">
        <v>31</v>
      </c>
      <c r="D56" t="s">
        <v>58</v>
      </c>
      <c r="E56" t="s">
        <v>85</v>
      </c>
      <c r="F56" t="s">
        <v>86</v>
      </c>
      <c r="G56" s="4">
        <v>44519</v>
      </c>
      <c r="H56" t="s">
        <v>46</v>
      </c>
      <c r="I56">
        <v>26</v>
      </c>
      <c r="J56" t="s">
        <v>108</v>
      </c>
      <c r="K56" t="s">
        <v>103</v>
      </c>
      <c r="L56" t="s">
        <v>103</v>
      </c>
      <c r="M56">
        <v>13.35</v>
      </c>
      <c r="N56">
        <v>7.81</v>
      </c>
      <c r="O56">
        <v>7.9</v>
      </c>
      <c r="P56">
        <v>1303.5</v>
      </c>
      <c r="Q56">
        <v>0.66</v>
      </c>
      <c r="R56">
        <v>90</v>
      </c>
      <c r="S56">
        <v>10.8</v>
      </c>
      <c r="T56">
        <v>10</v>
      </c>
      <c r="U56" t="s">
        <v>37</v>
      </c>
      <c r="V56" t="s">
        <v>38</v>
      </c>
      <c r="W56">
        <v>3.5</v>
      </c>
      <c r="X56">
        <v>200</v>
      </c>
      <c r="Y56">
        <v>52.35</v>
      </c>
      <c r="Z56" s="12">
        <v>0.27</v>
      </c>
      <c r="AA56">
        <v>0</v>
      </c>
      <c r="AB56">
        <v>1.141</v>
      </c>
      <c r="AC56">
        <v>4.3999999999999997E-2</v>
      </c>
      <c r="AD56">
        <v>4.6900000000000004</v>
      </c>
      <c r="AF56" t="s">
        <v>39</v>
      </c>
    </row>
    <row r="57" spans="1:32" x14ac:dyDescent="0.2">
      <c r="A57" t="s">
        <v>109</v>
      </c>
      <c r="B57" t="s">
        <v>30</v>
      </c>
      <c r="C57" t="s">
        <v>31</v>
      </c>
      <c r="D57" t="s">
        <v>58</v>
      </c>
      <c r="E57" t="s">
        <v>85</v>
      </c>
      <c r="F57" t="s">
        <v>86</v>
      </c>
      <c r="G57" s="4">
        <v>44519</v>
      </c>
      <c r="H57" t="s">
        <v>46</v>
      </c>
      <c r="I57">
        <v>26</v>
      </c>
      <c r="J57" t="s">
        <v>109</v>
      </c>
      <c r="K57" t="s">
        <v>103</v>
      </c>
      <c r="L57" t="s">
        <v>103</v>
      </c>
      <c r="M57">
        <v>13.35</v>
      </c>
      <c r="N57">
        <v>7.81</v>
      </c>
      <c r="O57">
        <v>7.9</v>
      </c>
      <c r="P57">
        <v>1303.5</v>
      </c>
      <c r="Q57">
        <v>0.66</v>
      </c>
      <c r="R57">
        <v>90</v>
      </c>
      <c r="S57">
        <v>10.8</v>
      </c>
      <c r="T57">
        <v>10</v>
      </c>
      <c r="U57" t="s">
        <v>37</v>
      </c>
      <c r="V57" t="s">
        <v>38</v>
      </c>
      <c r="W57">
        <v>3.5</v>
      </c>
      <c r="X57">
        <v>190</v>
      </c>
      <c r="Y57">
        <v>52.7</v>
      </c>
      <c r="Z57" s="12">
        <v>0.2218</v>
      </c>
      <c r="AA57">
        <v>0</v>
      </c>
      <c r="AB57">
        <v>1.0023</v>
      </c>
      <c r="AC57">
        <v>0.127</v>
      </c>
      <c r="AD57">
        <v>3.1779999999999999</v>
      </c>
      <c r="AF57" t="s">
        <v>41</v>
      </c>
    </row>
    <row r="58" spans="1:32" x14ac:dyDescent="0.2">
      <c r="A58" t="s">
        <v>110</v>
      </c>
      <c r="B58" t="s">
        <v>30</v>
      </c>
      <c r="C58" t="s">
        <v>31</v>
      </c>
      <c r="D58" t="s">
        <v>67</v>
      </c>
      <c r="E58" t="s">
        <v>85</v>
      </c>
      <c r="F58" t="s">
        <v>86</v>
      </c>
      <c r="G58" s="4">
        <v>44518</v>
      </c>
      <c r="H58" t="s">
        <v>35</v>
      </c>
      <c r="I58">
        <v>23</v>
      </c>
      <c r="J58" t="s">
        <v>110</v>
      </c>
      <c r="K58" t="s">
        <v>111</v>
      </c>
      <c r="L58" t="s">
        <v>111</v>
      </c>
      <c r="M58">
        <v>12.8</v>
      </c>
      <c r="N58">
        <v>7.44</v>
      </c>
      <c r="O58">
        <v>7.8</v>
      </c>
      <c r="P58">
        <v>1066</v>
      </c>
      <c r="Q58">
        <v>0.53</v>
      </c>
      <c r="R58">
        <v>95</v>
      </c>
      <c r="S58">
        <v>11.5</v>
      </c>
      <c r="T58">
        <v>12.5</v>
      </c>
      <c r="U58" t="s">
        <v>37</v>
      </c>
      <c r="V58" t="s">
        <v>38</v>
      </c>
      <c r="W58">
        <v>3.5</v>
      </c>
      <c r="X58">
        <v>205</v>
      </c>
      <c r="Y58">
        <v>82.69</v>
      </c>
      <c r="Z58" s="12">
        <v>0.16</v>
      </c>
      <c r="AA58">
        <v>0</v>
      </c>
      <c r="AB58">
        <v>1.39</v>
      </c>
      <c r="AC58">
        <v>0.06</v>
      </c>
      <c r="AD58">
        <v>14.2</v>
      </c>
      <c r="AF58" t="s">
        <v>39</v>
      </c>
    </row>
    <row r="59" spans="1:32" x14ac:dyDescent="0.2">
      <c r="A59" t="s">
        <v>112</v>
      </c>
      <c r="B59" t="s">
        <v>30</v>
      </c>
      <c r="C59" t="s">
        <v>31</v>
      </c>
      <c r="D59" t="s">
        <v>67</v>
      </c>
      <c r="E59" t="s">
        <v>85</v>
      </c>
      <c r="F59" t="s">
        <v>86</v>
      </c>
      <c r="G59" s="4">
        <v>44518</v>
      </c>
      <c r="H59" t="s">
        <v>35</v>
      </c>
      <c r="I59">
        <v>23</v>
      </c>
      <c r="J59" t="s">
        <v>112</v>
      </c>
      <c r="K59" t="s">
        <v>111</v>
      </c>
      <c r="L59" t="s">
        <v>111</v>
      </c>
      <c r="M59">
        <v>12.8</v>
      </c>
      <c r="N59">
        <v>7.44</v>
      </c>
      <c r="O59">
        <v>7.8</v>
      </c>
      <c r="P59">
        <v>1066</v>
      </c>
      <c r="Q59">
        <v>0.53</v>
      </c>
      <c r="R59">
        <v>95</v>
      </c>
      <c r="S59">
        <v>11.5</v>
      </c>
      <c r="T59">
        <v>12.5</v>
      </c>
      <c r="U59" t="s">
        <v>37</v>
      </c>
      <c r="V59" t="s">
        <v>38</v>
      </c>
      <c r="W59">
        <v>3.5</v>
      </c>
      <c r="X59">
        <v>202</v>
      </c>
      <c r="Y59">
        <v>53.4</v>
      </c>
      <c r="Z59" s="12">
        <v>0.219</v>
      </c>
      <c r="AA59">
        <v>0</v>
      </c>
      <c r="AB59">
        <v>0.32400000000000001</v>
      </c>
      <c r="AC59">
        <v>0.06</v>
      </c>
      <c r="AD59">
        <v>2.3140000000000001</v>
      </c>
      <c r="AF59" t="s">
        <v>41</v>
      </c>
    </row>
    <row r="60" spans="1:32" x14ac:dyDescent="0.2">
      <c r="A60" t="s">
        <v>113</v>
      </c>
      <c r="B60" t="s">
        <v>30</v>
      </c>
      <c r="C60" t="s">
        <v>31</v>
      </c>
      <c r="D60" t="s">
        <v>67</v>
      </c>
      <c r="E60" t="s">
        <v>85</v>
      </c>
      <c r="F60" t="s">
        <v>86</v>
      </c>
      <c r="G60" s="4">
        <v>44518</v>
      </c>
      <c r="H60" t="s">
        <v>35</v>
      </c>
      <c r="I60">
        <v>23</v>
      </c>
      <c r="J60" t="s">
        <v>113</v>
      </c>
      <c r="K60" t="s">
        <v>111</v>
      </c>
      <c r="L60" t="s">
        <v>111</v>
      </c>
      <c r="M60">
        <v>12.8</v>
      </c>
      <c r="N60">
        <v>7.44</v>
      </c>
      <c r="O60">
        <v>7.8</v>
      </c>
      <c r="P60">
        <v>1066</v>
      </c>
      <c r="Q60">
        <v>0.53</v>
      </c>
      <c r="R60">
        <v>95</v>
      </c>
      <c r="S60">
        <v>11.5</v>
      </c>
      <c r="T60">
        <v>12.5</v>
      </c>
      <c r="U60" t="s">
        <v>37</v>
      </c>
      <c r="V60" t="s">
        <v>38</v>
      </c>
      <c r="W60">
        <v>3.5</v>
      </c>
      <c r="X60">
        <v>175</v>
      </c>
      <c r="Y60">
        <v>44.25</v>
      </c>
      <c r="Z60" s="12">
        <v>0.105</v>
      </c>
      <c r="AA60">
        <v>0</v>
      </c>
      <c r="AB60">
        <v>0.91200000000000003</v>
      </c>
      <c r="AC60">
        <v>0.03</v>
      </c>
      <c r="AD60">
        <v>5.5149999999999997</v>
      </c>
      <c r="AF60" t="s">
        <v>39</v>
      </c>
    </row>
    <row r="61" spans="1:32" x14ac:dyDescent="0.2">
      <c r="A61" t="s">
        <v>114</v>
      </c>
      <c r="B61" t="s">
        <v>30</v>
      </c>
      <c r="C61" t="s">
        <v>31</v>
      </c>
      <c r="D61" t="s">
        <v>67</v>
      </c>
      <c r="E61" t="s">
        <v>85</v>
      </c>
      <c r="F61" t="s">
        <v>86</v>
      </c>
      <c r="G61" s="4">
        <v>44518</v>
      </c>
      <c r="H61" t="s">
        <v>35</v>
      </c>
      <c r="I61">
        <v>23</v>
      </c>
      <c r="J61" t="s">
        <v>114</v>
      </c>
      <c r="K61" t="s">
        <v>111</v>
      </c>
      <c r="L61" t="s">
        <v>111</v>
      </c>
      <c r="M61">
        <v>12.8</v>
      </c>
      <c r="N61">
        <v>7.44</v>
      </c>
      <c r="O61">
        <v>7.8</v>
      </c>
      <c r="P61">
        <v>1066</v>
      </c>
      <c r="Q61">
        <v>0.53</v>
      </c>
      <c r="R61">
        <v>95</v>
      </c>
      <c r="S61">
        <v>11.5</v>
      </c>
      <c r="T61">
        <v>12.5</v>
      </c>
      <c r="U61" t="s">
        <v>37</v>
      </c>
      <c r="V61" t="s">
        <v>38</v>
      </c>
      <c r="W61">
        <v>3.5</v>
      </c>
      <c r="X61">
        <v>201</v>
      </c>
      <c r="Y61">
        <v>52.5</v>
      </c>
      <c r="Z61" s="12">
        <v>0.28999999999999998</v>
      </c>
      <c r="AA61">
        <v>0</v>
      </c>
      <c r="AB61">
        <v>0.36</v>
      </c>
      <c r="AC61">
        <v>7.3999999999999996E-2</v>
      </c>
      <c r="AD61">
        <v>2.31</v>
      </c>
      <c r="AF61" t="s">
        <v>41</v>
      </c>
    </row>
    <row r="62" spans="1:32" x14ac:dyDescent="0.2">
      <c r="A62" t="s">
        <v>115</v>
      </c>
      <c r="B62" t="s">
        <v>30</v>
      </c>
      <c r="C62" t="s">
        <v>31</v>
      </c>
      <c r="D62" t="s">
        <v>67</v>
      </c>
      <c r="E62" t="s">
        <v>85</v>
      </c>
      <c r="F62" t="s">
        <v>86</v>
      </c>
      <c r="G62" s="4">
        <v>44518</v>
      </c>
      <c r="H62" t="s">
        <v>46</v>
      </c>
      <c r="I62">
        <v>24</v>
      </c>
      <c r="J62" t="s">
        <v>115</v>
      </c>
      <c r="K62" t="s">
        <v>111</v>
      </c>
      <c r="L62" t="s">
        <v>111</v>
      </c>
      <c r="M62">
        <v>12.95</v>
      </c>
      <c r="N62">
        <v>7.24</v>
      </c>
      <c r="O62">
        <v>7.7</v>
      </c>
      <c r="P62">
        <v>1034.5</v>
      </c>
      <c r="Q62">
        <v>0.52</v>
      </c>
      <c r="R62">
        <v>92</v>
      </c>
      <c r="S62">
        <v>11.2</v>
      </c>
      <c r="T62">
        <v>13.5</v>
      </c>
      <c r="U62" t="s">
        <v>37</v>
      </c>
      <c r="V62" t="s">
        <v>38</v>
      </c>
      <c r="W62">
        <v>3.5</v>
      </c>
      <c r="X62">
        <v>223</v>
      </c>
      <c r="Y62">
        <v>83.06</v>
      </c>
      <c r="Z62">
        <f>2.924-1.565</f>
        <v>1.359</v>
      </c>
      <c r="AA62">
        <v>3</v>
      </c>
      <c r="AB62">
        <v>1.4630000000000001</v>
      </c>
      <c r="AC62">
        <v>0.127</v>
      </c>
      <c r="AD62">
        <v>5.6459999999999999</v>
      </c>
    </row>
    <row r="63" spans="1:32" x14ac:dyDescent="0.2">
      <c r="A63" t="s">
        <v>116</v>
      </c>
      <c r="B63" t="s">
        <v>30</v>
      </c>
      <c r="C63" t="s">
        <v>31</v>
      </c>
      <c r="D63" t="s">
        <v>67</v>
      </c>
      <c r="E63" t="s">
        <v>85</v>
      </c>
      <c r="F63" t="s">
        <v>86</v>
      </c>
      <c r="G63" s="4">
        <v>44518</v>
      </c>
      <c r="H63" t="s">
        <v>46</v>
      </c>
      <c r="I63">
        <v>24</v>
      </c>
      <c r="J63" t="s">
        <v>116</v>
      </c>
      <c r="K63" t="s">
        <v>111</v>
      </c>
      <c r="L63" t="s">
        <v>111</v>
      </c>
      <c r="M63">
        <v>12.95</v>
      </c>
      <c r="N63">
        <v>7.24</v>
      </c>
      <c r="O63">
        <v>7.7</v>
      </c>
      <c r="P63">
        <v>1034.5</v>
      </c>
      <c r="Q63">
        <v>0.52</v>
      </c>
      <c r="R63">
        <v>92</v>
      </c>
      <c r="S63">
        <v>11.2</v>
      </c>
      <c r="T63">
        <v>13.5</v>
      </c>
      <c r="U63" t="s">
        <v>37</v>
      </c>
      <c r="V63" t="s">
        <v>38</v>
      </c>
      <c r="W63">
        <v>3.5</v>
      </c>
      <c r="X63">
        <v>206</v>
      </c>
      <c r="Y63">
        <v>78.150000000000006</v>
      </c>
      <c r="Z63">
        <f>1.72-1.338</f>
        <v>0.3819999999999999</v>
      </c>
      <c r="AA63">
        <v>1</v>
      </c>
      <c r="AB63">
        <v>1.7230000000000001</v>
      </c>
      <c r="AC63">
        <v>5.8999999999999997E-2</v>
      </c>
      <c r="AD63">
        <v>9.4849999999999994</v>
      </c>
    </row>
    <row r="64" spans="1:32" x14ac:dyDescent="0.2">
      <c r="A64" t="s">
        <v>117</v>
      </c>
      <c r="B64" t="s">
        <v>30</v>
      </c>
      <c r="C64" t="s">
        <v>31</v>
      </c>
      <c r="D64" t="s">
        <v>67</v>
      </c>
      <c r="E64" t="s">
        <v>85</v>
      </c>
      <c r="F64" t="s">
        <v>86</v>
      </c>
      <c r="G64" s="4">
        <v>44518</v>
      </c>
      <c r="H64" t="s">
        <v>46</v>
      </c>
      <c r="I64">
        <v>24</v>
      </c>
      <c r="J64" t="s">
        <v>117</v>
      </c>
      <c r="K64" t="s">
        <v>111</v>
      </c>
      <c r="L64" t="s">
        <v>111</v>
      </c>
      <c r="M64">
        <v>12.95</v>
      </c>
      <c r="N64">
        <v>7.24</v>
      </c>
      <c r="O64">
        <v>7.7</v>
      </c>
      <c r="P64">
        <v>1034.5</v>
      </c>
      <c r="Q64">
        <v>0.52</v>
      </c>
      <c r="R64">
        <v>92</v>
      </c>
      <c r="S64">
        <v>11.2</v>
      </c>
      <c r="T64">
        <v>13.5</v>
      </c>
      <c r="U64" t="s">
        <v>37</v>
      </c>
      <c r="V64" t="s">
        <v>38</v>
      </c>
      <c r="W64">
        <v>3.5</v>
      </c>
      <c r="X64">
        <v>182</v>
      </c>
      <c r="Y64">
        <v>47.04</v>
      </c>
      <c r="Z64">
        <f>1.023-0.811</f>
        <v>0.21199999999999986</v>
      </c>
      <c r="AA64">
        <v>0</v>
      </c>
      <c r="AB64">
        <v>0.63800000000000001</v>
      </c>
      <c r="AC64">
        <v>7.1999999999999995E-2</v>
      </c>
      <c r="AD64">
        <v>3.278</v>
      </c>
    </row>
    <row r="65" spans="1:32" x14ac:dyDescent="0.2">
      <c r="A65" t="s">
        <v>118</v>
      </c>
      <c r="B65" t="s">
        <v>30</v>
      </c>
      <c r="C65" t="s">
        <v>31</v>
      </c>
      <c r="D65" t="s">
        <v>78</v>
      </c>
      <c r="E65" t="s">
        <v>85</v>
      </c>
      <c r="F65" t="s">
        <v>86</v>
      </c>
      <c r="G65" s="4">
        <v>44517</v>
      </c>
      <c r="H65" t="s">
        <v>35</v>
      </c>
      <c r="I65">
        <v>22</v>
      </c>
      <c r="J65" t="s">
        <v>118</v>
      </c>
      <c r="K65" t="s">
        <v>119</v>
      </c>
      <c r="L65" t="s">
        <v>119</v>
      </c>
      <c r="M65">
        <v>11.75</v>
      </c>
      <c r="N65">
        <v>7.25</v>
      </c>
      <c r="O65">
        <v>7.7</v>
      </c>
      <c r="P65">
        <v>901.5</v>
      </c>
      <c r="Q65">
        <v>0.45</v>
      </c>
      <c r="R65">
        <v>91</v>
      </c>
      <c r="S65">
        <v>11</v>
      </c>
      <c r="T65">
        <v>15</v>
      </c>
      <c r="U65" t="s">
        <v>37</v>
      </c>
      <c r="V65" t="s">
        <v>38</v>
      </c>
      <c r="W65">
        <v>3.5</v>
      </c>
      <c r="X65">
        <v>205</v>
      </c>
      <c r="Y65">
        <v>55.94</v>
      </c>
      <c r="Z65" s="12">
        <v>0.27700000000000002</v>
      </c>
      <c r="AA65">
        <v>2</v>
      </c>
      <c r="AB65">
        <v>1.0533999999999999</v>
      </c>
      <c r="AC65">
        <v>6.0999999999999999E-2</v>
      </c>
      <c r="AD65">
        <v>3.6680000000000001</v>
      </c>
      <c r="AF65" t="s">
        <v>39</v>
      </c>
    </row>
    <row r="66" spans="1:32" x14ac:dyDescent="0.2">
      <c r="A66" t="s">
        <v>120</v>
      </c>
      <c r="B66" t="s">
        <v>30</v>
      </c>
      <c r="C66" t="s">
        <v>31</v>
      </c>
      <c r="D66" t="s">
        <v>78</v>
      </c>
      <c r="E66" t="s">
        <v>85</v>
      </c>
      <c r="F66" t="s">
        <v>86</v>
      </c>
      <c r="G66" s="4">
        <v>44517</v>
      </c>
      <c r="H66" t="s">
        <v>35</v>
      </c>
      <c r="I66">
        <v>22</v>
      </c>
      <c r="J66" t="s">
        <v>120</v>
      </c>
      <c r="K66" t="s">
        <v>119</v>
      </c>
      <c r="L66" t="s">
        <v>119</v>
      </c>
      <c r="M66">
        <v>11.75</v>
      </c>
      <c r="N66">
        <v>7.25</v>
      </c>
      <c r="O66">
        <v>7.7</v>
      </c>
      <c r="P66">
        <v>901.5</v>
      </c>
      <c r="Q66">
        <v>0.45</v>
      </c>
      <c r="R66">
        <v>91</v>
      </c>
      <c r="S66">
        <v>11</v>
      </c>
      <c r="T66">
        <v>15</v>
      </c>
      <c r="U66" t="s">
        <v>37</v>
      </c>
      <c r="V66" t="s">
        <v>38</v>
      </c>
      <c r="W66">
        <v>3.5</v>
      </c>
      <c r="X66">
        <v>175</v>
      </c>
      <c r="Y66">
        <v>35.68</v>
      </c>
      <c r="Z66" s="12">
        <v>0.19800000000000001</v>
      </c>
      <c r="AA66">
        <v>1</v>
      </c>
      <c r="AB66">
        <v>0.21299999999999999</v>
      </c>
      <c r="AC66">
        <v>4.2999999999999997E-2</v>
      </c>
      <c r="AD66">
        <v>1.6319999999999999</v>
      </c>
      <c r="AF66" t="s">
        <v>39</v>
      </c>
    </row>
    <row r="67" spans="1:32" x14ac:dyDescent="0.2">
      <c r="A67" t="s">
        <v>121</v>
      </c>
      <c r="B67" t="s">
        <v>30</v>
      </c>
      <c r="C67" t="s">
        <v>31</v>
      </c>
      <c r="D67" t="s">
        <v>78</v>
      </c>
      <c r="E67" t="s">
        <v>85</v>
      </c>
      <c r="F67" t="s">
        <v>86</v>
      </c>
      <c r="G67" s="4">
        <v>44517</v>
      </c>
      <c r="H67" t="s">
        <v>35</v>
      </c>
      <c r="I67">
        <v>22</v>
      </c>
      <c r="J67" t="s">
        <v>121</v>
      </c>
      <c r="K67" t="s">
        <v>119</v>
      </c>
      <c r="L67" t="s">
        <v>119</v>
      </c>
      <c r="M67">
        <v>11.75</v>
      </c>
      <c r="N67">
        <v>7.25</v>
      </c>
      <c r="O67">
        <v>7.7</v>
      </c>
      <c r="P67">
        <v>901.5</v>
      </c>
      <c r="Q67">
        <v>0.45</v>
      </c>
      <c r="R67">
        <v>91</v>
      </c>
      <c r="S67">
        <v>11</v>
      </c>
      <c r="T67">
        <v>15</v>
      </c>
      <c r="U67" t="s">
        <v>37</v>
      </c>
      <c r="V67" t="s">
        <v>38</v>
      </c>
      <c r="W67">
        <v>3.5</v>
      </c>
      <c r="X67">
        <v>170</v>
      </c>
      <c r="Y67">
        <v>30</v>
      </c>
      <c r="Z67" s="12">
        <v>0.13700000000000001</v>
      </c>
      <c r="AA67">
        <v>0</v>
      </c>
      <c r="AB67">
        <v>0.629</v>
      </c>
      <c r="AC67">
        <v>3.6999999999999998E-2</v>
      </c>
      <c r="AD67">
        <v>1.998</v>
      </c>
      <c r="AF67" t="s">
        <v>39</v>
      </c>
    </row>
    <row r="68" spans="1:32" x14ac:dyDescent="0.2">
      <c r="A68" t="s">
        <v>122</v>
      </c>
      <c r="B68" t="s">
        <v>30</v>
      </c>
      <c r="C68" t="s">
        <v>31</v>
      </c>
      <c r="D68" t="s">
        <v>78</v>
      </c>
      <c r="E68" t="s">
        <v>85</v>
      </c>
      <c r="F68" t="s">
        <v>86</v>
      </c>
      <c r="G68" s="4">
        <v>44517</v>
      </c>
      <c r="H68" t="s">
        <v>35</v>
      </c>
      <c r="I68">
        <v>22</v>
      </c>
      <c r="J68" t="s">
        <v>122</v>
      </c>
      <c r="K68" t="s">
        <v>119</v>
      </c>
      <c r="L68" t="s">
        <v>119</v>
      </c>
      <c r="M68">
        <v>11.75</v>
      </c>
      <c r="N68">
        <v>7.25</v>
      </c>
      <c r="O68">
        <v>7.7</v>
      </c>
      <c r="P68">
        <v>901.5</v>
      </c>
      <c r="Q68">
        <v>0.45</v>
      </c>
      <c r="R68">
        <v>91</v>
      </c>
      <c r="S68">
        <v>11</v>
      </c>
      <c r="T68">
        <v>15</v>
      </c>
      <c r="U68" t="s">
        <v>37</v>
      </c>
      <c r="V68" t="s">
        <v>38</v>
      </c>
      <c r="W68">
        <v>3.5</v>
      </c>
      <c r="X68">
        <v>175</v>
      </c>
      <c r="Y68">
        <v>35.729999999999997</v>
      </c>
      <c r="Z68" s="12">
        <v>0.192</v>
      </c>
      <c r="AA68">
        <v>0</v>
      </c>
      <c r="AB68">
        <v>0.64600000000000002</v>
      </c>
      <c r="AC68">
        <v>1.9199999999999998E-2</v>
      </c>
      <c r="AD68">
        <v>4.1559999999999997</v>
      </c>
      <c r="AF68" t="s">
        <v>39</v>
      </c>
    </row>
    <row r="69" spans="1:32" x14ac:dyDescent="0.2">
      <c r="A69" t="s">
        <v>123</v>
      </c>
      <c r="B69" t="s">
        <v>30</v>
      </c>
      <c r="C69" t="s">
        <v>31</v>
      </c>
      <c r="D69" t="s">
        <v>78</v>
      </c>
      <c r="E69" t="s">
        <v>85</v>
      </c>
      <c r="F69" t="s">
        <v>86</v>
      </c>
      <c r="G69" s="4">
        <v>44517</v>
      </c>
      <c r="H69" t="s">
        <v>46</v>
      </c>
      <c r="I69">
        <v>21</v>
      </c>
      <c r="J69" t="s">
        <v>123</v>
      </c>
      <c r="K69" t="s">
        <v>119</v>
      </c>
      <c r="L69" t="s">
        <v>119</v>
      </c>
      <c r="M69">
        <v>12.35</v>
      </c>
      <c r="N69">
        <v>7.23</v>
      </c>
      <c r="O69">
        <v>7.7</v>
      </c>
      <c r="P69">
        <v>894</v>
      </c>
      <c r="Q69">
        <v>0.45</v>
      </c>
      <c r="R69">
        <v>93</v>
      </c>
      <c r="S69">
        <v>11.2</v>
      </c>
      <c r="T69">
        <v>22.5</v>
      </c>
      <c r="U69" t="s">
        <v>37</v>
      </c>
      <c r="V69" t="s">
        <v>38</v>
      </c>
      <c r="W69">
        <v>3.5</v>
      </c>
      <c r="X69">
        <v>200</v>
      </c>
      <c r="Y69">
        <v>53.04</v>
      </c>
      <c r="Z69" s="12">
        <v>0.29399999999999998</v>
      </c>
      <c r="AA69">
        <v>0</v>
      </c>
      <c r="AB69">
        <v>1.0395000000000001</v>
      </c>
      <c r="AC69">
        <v>5.2900000000000003E-2</v>
      </c>
      <c r="AD69">
        <v>3.6040000000000001</v>
      </c>
      <c r="AF69" t="s">
        <v>39</v>
      </c>
    </row>
    <row r="70" spans="1:32" x14ac:dyDescent="0.2">
      <c r="A70" t="s">
        <v>124</v>
      </c>
      <c r="B70" t="s">
        <v>30</v>
      </c>
      <c r="C70" t="s">
        <v>31</v>
      </c>
      <c r="D70" t="s">
        <v>78</v>
      </c>
      <c r="E70" t="s">
        <v>85</v>
      </c>
      <c r="F70" t="s">
        <v>86</v>
      </c>
      <c r="G70" s="4">
        <v>44517</v>
      </c>
      <c r="H70" t="s">
        <v>46</v>
      </c>
      <c r="I70">
        <v>21</v>
      </c>
      <c r="J70" t="s">
        <v>124</v>
      </c>
      <c r="K70" t="s">
        <v>119</v>
      </c>
      <c r="L70" t="s">
        <v>119</v>
      </c>
      <c r="M70">
        <v>12.35</v>
      </c>
      <c r="N70">
        <v>7.23</v>
      </c>
      <c r="O70">
        <v>7.7</v>
      </c>
      <c r="P70">
        <v>894</v>
      </c>
      <c r="Q70">
        <v>0.45</v>
      </c>
      <c r="R70">
        <v>93</v>
      </c>
      <c r="S70">
        <v>11.2</v>
      </c>
      <c r="T70">
        <v>22.5</v>
      </c>
      <c r="U70" t="s">
        <v>37</v>
      </c>
      <c r="V70" t="s">
        <v>38</v>
      </c>
      <c r="W70">
        <v>3.5</v>
      </c>
      <c r="X70">
        <v>185</v>
      </c>
      <c r="Y70">
        <v>50.14</v>
      </c>
      <c r="Z70" s="12">
        <v>1.36</v>
      </c>
      <c r="AA70">
        <v>4</v>
      </c>
      <c r="AB70">
        <v>0.89800000000000002</v>
      </c>
      <c r="AC70">
        <v>3.2099999999999997E-2</v>
      </c>
      <c r="AD70">
        <v>2.73</v>
      </c>
      <c r="AF70" t="s">
        <v>39</v>
      </c>
    </row>
    <row r="71" spans="1:32" x14ac:dyDescent="0.2">
      <c r="A71" t="s">
        <v>125</v>
      </c>
      <c r="B71" t="s">
        <v>30</v>
      </c>
      <c r="C71" t="s">
        <v>31</v>
      </c>
      <c r="D71" t="s">
        <v>78</v>
      </c>
      <c r="E71" t="s">
        <v>85</v>
      </c>
      <c r="F71" t="s">
        <v>86</v>
      </c>
      <c r="G71" s="4">
        <v>44517</v>
      </c>
      <c r="H71" t="s">
        <v>46</v>
      </c>
      <c r="I71">
        <v>21</v>
      </c>
      <c r="J71" t="s">
        <v>125</v>
      </c>
      <c r="K71" t="s">
        <v>119</v>
      </c>
      <c r="L71" t="s">
        <v>119</v>
      </c>
      <c r="M71">
        <v>12.35</v>
      </c>
      <c r="N71">
        <v>7.23</v>
      </c>
      <c r="O71">
        <v>7.7</v>
      </c>
      <c r="P71">
        <v>894</v>
      </c>
      <c r="Q71">
        <v>0.45</v>
      </c>
      <c r="R71">
        <v>93</v>
      </c>
      <c r="S71">
        <v>11.2</v>
      </c>
      <c r="T71">
        <v>22.5</v>
      </c>
      <c r="U71" t="s">
        <v>37</v>
      </c>
      <c r="V71" t="s">
        <v>38</v>
      </c>
      <c r="W71">
        <v>3.5</v>
      </c>
      <c r="X71">
        <v>173</v>
      </c>
      <c r="Y71">
        <v>32.799999999999997</v>
      </c>
      <c r="Z71" s="12">
        <v>0.1</v>
      </c>
      <c r="AA71">
        <v>0</v>
      </c>
      <c r="AB71">
        <v>0.56999999999999995</v>
      </c>
      <c r="AC71">
        <v>3.4000000000000002E-2</v>
      </c>
      <c r="AD71">
        <v>2.1749999999999998</v>
      </c>
      <c r="AF71" t="s">
        <v>39</v>
      </c>
    </row>
    <row r="72" spans="1:32" x14ac:dyDescent="0.2">
      <c r="A72" t="s">
        <v>126</v>
      </c>
      <c r="B72" t="s">
        <v>30</v>
      </c>
      <c r="C72" t="s">
        <v>31</v>
      </c>
      <c r="D72" t="s">
        <v>32</v>
      </c>
      <c r="E72" t="s">
        <v>127</v>
      </c>
      <c r="F72" t="s">
        <v>128</v>
      </c>
      <c r="G72" s="5">
        <v>44628</v>
      </c>
      <c r="H72" t="s">
        <v>35</v>
      </c>
      <c r="I72">
        <v>31</v>
      </c>
      <c r="J72" t="s">
        <v>126</v>
      </c>
      <c r="K72" t="s">
        <v>129</v>
      </c>
      <c r="L72" t="s">
        <v>129</v>
      </c>
      <c r="M72">
        <v>11.75</v>
      </c>
      <c r="N72">
        <v>4.63</v>
      </c>
      <c r="O72">
        <v>7.7</v>
      </c>
      <c r="P72">
        <v>5557</v>
      </c>
      <c r="Q72">
        <v>9.58</v>
      </c>
      <c r="R72">
        <v>87</v>
      </c>
      <c r="S72">
        <v>10.8</v>
      </c>
      <c r="T72">
        <v>12.5</v>
      </c>
      <c r="U72" t="s">
        <v>37</v>
      </c>
      <c r="V72" t="s">
        <v>38</v>
      </c>
      <c r="W72">
        <v>3.5</v>
      </c>
      <c r="X72">
        <v>228</v>
      </c>
      <c r="Y72">
        <v>53.69</v>
      </c>
      <c r="Z72" s="12">
        <v>0.1</v>
      </c>
      <c r="AA72" s="12">
        <v>0</v>
      </c>
      <c r="AB72">
        <v>0.63</v>
      </c>
      <c r="AC72">
        <v>4.9500000000000002E-2</v>
      </c>
      <c r="AD72">
        <v>0.57999999999999996</v>
      </c>
    </row>
    <row r="73" spans="1:32" x14ac:dyDescent="0.2">
      <c r="A73" t="s">
        <v>130</v>
      </c>
      <c r="B73" t="s">
        <v>30</v>
      </c>
      <c r="C73" t="s">
        <v>31</v>
      </c>
      <c r="D73" t="s">
        <v>32</v>
      </c>
      <c r="E73" t="s">
        <v>127</v>
      </c>
      <c r="F73" t="s">
        <v>128</v>
      </c>
      <c r="G73" s="5">
        <v>44628</v>
      </c>
      <c r="H73" t="s">
        <v>35</v>
      </c>
      <c r="I73">
        <v>31</v>
      </c>
      <c r="J73" t="s">
        <v>130</v>
      </c>
      <c r="K73" t="s">
        <v>129</v>
      </c>
      <c r="L73" t="s">
        <v>129</v>
      </c>
      <c r="M73">
        <v>11.75</v>
      </c>
      <c r="N73">
        <v>4.63</v>
      </c>
      <c r="O73">
        <v>7.7</v>
      </c>
      <c r="P73">
        <v>5557</v>
      </c>
      <c r="Q73">
        <v>9.58</v>
      </c>
      <c r="R73">
        <v>87</v>
      </c>
      <c r="S73">
        <v>10.8</v>
      </c>
      <c r="T73">
        <v>12.5</v>
      </c>
      <c r="U73" t="s">
        <v>37</v>
      </c>
      <c r="V73" t="s">
        <v>38</v>
      </c>
      <c r="W73">
        <v>3.5</v>
      </c>
      <c r="X73">
        <v>211</v>
      </c>
      <c r="Y73">
        <v>51.8</v>
      </c>
      <c r="Z73" s="12">
        <v>0.1</v>
      </c>
      <c r="AA73" s="12">
        <v>0</v>
      </c>
      <c r="AB73">
        <v>0.41</v>
      </c>
      <c r="AC73">
        <v>7.9200000000000007E-2</v>
      </c>
      <c r="AD73">
        <v>0.25</v>
      </c>
    </row>
    <row r="74" spans="1:32" x14ac:dyDescent="0.2">
      <c r="A74" t="s">
        <v>131</v>
      </c>
      <c r="B74" t="s">
        <v>30</v>
      </c>
      <c r="C74" t="s">
        <v>31</v>
      </c>
      <c r="D74" t="s">
        <v>32</v>
      </c>
      <c r="E74" t="s">
        <v>127</v>
      </c>
      <c r="F74" t="s">
        <v>128</v>
      </c>
      <c r="G74" s="5">
        <v>44628</v>
      </c>
      <c r="H74" t="s">
        <v>35</v>
      </c>
      <c r="I74">
        <v>31</v>
      </c>
      <c r="J74" t="s">
        <v>131</v>
      </c>
      <c r="K74" t="s">
        <v>129</v>
      </c>
      <c r="L74" t="s">
        <v>129</v>
      </c>
      <c r="M74">
        <v>11.75</v>
      </c>
      <c r="N74">
        <v>4.63</v>
      </c>
      <c r="O74">
        <v>7.7</v>
      </c>
      <c r="P74">
        <v>5557</v>
      </c>
      <c r="Q74">
        <v>9.58</v>
      </c>
      <c r="R74">
        <v>87</v>
      </c>
      <c r="S74">
        <v>10.8</v>
      </c>
      <c r="T74">
        <v>12.5</v>
      </c>
      <c r="U74" t="s">
        <v>37</v>
      </c>
      <c r="V74" t="s">
        <v>38</v>
      </c>
      <c r="W74">
        <v>3.5</v>
      </c>
      <c r="X74">
        <v>208</v>
      </c>
      <c r="Y74">
        <v>46.68</v>
      </c>
      <c r="Z74" s="12">
        <v>0.1</v>
      </c>
      <c r="AA74" s="12">
        <v>0</v>
      </c>
      <c r="AB74">
        <v>0.89</v>
      </c>
      <c r="AC74">
        <v>0.11310000000000001</v>
      </c>
      <c r="AD74">
        <v>0.5</v>
      </c>
    </row>
    <row r="75" spans="1:32" x14ac:dyDescent="0.2">
      <c r="A75" t="s">
        <v>132</v>
      </c>
      <c r="B75" t="s">
        <v>30</v>
      </c>
      <c r="C75" t="s">
        <v>31</v>
      </c>
      <c r="D75" t="s">
        <v>32</v>
      </c>
      <c r="E75" t="s">
        <v>127</v>
      </c>
      <c r="F75" t="s">
        <v>128</v>
      </c>
      <c r="G75" s="5">
        <v>44628</v>
      </c>
      <c r="H75" t="s">
        <v>35</v>
      </c>
      <c r="I75">
        <v>31</v>
      </c>
      <c r="J75" t="s">
        <v>132</v>
      </c>
      <c r="K75" t="s">
        <v>129</v>
      </c>
      <c r="L75" t="s">
        <v>129</v>
      </c>
      <c r="M75">
        <v>11.75</v>
      </c>
      <c r="N75">
        <v>4.63</v>
      </c>
      <c r="O75">
        <v>7.7</v>
      </c>
      <c r="P75">
        <v>5557</v>
      </c>
      <c r="Q75">
        <v>9.58</v>
      </c>
      <c r="R75">
        <v>87</v>
      </c>
      <c r="S75">
        <v>10.8</v>
      </c>
      <c r="T75">
        <v>12.5</v>
      </c>
      <c r="U75" t="s">
        <v>37</v>
      </c>
      <c r="V75" t="s">
        <v>38</v>
      </c>
      <c r="W75">
        <v>3.5</v>
      </c>
      <c r="X75">
        <v>188</v>
      </c>
      <c r="Y75">
        <v>34.700000000000003</v>
      </c>
      <c r="Z75" s="12">
        <v>0.1</v>
      </c>
      <c r="AA75" s="12">
        <v>0</v>
      </c>
      <c r="AB75">
        <v>0.26</v>
      </c>
      <c r="AC75">
        <v>0.11550000000000001</v>
      </c>
      <c r="AD75">
        <v>0.23</v>
      </c>
    </row>
    <row r="76" spans="1:32" x14ac:dyDescent="0.2">
      <c r="A76" t="s">
        <v>133</v>
      </c>
      <c r="B76" t="s">
        <v>30</v>
      </c>
      <c r="C76" t="s">
        <v>31</v>
      </c>
      <c r="D76" t="s">
        <v>32</v>
      </c>
      <c r="E76" t="s">
        <v>127</v>
      </c>
      <c r="F76" t="s">
        <v>128</v>
      </c>
      <c r="G76" s="5">
        <v>44628</v>
      </c>
      <c r="H76" t="s">
        <v>46</v>
      </c>
      <c r="I76">
        <v>32</v>
      </c>
      <c r="J76" t="s">
        <v>133</v>
      </c>
      <c r="K76" t="s">
        <v>129</v>
      </c>
      <c r="L76" t="s">
        <v>129</v>
      </c>
      <c r="M76">
        <v>12.35</v>
      </c>
      <c r="N76">
        <v>4.8899999999999997</v>
      </c>
      <c r="O76">
        <v>7.8</v>
      </c>
      <c r="P76">
        <v>5024</v>
      </c>
      <c r="Q76">
        <v>7.78</v>
      </c>
      <c r="R76">
        <v>90</v>
      </c>
      <c r="S76">
        <v>11.1</v>
      </c>
      <c r="T76">
        <v>10</v>
      </c>
      <c r="U76" t="s">
        <v>37</v>
      </c>
      <c r="V76" t="s">
        <v>38</v>
      </c>
      <c r="W76">
        <v>3.5</v>
      </c>
      <c r="X76">
        <v>186</v>
      </c>
      <c r="Y76">
        <v>38.630000000000003</v>
      </c>
      <c r="Z76">
        <v>0.29799999999999999</v>
      </c>
      <c r="AA76">
        <v>0</v>
      </c>
      <c r="AB76">
        <v>0.56000000000000005</v>
      </c>
      <c r="AC76">
        <v>6.4500000000000002E-2</v>
      </c>
      <c r="AD76">
        <v>0.17</v>
      </c>
    </row>
    <row r="77" spans="1:32" x14ac:dyDescent="0.2">
      <c r="A77" t="s">
        <v>134</v>
      </c>
      <c r="B77" t="s">
        <v>30</v>
      </c>
      <c r="C77" t="s">
        <v>31</v>
      </c>
      <c r="D77" t="s">
        <v>32</v>
      </c>
      <c r="E77" t="s">
        <v>127</v>
      </c>
      <c r="F77" t="s">
        <v>128</v>
      </c>
      <c r="G77" s="5">
        <v>44628</v>
      </c>
      <c r="H77" t="s">
        <v>46</v>
      </c>
      <c r="I77">
        <v>32</v>
      </c>
      <c r="J77" t="s">
        <v>134</v>
      </c>
      <c r="K77" t="s">
        <v>129</v>
      </c>
      <c r="L77" t="s">
        <v>129</v>
      </c>
      <c r="M77">
        <v>12.35</v>
      </c>
      <c r="N77">
        <v>4.8899999999999997</v>
      </c>
      <c r="O77">
        <v>7.8</v>
      </c>
      <c r="P77">
        <v>5024</v>
      </c>
      <c r="Q77">
        <v>7.78</v>
      </c>
      <c r="R77">
        <v>90</v>
      </c>
      <c r="S77">
        <v>11.1</v>
      </c>
      <c r="T77">
        <v>10</v>
      </c>
      <c r="U77" t="s">
        <v>37</v>
      </c>
      <c r="V77" t="s">
        <v>38</v>
      </c>
      <c r="W77">
        <v>3.5</v>
      </c>
      <c r="X77">
        <v>178</v>
      </c>
      <c r="Y77">
        <v>34.78</v>
      </c>
      <c r="Z77">
        <v>0.151</v>
      </c>
      <c r="AA77">
        <v>0</v>
      </c>
      <c r="AB77">
        <v>0.44</v>
      </c>
      <c r="AC77">
        <v>4.8800000000000003E-2</v>
      </c>
      <c r="AD77">
        <v>0.45</v>
      </c>
    </row>
    <row r="78" spans="1:32" x14ac:dyDescent="0.2">
      <c r="A78" t="s">
        <v>135</v>
      </c>
      <c r="B78" t="s">
        <v>30</v>
      </c>
      <c r="C78" t="s">
        <v>31</v>
      </c>
      <c r="D78" t="s">
        <v>32</v>
      </c>
      <c r="E78" t="s">
        <v>127</v>
      </c>
      <c r="F78" t="s">
        <v>128</v>
      </c>
      <c r="G78" s="5">
        <v>44628</v>
      </c>
      <c r="H78" t="s">
        <v>46</v>
      </c>
      <c r="I78">
        <v>32</v>
      </c>
      <c r="J78" t="s">
        <v>135</v>
      </c>
      <c r="K78" t="s">
        <v>129</v>
      </c>
      <c r="L78" t="s">
        <v>129</v>
      </c>
      <c r="M78">
        <v>12.35</v>
      </c>
      <c r="N78">
        <v>4.8899999999999997</v>
      </c>
      <c r="O78">
        <v>7.8</v>
      </c>
      <c r="P78">
        <v>5024</v>
      </c>
      <c r="Q78">
        <v>7.78</v>
      </c>
      <c r="R78">
        <v>90</v>
      </c>
      <c r="S78">
        <v>11.1</v>
      </c>
      <c r="T78">
        <v>10</v>
      </c>
      <c r="U78" t="s">
        <v>37</v>
      </c>
      <c r="V78" t="s">
        <v>38</v>
      </c>
      <c r="W78">
        <v>3.5</v>
      </c>
      <c r="X78">
        <v>178</v>
      </c>
      <c r="Y78">
        <v>35.270000000000003</v>
      </c>
      <c r="Z78">
        <v>0.114</v>
      </c>
      <c r="AA78">
        <v>0</v>
      </c>
      <c r="AB78">
        <v>0.81</v>
      </c>
      <c r="AC78">
        <v>2.5600000000000001E-2</v>
      </c>
      <c r="AD78">
        <v>6.72</v>
      </c>
    </row>
    <row r="79" spans="1:32" x14ac:dyDescent="0.2">
      <c r="A79" t="s">
        <v>136</v>
      </c>
      <c r="B79" t="s">
        <v>30</v>
      </c>
      <c r="C79" t="s">
        <v>31</v>
      </c>
      <c r="D79" t="s">
        <v>49</v>
      </c>
      <c r="E79" t="s">
        <v>127</v>
      </c>
      <c r="F79" t="s">
        <v>128</v>
      </c>
      <c r="G79" s="5">
        <v>44629</v>
      </c>
      <c r="H79" t="s">
        <v>35</v>
      </c>
      <c r="I79">
        <v>33</v>
      </c>
      <c r="J79" t="s">
        <v>136</v>
      </c>
      <c r="K79" t="s">
        <v>137</v>
      </c>
      <c r="L79" t="s">
        <v>137</v>
      </c>
      <c r="M79">
        <v>12.5</v>
      </c>
      <c r="N79">
        <v>4.66</v>
      </c>
      <c r="O79">
        <v>7.6</v>
      </c>
      <c r="P79">
        <v>2808</v>
      </c>
      <c r="Q79">
        <v>1.46</v>
      </c>
      <c r="R79">
        <v>93</v>
      </c>
      <c r="S79">
        <v>12</v>
      </c>
      <c r="T79">
        <v>7</v>
      </c>
      <c r="U79" t="s">
        <v>37</v>
      </c>
      <c r="V79" t="s">
        <v>38</v>
      </c>
      <c r="W79">
        <v>3.5</v>
      </c>
      <c r="X79">
        <v>203</v>
      </c>
      <c r="Y79">
        <v>44.45</v>
      </c>
      <c r="Z79" s="12">
        <v>0.1</v>
      </c>
      <c r="AA79" s="12">
        <v>1</v>
      </c>
      <c r="AB79">
        <v>0.32</v>
      </c>
      <c r="AC79">
        <v>5.74E-2</v>
      </c>
      <c r="AD79">
        <v>0.19</v>
      </c>
    </row>
    <row r="80" spans="1:32" x14ac:dyDescent="0.2">
      <c r="A80" t="s">
        <v>138</v>
      </c>
      <c r="B80" t="s">
        <v>30</v>
      </c>
      <c r="C80" t="s">
        <v>31</v>
      </c>
      <c r="D80" t="s">
        <v>49</v>
      </c>
      <c r="E80" t="s">
        <v>127</v>
      </c>
      <c r="F80" t="s">
        <v>128</v>
      </c>
      <c r="G80" s="5">
        <v>44629</v>
      </c>
      <c r="H80" t="s">
        <v>35</v>
      </c>
      <c r="I80">
        <v>33</v>
      </c>
      <c r="J80" t="s">
        <v>138</v>
      </c>
      <c r="K80" t="s">
        <v>137</v>
      </c>
      <c r="L80" t="s">
        <v>137</v>
      </c>
      <c r="M80">
        <v>12.5</v>
      </c>
      <c r="N80">
        <v>4.66</v>
      </c>
      <c r="O80">
        <v>7.6</v>
      </c>
      <c r="P80">
        <v>2808</v>
      </c>
      <c r="Q80">
        <v>1.46</v>
      </c>
      <c r="R80">
        <v>93</v>
      </c>
      <c r="S80">
        <v>12</v>
      </c>
      <c r="T80">
        <v>7</v>
      </c>
      <c r="U80" t="s">
        <v>37</v>
      </c>
      <c r="V80" t="s">
        <v>38</v>
      </c>
      <c r="W80">
        <v>3.5</v>
      </c>
      <c r="X80">
        <v>185</v>
      </c>
      <c r="Y80">
        <v>32.15</v>
      </c>
      <c r="Z80" s="12">
        <v>0.1</v>
      </c>
      <c r="AA80" s="12">
        <v>0</v>
      </c>
      <c r="AB80">
        <v>0.31</v>
      </c>
      <c r="AC80">
        <v>6.0699999999999997E-2</v>
      </c>
      <c r="AD80">
        <v>0.14000000000000001</v>
      </c>
    </row>
    <row r="81" spans="1:30" x14ac:dyDescent="0.2">
      <c r="A81" t="s">
        <v>139</v>
      </c>
      <c r="B81" t="s">
        <v>30</v>
      </c>
      <c r="C81" t="s">
        <v>31</v>
      </c>
      <c r="D81" t="s">
        <v>49</v>
      </c>
      <c r="E81" t="s">
        <v>127</v>
      </c>
      <c r="F81" t="s">
        <v>128</v>
      </c>
      <c r="G81" s="5">
        <v>44629</v>
      </c>
      <c r="H81" t="s">
        <v>35</v>
      </c>
      <c r="I81">
        <v>33</v>
      </c>
      <c r="J81" t="s">
        <v>139</v>
      </c>
      <c r="K81" t="s">
        <v>137</v>
      </c>
      <c r="L81" t="s">
        <v>137</v>
      </c>
      <c r="M81">
        <v>12.5</v>
      </c>
      <c r="N81">
        <v>4.66</v>
      </c>
      <c r="O81">
        <v>7.6</v>
      </c>
      <c r="P81">
        <v>2808</v>
      </c>
      <c r="Q81">
        <v>1.46</v>
      </c>
      <c r="R81">
        <v>93</v>
      </c>
      <c r="S81">
        <v>12</v>
      </c>
      <c r="T81">
        <v>7</v>
      </c>
      <c r="U81" t="s">
        <v>37</v>
      </c>
      <c r="V81" t="s">
        <v>38</v>
      </c>
      <c r="W81">
        <v>3.5</v>
      </c>
      <c r="X81">
        <v>202</v>
      </c>
      <c r="Y81">
        <v>35.39</v>
      </c>
      <c r="Z81" s="12">
        <v>0.1</v>
      </c>
      <c r="AA81" s="12">
        <v>0</v>
      </c>
      <c r="AB81">
        <v>0.5</v>
      </c>
      <c r="AC81">
        <v>6.4399999999999999E-2</v>
      </c>
      <c r="AD81">
        <v>0.39</v>
      </c>
    </row>
    <row r="82" spans="1:30" x14ac:dyDescent="0.2">
      <c r="A82" t="s">
        <v>140</v>
      </c>
      <c r="B82" t="s">
        <v>30</v>
      </c>
      <c r="C82" t="s">
        <v>31</v>
      </c>
      <c r="D82" t="s">
        <v>49</v>
      </c>
      <c r="E82" t="s">
        <v>127</v>
      </c>
      <c r="F82" t="s">
        <v>128</v>
      </c>
      <c r="G82" s="5">
        <v>44629</v>
      </c>
      <c r="H82" t="s">
        <v>35</v>
      </c>
      <c r="I82">
        <v>33</v>
      </c>
      <c r="J82" t="s">
        <v>140</v>
      </c>
      <c r="K82" t="s">
        <v>137</v>
      </c>
      <c r="L82" t="s">
        <v>137</v>
      </c>
      <c r="M82">
        <v>12.5</v>
      </c>
      <c r="N82">
        <v>4.66</v>
      </c>
      <c r="O82">
        <v>7.6</v>
      </c>
      <c r="P82">
        <v>2808</v>
      </c>
      <c r="Q82">
        <v>1.46</v>
      </c>
      <c r="R82">
        <v>93</v>
      </c>
      <c r="S82">
        <v>12</v>
      </c>
      <c r="T82">
        <v>7</v>
      </c>
      <c r="U82" t="s">
        <v>37</v>
      </c>
      <c r="V82" t="s">
        <v>38</v>
      </c>
      <c r="W82">
        <v>3.5</v>
      </c>
      <c r="X82">
        <v>194</v>
      </c>
      <c r="Y82">
        <v>34.18</v>
      </c>
      <c r="Z82" s="12">
        <v>0.1</v>
      </c>
      <c r="AA82" s="12">
        <v>1</v>
      </c>
      <c r="AB82">
        <v>0.47650000000000003</v>
      </c>
      <c r="AC82">
        <v>4.5999999999999999E-2</v>
      </c>
      <c r="AD82">
        <v>0.4</v>
      </c>
    </row>
    <row r="83" spans="1:30" x14ac:dyDescent="0.2">
      <c r="A83" t="s">
        <v>141</v>
      </c>
      <c r="B83" t="s">
        <v>30</v>
      </c>
      <c r="C83" t="s">
        <v>31</v>
      </c>
      <c r="D83" t="s">
        <v>49</v>
      </c>
      <c r="E83" t="s">
        <v>127</v>
      </c>
      <c r="F83" t="s">
        <v>128</v>
      </c>
      <c r="G83" s="5">
        <v>44629</v>
      </c>
      <c r="H83" t="s">
        <v>46</v>
      </c>
      <c r="I83">
        <v>34</v>
      </c>
      <c r="J83" t="s">
        <v>141</v>
      </c>
      <c r="K83" t="s">
        <v>137</v>
      </c>
      <c r="L83" t="s">
        <v>137</v>
      </c>
      <c r="M83">
        <v>13.15</v>
      </c>
      <c r="N83">
        <v>4.96</v>
      </c>
      <c r="O83">
        <v>7.7</v>
      </c>
      <c r="P83">
        <v>2245</v>
      </c>
      <c r="Q83">
        <v>1.1599999999999999</v>
      </c>
      <c r="R83">
        <v>93</v>
      </c>
      <c r="S83">
        <v>11.9</v>
      </c>
      <c r="T83">
        <v>10</v>
      </c>
      <c r="U83" t="s">
        <v>37</v>
      </c>
      <c r="V83" t="s">
        <v>38</v>
      </c>
      <c r="W83">
        <v>3.5</v>
      </c>
      <c r="X83">
        <v>192</v>
      </c>
      <c r="Y83">
        <v>38.630000000000003</v>
      </c>
      <c r="Z83" s="12">
        <v>0.1</v>
      </c>
      <c r="AA83" s="12">
        <v>1</v>
      </c>
      <c r="AB83">
        <v>0.48</v>
      </c>
      <c r="AC83">
        <v>3.7400000000000003E-2</v>
      </c>
      <c r="AD83">
        <v>0.62</v>
      </c>
    </row>
    <row r="84" spans="1:30" x14ac:dyDescent="0.2">
      <c r="A84" t="s">
        <v>142</v>
      </c>
      <c r="B84" t="s">
        <v>30</v>
      </c>
      <c r="C84" t="s">
        <v>31</v>
      </c>
      <c r="D84" t="s">
        <v>49</v>
      </c>
      <c r="E84" t="s">
        <v>127</v>
      </c>
      <c r="F84" t="s">
        <v>128</v>
      </c>
      <c r="G84" s="5">
        <v>44629</v>
      </c>
      <c r="H84" t="s">
        <v>46</v>
      </c>
      <c r="I84">
        <v>34</v>
      </c>
      <c r="J84" t="s">
        <v>142</v>
      </c>
      <c r="K84" t="s">
        <v>137</v>
      </c>
      <c r="L84" t="s">
        <v>137</v>
      </c>
      <c r="M84">
        <v>13.15</v>
      </c>
      <c r="N84">
        <v>4.96</v>
      </c>
      <c r="O84">
        <v>7.7</v>
      </c>
      <c r="P84">
        <v>2245</v>
      </c>
      <c r="Q84">
        <v>1.1599999999999999</v>
      </c>
      <c r="R84">
        <v>93</v>
      </c>
      <c r="S84">
        <v>11.9</v>
      </c>
      <c r="T84">
        <v>10</v>
      </c>
      <c r="U84" t="s">
        <v>37</v>
      </c>
      <c r="V84" t="s">
        <v>38</v>
      </c>
      <c r="W84">
        <v>3.5</v>
      </c>
      <c r="X84">
        <v>187</v>
      </c>
      <c r="Y84">
        <v>32.07</v>
      </c>
      <c r="Z84" s="12">
        <v>0.1</v>
      </c>
      <c r="AA84" s="12">
        <v>1</v>
      </c>
      <c r="AB84">
        <v>0.46</v>
      </c>
      <c r="AC84">
        <v>4.3799999999999999E-2</v>
      </c>
      <c r="AD84">
        <v>0.4</v>
      </c>
    </row>
    <row r="85" spans="1:30" x14ac:dyDescent="0.2">
      <c r="A85" t="s">
        <v>143</v>
      </c>
      <c r="B85" t="s">
        <v>30</v>
      </c>
      <c r="C85" t="s">
        <v>31</v>
      </c>
      <c r="D85" t="s">
        <v>49</v>
      </c>
      <c r="E85" t="s">
        <v>127</v>
      </c>
      <c r="F85" t="s">
        <v>128</v>
      </c>
      <c r="G85" s="5">
        <v>44629</v>
      </c>
      <c r="H85" t="s">
        <v>46</v>
      </c>
      <c r="I85">
        <v>34</v>
      </c>
      <c r="J85" t="s">
        <v>143</v>
      </c>
      <c r="K85" t="s">
        <v>137</v>
      </c>
      <c r="L85" t="s">
        <v>137</v>
      </c>
      <c r="M85">
        <v>13.15</v>
      </c>
      <c r="N85">
        <v>4.96</v>
      </c>
      <c r="O85">
        <v>7.7</v>
      </c>
      <c r="P85">
        <v>2245</v>
      </c>
      <c r="Q85">
        <v>1.1599999999999999</v>
      </c>
      <c r="R85">
        <v>93</v>
      </c>
      <c r="S85">
        <v>11.9</v>
      </c>
      <c r="T85">
        <v>10</v>
      </c>
      <c r="U85" t="s">
        <v>37</v>
      </c>
      <c r="V85" t="s">
        <v>38</v>
      </c>
      <c r="W85">
        <v>3.5</v>
      </c>
      <c r="X85">
        <v>179</v>
      </c>
      <c r="Y85">
        <v>26.71</v>
      </c>
      <c r="Z85" s="12">
        <v>0.1</v>
      </c>
      <c r="AA85" s="12">
        <v>0</v>
      </c>
      <c r="AB85">
        <v>0.21</v>
      </c>
      <c r="AC85">
        <v>4.2500000000000003E-2</v>
      </c>
      <c r="AD85">
        <v>0.14000000000000001</v>
      </c>
    </row>
    <row r="86" spans="1:30" x14ac:dyDescent="0.2">
      <c r="A86" t="s">
        <v>144</v>
      </c>
      <c r="B86" t="s">
        <v>30</v>
      </c>
      <c r="C86" t="s">
        <v>31</v>
      </c>
      <c r="D86" t="s">
        <v>58</v>
      </c>
      <c r="E86" t="s">
        <v>127</v>
      </c>
      <c r="F86" t="s">
        <v>128</v>
      </c>
      <c r="G86" s="5">
        <v>44630</v>
      </c>
      <c r="H86" t="s">
        <v>35</v>
      </c>
      <c r="I86">
        <v>35</v>
      </c>
      <c r="J86" t="s">
        <v>144</v>
      </c>
      <c r="K86" t="s">
        <v>145</v>
      </c>
      <c r="L86" t="s">
        <v>145</v>
      </c>
      <c r="M86">
        <v>13.7</v>
      </c>
      <c r="N86">
        <v>4.8499999999999996</v>
      </c>
      <c r="O86">
        <v>7.4</v>
      </c>
      <c r="P86">
        <v>876</v>
      </c>
      <c r="Q86">
        <v>0.44</v>
      </c>
      <c r="R86">
        <v>83</v>
      </c>
      <c r="S86">
        <v>10.8</v>
      </c>
      <c r="T86">
        <v>16.5</v>
      </c>
      <c r="U86" t="s">
        <v>37</v>
      </c>
      <c r="V86" t="s">
        <v>38</v>
      </c>
      <c r="W86">
        <v>3.5</v>
      </c>
      <c r="X86">
        <v>218</v>
      </c>
      <c r="Y86">
        <v>48.27</v>
      </c>
      <c r="Z86">
        <v>0.32100000000000001</v>
      </c>
      <c r="AA86">
        <v>0</v>
      </c>
      <c r="AB86">
        <v>0.38</v>
      </c>
      <c r="AC86">
        <v>6.0100000000000001E-2</v>
      </c>
      <c r="AD86">
        <v>0.28999999999999998</v>
      </c>
    </row>
    <row r="87" spans="1:30" x14ac:dyDescent="0.2">
      <c r="A87" t="s">
        <v>146</v>
      </c>
      <c r="B87" t="s">
        <v>30</v>
      </c>
      <c r="C87" t="s">
        <v>31</v>
      </c>
      <c r="D87" t="s">
        <v>58</v>
      </c>
      <c r="E87" t="s">
        <v>127</v>
      </c>
      <c r="F87" t="s">
        <v>128</v>
      </c>
      <c r="G87" s="5">
        <v>44630</v>
      </c>
      <c r="H87" t="s">
        <v>35</v>
      </c>
      <c r="I87">
        <v>35</v>
      </c>
      <c r="J87" t="s">
        <v>146</v>
      </c>
      <c r="K87" t="s">
        <v>145</v>
      </c>
      <c r="L87" t="s">
        <v>145</v>
      </c>
      <c r="M87">
        <v>13.7</v>
      </c>
      <c r="N87">
        <v>4.8499999999999996</v>
      </c>
      <c r="O87">
        <v>7.4</v>
      </c>
      <c r="P87">
        <v>876</v>
      </c>
      <c r="Q87">
        <v>0.44</v>
      </c>
      <c r="R87">
        <v>83</v>
      </c>
      <c r="S87">
        <v>10.8</v>
      </c>
      <c r="T87">
        <v>16.5</v>
      </c>
      <c r="U87" t="s">
        <v>37</v>
      </c>
      <c r="V87" t="s">
        <v>38</v>
      </c>
      <c r="W87">
        <v>3.5</v>
      </c>
      <c r="X87">
        <v>198</v>
      </c>
      <c r="Y87">
        <v>33.880000000000003</v>
      </c>
      <c r="Z87">
        <v>0.23200000000000001</v>
      </c>
      <c r="AA87">
        <v>0</v>
      </c>
      <c r="AB87">
        <v>0.65</v>
      </c>
      <c r="AC87">
        <v>6.2399999999999997E-2</v>
      </c>
      <c r="AD87">
        <v>0.38</v>
      </c>
    </row>
    <row r="88" spans="1:30" x14ac:dyDescent="0.2">
      <c r="A88" t="s">
        <v>147</v>
      </c>
      <c r="B88" t="s">
        <v>30</v>
      </c>
      <c r="C88" t="s">
        <v>31</v>
      </c>
      <c r="D88" t="s">
        <v>58</v>
      </c>
      <c r="E88" t="s">
        <v>127</v>
      </c>
      <c r="F88" t="s">
        <v>128</v>
      </c>
      <c r="G88" s="5">
        <v>44630</v>
      </c>
      <c r="H88" t="s">
        <v>35</v>
      </c>
      <c r="I88">
        <v>35</v>
      </c>
      <c r="J88" t="s">
        <v>147</v>
      </c>
      <c r="K88" t="s">
        <v>145</v>
      </c>
      <c r="L88" t="s">
        <v>145</v>
      </c>
      <c r="M88">
        <v>13.7</v>
      </c>
      <c r="N88">
        <v>4.8499999999999996</v>
      </c>
      <c r="O88">
        <v>7.4</v>
      </c>
      <c r="P88">
        <v>876</v>
      </c>
      <c r="Q88">
        <v>0.44</v>
      </c>
      <c r="R88">
        <v>83</v>
      </c>
      <c r="S88">
        <v>10.8</v>
      </c>
      <c r="T88">
        <v>16.5</v>
      </c>
      <c r="U88" t="s">
        <v>37</v>
      </c>
      <c r="V88" t="s">
        <v>38</v>
      </c>
      <c r="W88">
        <v>3.5</v>
      </c>
      <c r="X88">
        <v>194</v>
      </c>
      <c r="Y88">
        <v>32.22</v>
      </c>
      <c r="Z88">
        <v>6.7000000000000004E-2</v>
      </c>
      <c r="AA88">
        <v>0</v>
      </c>
      <c r="AB88">
        <v>0.24</v>
      </c>
      <c r="AC88">
        <v>3.8600000000000002E-2</v>
      </c>
      <c r="AD88">
        <v>0.31</v>
      </c>
    </row>
    <row r="89" spans="1:30" x14ac:dyDescent="0.2">
      <c r="A89" t="s">
        <v>148</v>
      </c>
      <c r="B89" t="s">
        <v>30</v>
      </c>
      <c r="C89" t="s">
        <v>31</v>
      </c>
      <c r="D89" t="s">
        <v>58</v>
      </c>
      <c r="E89" t="s">
        <v>127</v>
      </c>
      <c r="F89" t="s">
        <v>128</v>
      </c>
      <c r="G89" s="5">
        <v>44630</v>
      </c>
      <c r="H89" t="s">
        <v>35</v>
      </c>
      <c r="I89">
        <v>35</v>
      </c>
      <c r="J89" t="s">
        <v>148</v>
      </c>
      <c r="K89" t="s">
        <v>145</v>
      </c>
      <c r="L89" t="s">
        <v>145</v>
      </c>
      <c r="M89">
        <v>13.7</v>
      </c>
      <c r="N89">
        <v>4.8499999999999996</v>
      </c>
      <c r="O89">
        <v>7.4</v>
      </c>
      <c r="P89">
        <v>876</v>
      </c>
      <c r="Q89">
        <v>0.44</v>
      </c>
      <c r="R89">
        <v>83</v>
      </c>
      <c r="S89">
        <v>10.8</v>
      </c>
      <c r="T89">
        <v>16.5</v>
      </c>
      <c r="U89" t="s">
        <v>37</v>
      </c>
      <c r="V89" t="s">
        <v>38</v>
      </c>
      <c r="W89">
        <v>3.5</v>
      </c>
      <c r="X89">
        <v>178</v>
      </c>
      <c r="Y89">
        <v>29.22</v>
      </c>
      <c r="Z89">
        <v>5.8999999999999997E-2</v>
      </c>
      <c r="AA89">
        <v>0</v>
      </c>
      <c r="AB89">
        <v>0.3</v>
      </c>
      <c r="AC89">
        <v>4.2599999999999999E-2</v>
      </c>
      <c r="AD89">
        <v>0.48</v>
      </c>
    </row>
    <row r="90" spans="1:30" x14ac:dyDescent="0.2">
      <c r="A90" t="s">
        <v>149</v>
      </c>
      <c r="B90" t="s">
        <v>30</v>
      </c>
      <c r="C90" t="s">
        <v>31</v>
      </c>
      <c r="D90" t="s">
        <v>58</v>
      </c>
      <c r="E90" t="s">
        <v>127</v>
      </c>
      <c r="F90" t="s">
        <v>128</v>
      </c>
      <c r="G90" s="5">
        <v>44630</v>
      </c>
      <c r="H90" t="s">
        <v>46</v>
      </c>
      <c r="I90">
        <v>36</v>
      </c>
      <c r="J90" t="s">
        <v>149</v>
      </c>
      <c r="K90" t="s">
        <v>145</v>
      </c>
      <c r="L90" t="s">
        <v>145</v>
      </c>
      <c r="M90">
        <v>12.45</v>
      </c>
      <c r="N90">
        <v>4.9400000000000004</v>
      </c>
      <c r="O90">
        <v>7.5</v>
      </c>
      <c r="P90">
        <v>952.5</v>
      </c>
      <c r="Q90">
        <v>0.47</v>
      </c>
      <c r="R90">
        <v>86</v>
      </c>
      <c r="S90">
        <v>11.1</v>
      </c>
      <c r="T90">
        <v>15</v>
      </c>
      <c r="U90" t="s">
        <v>37</v>
      </c>
      <c r="V90" t="s">
        <v>38</v>
      </c>
      <c r="W90">
        <v>3.5</v>
      </c>
      <c r="X90">
        <v>216</v>
      </c>
      <c r="Y90">
        <v>44.31</v>
      </c>
      <c r="Z90">
        <v>0.51800000000000002</v>
      </c>
      <c r="AA90">
        <v>1</v>
      </c>
      <c r="AB90">
        <v>0.81</v>
      </c>
      <c r="AC90">
        <v>7.8E-2</v>
      </c>
      <c r="AD90">
        <v>0.56999999999999995</v>
      </c>
    </row>
    <row r="91" spans="1:30" x14ac:dyDescent="0.2">
      <c r="A91" t="s">
        <v>150</v>
      </c>
      <c r="B91" t="s">
        <v>30</v>
      </c>
      <c r="C91" t="s">
        <v>31</v>
      </c>
      <c r="D91" t="s">
        <v>58</v>
      </c>
      <c r="E91" t="s">
        <v>127</v>
      </c>
      <c r="F91" t="s">
        <v>128</v>
      </c>
      <c r="G91" s="5">
        <v>44630</v>
      </c>
      <c r="H91" t="s">
        <v>46</v>
      </c>
      <c r="I91">
        <v>36</v>
      </c>
      <c r="J91" t="s">
        <v>150</v>
      </c>
      <c r="K91" t="s">
        <v>145</v>
      </c>
      <c r="L91" t="s">
        <v>145</v>
      </c>
      <c r="M91">
        <v>12.45</v>
      </c>
      <c r="N91">
        <v>4.9400000000000004</v>
      </c>
      <c r="O91">
        <v>7.5</v>
      </c>
      <c r="P91">
        <v>952.5</v>
      </c>
      <c r="Q91">
        <v>0.47</v>
      </c>
      <c r="R91">
        <v>86</v>
      </c>
      <c r="S91">
        <v>11.1</v>
      </c>
      <c r="T91">
        <v>15</v>
      </c>
      <c r="U91" t="s">
        <v>37</v>
      </c>
      <c r="V91" t="s">
        <v>38</v>
      </c>
      <c r="W91">
        <v>3.5</v>
      </c>
      <c r="X91">
        <v>189</v>
      </c>
      <c r="Y91">
        <v>27.94</v>
      </c>
      <c r="Z91">
        <v>0.20799999999999999</v>
      </c>
      <c r="AA91">
        <v>0</v>
      </c>
      <c r="AB91">
        <v>0.34</v>
      </c>
      <c r="AC91">
        <v>3.3000000000000002E-2</v>
      </c>
      <c r="AD91">
        <v>0.25</v>
      </c>
    </row>
    <row r="92" spans="1:30" x14ac:dyDescent="0.2">
      <c r="A92" t="s">
        <v>151</v>
      </c>
      <c r="B92" t="s">
        <v>30</v>
      </c>
      <c r="C92" t="s">
        <v>31</v>
      </c>
      <c r="D92" t="s">
        <v>58</v>
      </c>
      <c r="E92" t="s">
        <v>127</v>
      </c>
      <c r="F92" t="s">
        <v>128</v>
      </c>
      <c r="G92" s="5">
        <v>44630</v>
      </c>
      <c r="H92" t="s">
        <v>46</v>
      </c>
      <c r="I92">
        <v>36</v>
      </c>
      <c r="J92" t="s">
        <v>151</v>
      </c>
      <c r="K92" t="s">
        <v>145</v>
      </c>
      <c r="L92" t="s">
        <v>145</v>
      </c>
      <c r="M92">
        <v>12.45</v>
      </c>
      <c r="N92">
        <v>4.9400000000000004</v>
      </c>
      <c r="O92">
        <v>7.5</v>
      </c>
      <c r="P92">
        <v>952.5</v>
      </c>
      <c r="Q92">
        <v>0.47</v>
      </c>
      <c r="R92">
        <v>86</v>
      </c>
      <c r="S92">
        <v>11.1</v>
      </c>
      <c r="T92">
        <v>15</v>
      </c>
      <c r="U92" t="s">
        <v>37</v>
      </c>
      <c r="V92" t="s">
        <v>38</v>
      </c>
      <c r="W92">
        <v>3.5</v>
      </c>
      <c r="X92">
        <v>172</v>
      </c>
      <c r="Y92">
        <v>19.690000000000001</v>
      </c>
      <c r="Z92">
        <v>0.13200000000000001</v>
      </c>
      <c r="AA92">
        <v>0</v>
      </c>
      <c r="AB92">
        <v>0.34</v>
      </c>
      <c r="AC92">
        <v>3.1E-2</v>
      </c>
      <c r="AD92">
        <v>0.18</v>
      </c>
    </row>
    <row r="93" spans="1:30" x14ac:dyDescent="0.2">
      <c r="A93" t="s">
        <v>152</v>
      </c>
      <c r="B93" t="s">
        <v>30</v>
      </c>
      <c r="C93" t="s">
        <v>31</v>
      </c>
      <c r="D93" t="s">
        <v>67</v>
      </c>
      <c r="E93" t="s">
        <v>127</v>
      </c>
      <c r="F93" t="s">
        <v>128</v>
      </c>
      <c r="G93" s="5">
        <v>44631</v>
      </c>
      <c r="H93" t="s">
        <v>46</v>
      </c>
      <c r="I93">
        <v>37</v>
      </c>
      <c r="J93" t="s">
        <v>152</v>
      </c>
      <c r="K93" t="s">
        <v>153</v>
      </c>
      <c r="L93" t="s">
        <v>153</v>
      </c>
      <c r="M93">
        <v>12.9</v>
      </c>
      <c r="N93">
        <v>4.5999999999999996</v>
      </c>
      <c r="O93">
        <v>7.6</v>
      </c>
      <c r="P93">
        <v>820</v>
      </c>
      <c r="Q93">
        <v>0.4</v>
      </c>
      <c r="R93">
        <v>91.1</v>
      </c>
      <c r="S93">
        <v>11.9</v>
      </c>
      <c r="T93">
        <v>21</v>
      </c>
      <c r="U93" t="s">
        <v>37</v>
      </c>
      <c r="V93" t="s">
        <v>38</v>
      </c>
      <c r="W93">
        <v>4.5</v>
      </c>
      <c r="X93">
        <v>213</v>
      </c>
      <c r="Y93">
        <v>61.73</v>
      </c>
      <c r="Z93" s="12">
        <v>0.1</v>
      </c>
      <c r="AA93" s="12">
        <v>1</v>
      </c>
      <c r="AB93">
        <v>0.72</v>
      </c>
      <c r="AC93">
        <v>9.0200000000000002E-2</v>
      </c>
      <c r="AD93">
        <v>1.28</v>
      </c>
    </row>
    <row r="94" spans="1:30" x14ac:dyDescent="0.2">
      <c r="A94" t="s">
        <v>154</v>
      </c>
      <c r="B94" t="s">
        <v>30</v>
      </c>
      <c r="C94" t="s">
        <v>31</v>
      </c>
      <c r="D94" t="s">
        <v>67</v>
      </c>
      <c r="E94" t="s">
        <v>127</v>
      </c>
      <c r="F94" t="s">
        <v>128</v>
      </c>
      <c r="G94" s="5">
        <v>44631</v>
      </c>
      <c r="H94" t="s">
        <v>46</v>
      </c>
      <c r="I94">
        <v>37</v>
      </c>
      <c r="J94" t="s">
        <v>154</v>
      </c>
      <c r="K94" t="s">
        <v>153</v>
      </c>
      <c r="L94" t="s">
        <v>153</v>
      </c>
      <c r="M94">
        <v>12.9</v>
      </c>
      <c r="N94">
        <v>4.5999999999999996</v>
      </c>
      <c r="O94">
        <v>7.6</v>
      </c>
      <c r="P94">
        <v>820</v>
      </c>
      <c r="Q94">
        <v>0.4</v>
      </c>
      <c r="R94">
        <v>91.1</v>
      </c>
      <c r="S94">
        <v>11.9</v>
      </c>
      <c r="T94">
        <v>21</v>
      </c>
      <c r="U94" t="s">
        <v>37</v>
      </c>
      <c r="V94" t="s">
        <v>38</v>
      </c>
      <c r="W94">
        <v>5.5</v>
      </c>
      <c r="X94">
        <v>206</v>
      </c>
      <c r="Y94">
        <v>38.229999999999997</v>
      </c>
      <c r="Z94" s="12">
        <v>0.1</v>
      </c>
      <c r="AA94" s="12">
        <v>1</v>
      </c>
      <c r="AB94">
        <v>0.56000000000000005</v>
      </c>
      <c r="AC94">
        <v>4.1500000000000002E-2</v>
      </c>
      <c r="AD94">
        <v>0.75</v>
      </c>
    </row>
    <row r="95" spans="1:30" x14ac:dyDescent="0.2">
      <c r="A95" t="s">
        <v>155</v>
      </c>
      <c r="B95" t="s">
        <v>30</v>
      </c>
      <c r="C95" t="s">
        <v>31</v>
      </c>
      <c r="D95" t="s">
        <v>67</v>
      </c>
      <c r="E95" t="s">
        <v>127</v>
      </c>
      <c r="F95" t="s">
        <v>128</v>
      </c>
      <c r="G95" s="5">
        <v>44631</v>
      </c>
      <c r="H95" t="s">
        <v>46</v>
      </c>
      <c r="I95">
        <v>37</v>
      </c>
      <c r="J95" t="s">
        <v>155</v>
      </c>
      <c r="K95" t="s">
        <v>153</v>
      </c>
      <c r="L95" t="s">
        <v>153</v>
      </c>
      <c r="M95">
        <v>12.9</v>
      </c>
      <c r="N95">
        <v>4.5999999999999996</v>
      </c>
      <c r="O95">
        <v>7.6</v>
      </c>
      <c r="P95">
        <v>820</v>
      </c>
      <c r="Q95">
        <v>0.4</v>
      </c>
      <c r="R95">
        <v>91.1</v>
      </c>
      <c r="S95">
        <v>11.9</v>
      </c>
      <c r="T95">
        <v>21</v>
      </c>
      <c r="U95" t="s">
        <v>37</v>
      </c>
      <c r="V95" t="s">
        <v>38</v>
      </c>
      <c r="W95">
        <v>6.5</v>
      </c>
      <c r="X95">
        <v>183</v>
      </c>
      <c r="Y95">
        <v>28.48</v>
      </c>
      <c r="Z95" s="12">
        <v>0.1</v>
      </c>
      <c r="AA95" s="12">
        <v>1</v>
      </c>
      <c r="AB95">
        <v>0.39</v>
      </c>
      <c r="AC95">
        <v>1.9E-2</v>
      </c>
      <c r="AD95">
        <v>0.47</v>
      </c>
    </row>
    <row r="96" spans="1:30" x14ac:dyDescent="0.2">
      <c r="A96" t="s">
        <v>156</v>
      </c>
      <c r="B96" t="s">
        <v>30</v>
      </c>
      <c r="C96" t="s">
        <v>31</v>
      </c>
      <c r="D96" t="s">
        <v>67</v>
      </c>
      <c r="E96" t="s">
        <v>127</v>
      </c>
      <c r="F96" t="s">
        <v>128</v>
      </c>
      <c r="G96" s="5">
        <v>44631</v>
      </c>
      <c r="H96" t="s">
        <v>46</v>
      </c>
      <c r="I96">
        <v>37</v>
      </c>
      <c r="J96" t="s">
        <v>156</v>
      </c>
      <c r="K96" t="s">
        <v>153</v>
      </c>
      <c r="L96" t="s">
        <v>153</v>
      </c>
      <c r="M96">
        <v>12.9</v>
      </c>
      <c r="N96">
        <v>4.5999999999999996</v>
      </c>
      <c r="O96">
        <v>7.6</v>
      </c>
      <c r="P96">
        <v>820</v>
      </c>
      <c r="Q96">
        <v>0.4</v>
      </c>
      <c r="R96">
        <v>91.1</v>
      </c>
      <c r="S96">
        <v>11.9</v>
      </c>
      <c r="T96">
        <v>21</v>
      </c>
      <c r="U96" t="s">
        <v>37</v>
      </c>
      <c r="V96" t="s">
        <v>38</v>
      </c>
      <c r="W96">
        <v>7.5</v>
      </c>
      <c r="X96">
        <v>192</v>
      </c>
      <c r="Y96">
        <v>28.16</v>
      </c>
      <c r="Z96" s="12">
        <v>0.1</v>
      </c>
      <c r="AA96" s="12">
        <v>1</v>
      </c>
      <c r="AB96">
        <v>0.27</v>
      </c>
      <c r="AC96">
        <v>8.3400000000000002E-2</v>
      </c>
      <c r="AD96">
        <v>0.57999999999999996</v>
      </c>
    </row>
    <row r="97" spans="1:30" x14ac:dyDescent="0.2">
      <c r="A97" t="s">
        <v>157</v>
      </c>
      <c r="B97" t="s">
        <v>30</v>
      </c>
      <c r="C97" t="s">
        <v>31</v>
      </c>
      <c r="D97" t="s">
        <v>67</v>
      </c>
      <c r="E97" t="s">
        <v>127</v>
      </c>
      <c r="F97" t="s">
        <v>128</v>
      </c>
      <c r="G97" s="5">
        <v>44631</v>
      </c>
      <c r="H97" t="s">
        <v>46</v>
      </c>
      <c r="I97">
        <v>37</v>
      </c>
      <c r="J97" t="s">
        <v>157</v>
      </c>
      <c r="K97" t="s">
        <v>153</v>
      </c>
      <c r="L97" t="s">
        <v>153</v>
      </c>
      <c r="M97">
        <v>12.9</v>
      </c>
      <c r="N97">
        <v>4.5999999999999996</v>
      </c>
      <c r="O97">
        <v>7.6</v>
      </c>
      <c r="P97">
        <v>820</v>
      </c>
      <c r="Q97">
        <v>0.4</v>
      </c>
      <c r="R97">
        <v>91.1</v>
      </c>
      <c r="S97">
        <v>11.9</v>
      </c>
      <c r="T97">
        <v>21</v>
      </c>
      <c r="U97" t="s">
        <v>37</v>
      </c>
      <c r="V97" t="s">
        <v>38</v>
      </c>
      <c r="W97">
        <v>8.5</v>
      </c>
      <c r="X97">
        <v>170</v>
      </c>
      <c r="Y97">
        <v>27.47</v>
      </c>
      <c r="Z97" s="12">
        <v>0.1</v>
      </c>
      <c r="AA97" s="12">
        <v>0</v>
      </c>
      <c r="AB97">
        <v>0.34</v>
      </c>
      <c r="AC97">
        <v>3.9E-2</v>
      </c>
      <c r="AD97">
        <v>0.24</v>
      </c>
    </row>
    <row r="98" spans="1:30" x14ac:dyDescent="0.2">
      <c r="A98" t="s">
        <v>158</v>
      </c>
      <c r="B98" t="s">
        <v>30</v>
      </c>
      <c r="C98" t="s">
        <v>31</v>
      </c>
      <c r="D98" t="s">
        <v>67</v>
      </c>
      <c r="E98" t="s">
        <v>127</v>
      </c>
      <c r="F98" t="s">
        <v>128</v>
      </c>
      <c r="G98" s="5">
        <v>44631</v>
      </c>
      <c r="H98" t="s">
        <v>46</v>
      </c>
      <c r="I98">
        <v>37</v>
      </c>
      <c r="J98" t="s">
        <v>158</v>
      </c>
      <c r="K98" t="s">
        <v>153</v>
      </c>
      <c r="L98" t="s">
        <v>153</v>
      </c>
      <c r="M98">
        <v>12.9</v>
      </c>
      <c r="N98">
        <v>4.5999999999999996</v>
      </c>
      <c r="O98">
        <v>7.6</v>
      </c>
      <c r="P98">
        <v>820</v>
      </c>
      <c r="Q98">
        <v>0.4</v>
      </c>
      <c r="R98">
        <v>91.1</v>
      </c>
      <c r="S98">
        <v>11.9</v>
      </c>
      <c r="T98">
        <v>21</v>
      </c>
      <c r="U98" t="s">
        <v>37</v>
      </c>
      <c r="V98" t="s">
        <v>38</v>
      </c>
      <c r="W98">
        <v>9.5</v>
      </c>
      <c r="X98">
        <v>189</v>
      </c>
      <c r="Y98">
        <v>36.99</v>
      </c>
      <c r="Z98" s="12">
        <v>0.1</v>
      </c>
      <c r="AA98" s="12">
        <v>0</v>
      </c>
      <c r="AB98">
        <v>0.28000000000000003</v>
      </c>
      <c r="AC98">
        <v>2.2800000000000001E-2</v>
      </c>
      <c r="AD98">
        <v>0.32</v>
      </c>
    </row>
    <row r="99" spans="1:30" x14ac:dyDescent="0.2">
      <c r="A99" t="s">
        <v>159</v>
      </c>
      <c r="B99" t="s">
        <v>30</v>
      </c>
      <c r="C99" t="s">
        <v>31</v>
      </c>
      <c r="D99" t="s">
        <v>67</v>
      </c>
      <c r="E99" t="s">
        <v>127</v>
      </c>
      <c r="F99" t="s">
        <v>128</v>
      </c>
      <c r="G99" s="5">
        <v>44631</v>
      </c>
      <c r="H99" t="s">
        <v>46</v>
      </c>
      <c r="I99">
        <v>37</v>
      </c>
      <c r="J99" t="s">
        <v>159</v>
      </c>
      <c r="K99" t="s">
        <v>153</v>
      </c>
      <c r="L99" t="s">
        <v>153</v>
      </c>
      <c r="M99">
        <v>12.9</v>
      </c>
      <c r="N99">
        <v>4.5999999999999996</v>
      </c>
      <c r="O99">
        <v>7.6</v>
      </c>
      <c r="P99">
        <v>820</v>
      </c>
      <c r="Q99">
        <v>0.4</v>
      </c>
      <c r="R99">
        <v>91.1</v>
      </c>
      <c r="S99">
        <v>11.9</v>
      </c>
      <c r="T99">
        <v>21</v>
      </c>
      <c r="U99" t="s">
        <v>37</v>
      </c>
      <c r="V99" t="s">
        <v>38</v>
      </c>
      <c r="W99">
        <v>10.5</v>
      </c>
      <c r="X99">
        <v>173</v>
      </c>
      <c r="Y99">
        <v>26.85</v>
      </c>
      <c r="Z99" s="12">
        <v>0.1</v>
      </c>
      <c r="AA99" s="12">
        <v>0</v>
      </c>
      <c r="AB99">
        <v>0.22</v>
      </c>
      <c r="AC99">
        <v>7.4899999999999994E-2</v>
      </c>
      <c r="AD99">
        <v>0.33</v>
      </c>
    </row>
    <row r="100" spans="1:30" x14ac:dyDescent="0.2">
      <c r="A100" t="s">
        <v>160</v>
      </c>
      <c r="B100" t="s">
        <v>30</v>
      </c>
      <c r="C100" t="s">
        <v>31</v>
      </c>
      <c r="D100" t="s">
        <v>78</v>
      </c>
      <c r="E100" t="s">
        <v>127</v>
      </c>
      <c r="F100" t="s">
        <v>128</v>
      </c>
      <c r="G100" s="5">
        <v>44632</v>
      </c>
      <c r="H100" t="s">
        <v>35</v>
      </c>
      <c r="I100">
        <v>40</v>
      </c>
      <c r="J100" t="s">
        <v>160</v>
      </c>
      <c r="K100" t="s">
        <v>161</v>
      </c>
      <c r="L100" t="s">
        <v>161</v>
      </c>
      <c r="M100">
        <v>11.95</v>
      </c>
      <c r="N100">
        <v>5.51</v>
      </c>
      <c r="O100">
        <v>7.8</v>
      </c>
      <c r="P100">
        <v>674.5</v>
      </c>
      <c r="Q100">
        <v>0.33</v>
      </c>
      <c r="R100">
        <v>106</v>
      </c>
      <c r="S100">
        <v>13.4</v>
      </c>
      <c r="T100">
        <v>27.5</v>
      </c>
      <c r="U100" t="s">
        <v>37</v>
      </c>
      <c r="V100" t="s">
        <v>38</v>
      </c>
      <c r="W100">
        <v>3.5</v>
      </c>
      <c r="X100">
        <v>214</v>
      </c>
      <c r="Y100">
        <v>47.31</v>
      </c>
      <c r="Z100" s="12">
        <v>0.1</v>
      </c>
      <c r="AA100" s="12">
        <v>1</v>
      </c>
      <c r="AB100">
        <v>0.65</v>
      </c>
      <c r="AC100">
        <v>7.7600000000000002E-2</v>
      </c>
      <c r="AD100">
        <v>0.41</v>
      </c>
    </row>
    <row r="101" spans="1:30" x14ac:dyDescent="0.2">
      <c r="A101" t="s">
        <v>162</v>
      </c>
      <c r="B101" t="s">
        <v>30</v>
      </c>
      <c r="C101" t="s">
        <v>31</v>
      </c>
      <c r="D101" t="s">
        <v>78</v>
      </c>
      <c r="E101" t="s">
        <v>127</v>
      </c>
      <c r="F101" t="s">
        <v>128</v>
      </c>
      <c r="G101" s="5">
        <v>44632</v>
      </c>
      <c r="H101" t="s">
        <v>35</v>
      </c>
      <c r="I101">
        <v>40</v>
      </c>
      <c r="J101" t="s">
        <v>162</v>
      </c>
      <c r="K101" t="s">
        <v>161</v>
      </c>
      <c r="L101" t="s">
        <v>161</v>
      </c>
      <c r="M101">
        <v>11.95</v>
      </c>
      <c r="N101">
        <v>5.51</v>
      </c>
      <c r="O101">
        <v>7.8</v>
      </c>
      <c r="P101">
        <v>674.5</v>
      </c>
      <c r="Q101">
        <v>0.33</v>
      </c>
      <c r="R101">
        <v>106</v>
      </c>
      <c r="S101">
        <v>13.4</v>
      </c>
      <c r="T101">
        <v>27.5</v>
      </c>
      <c r="U101" t="s">
        <v>37</v>
      </c>
      <c r="V101" t="s">
        <v>38</v>
      </c>
      <c r="W101">
        <v>3.5</v>
      </c>
      <c r="X101">
        <v>206</v>
      </c>
      <c r="Y101">
        <v>47.7</v>
      </c>
      <c r="Z101" s="12">
        <v>0.1</v>
      </c>
      <c r="AA101" s="12">
        <v>0</v>
      </c>
      <c r="AB101">
        <v>0.56000000000000005</v>
      </c>
      <c r="AC101">
        <v>6.6799999999999998E-2</v>
      </c>
      <c r="AD101">
        <v>0.37</v>
      </c>
    </row>
    <row r="102" spans="1:30" x14ac:dyDescent="0.2">
      <c r="A102" t="s">
        <v>163</v>
      </c>
      <c r="B102" t="s">
        <v>30</v>
      </c>
      <c r="C102" t="s">
        <v>31</v>
      </c>
      <c r="D102" t="s">
        <v>78</v>
      </c>
      <c r="E102" t="s">
        <v>127</v>
      </c>
      <c r="F102" t="s">
        <v>128</v>
      </c>
      <c r="G102" s="5">
        <v>44632</v>
      </c>
      <c r="H102" t="s">
        <v>35</v>
      </c>
      <c r="I102">
        <v>40</v>
      </c>
      <c r="J102" t="s">
        <v>163</v>
      </c>
      <c r="K102" t="s">
        <v>161</v>
      </c>
      <c r="L102" t="s">
        <v>161</v>
      </c>
      <c r="M102">
        <v>11.95</v>
      </c>
      <c r="N102">
        <v>5.51</v>
      </c>
      <c r="O102">
        <v>7.8</v>
      </c>
      <c r="P102">
        <v>674.5</v>
      </c>
      <c r="Q102">
        <v>0.33</v>
      </c>
      <c r="R102">
        <v>106</v>
      </c>
      <c r="S102">
        <v>13.4</v>
      </c>
      <c r="T102">
        <v>27.5</v>
      </c>
      <c r="U102" t="s">
        <v>37</v>
      </c>
      <c r="V102" t="s">
        <v>38</v>
      </c>
      <c r="W102">
        <v>3.5</v>
      </c>
      <c r="X102">
        <v>194</v>
      </c>
      <c r="Y102">
        <v>36.74</v>
      </c>
      <c r="Z102" s="12">
        <v>0.1</v>
      </c>
      <c r="AA102" s="12">
        <v>0</v>
      </c>
      <c r="AB102">
        <v>0.36</v>
      </c>
      <c r="AC102">
        <v>3.9800000000000002E-2</v>
      </c>
      <c r="AD102">
        <v>0.28999999999999998</v>
      </c>
    </row>
    <row r="103" spans="1:30" x14ac:dyDescent="0.2">
      <c r="A103" t="s">
        <v>164</v>
      </c>
      <c r="B103" t="s">
        <v>30</v>
      </c>
      <c r="C103" t="s">
        <v>31</v>
      </c>
      <c r="D103" t="s">
        <v>78</v>
      </c>
      <c r="E103" t="s">
        <v>127</v>
      </c>
      <c r="F103" t="s">
        <v>128</v>
      </c>
      <c r="G103" s="5">
        <v>44632</v>
      </c>
      <c r="H103" t="s">
        <v>35</v>
      </c>
      <c r="I103">
        <v>40</v>
      </c>
      <c r="J103" t="s">
        <v>164</v>
      </c>
      <c r="K103" t="s">
        <v>161</v>
      </c>
      <c r="L103" t="s">
        <v>161</v>
      </c>
      <c r="M103">
        <v>11.95</v>
      </c>
      <c r="N103">
        <v>5.51</v>
      </c>
      <c r="O103">
        <v>7.8</v>
      </c>
      <c r="P103">
        <v>674.5</v>
      </c>
      <c r="Q103">
        <v>0.33</v>
      </c>
      <c r="R103">
        <v>106</v>
      </c>
      <c r="S103">
        <v>13.4</v>
      </c>
      <c r="T103">
        <v>27.5</v>
      </c>
      <c r="U103" t="s">
        <v>37</v>
      </c>
      <c r="V103" t="s">
        <v>38</v>
      </c>
      <c r="W103">
        <v>3.5</v>
      </c>
      <c r="X103">
        <v>173</v>
      </c>
      <c r="Y103">
        <v>26.31</v>
      </c>
      <c r="Z103" s="12">
        <v>0.1</v>
      </c>
      <c r="AA103" s="12">
        <v>1</v>
      </c>
      <c r="AB103">
        <v>0.33</v>
      </c>
      <c r="AC103">
        <v>0.29699999999999999</v>
      </c>
      <c r="AD103">
        <v>0.17</v>
      </c>
    </row>
    <row r="104" spans="1:30" x14ac:dyDescent="0.2">
      <c r="A104" t="s">
        <v>165</v>
      </c>
      <c r="B104" t="s">
        <v>30</v>
      </c>
      <c r="C104" t="s">
        <v>31</v>
      </c>
      <c r="D104" t="s">
        <v>78</v>
      </c>
      <c r="E104" t="s">
        <v>127</v>
      </c>
      <c r="F104" t="s">
        <v>128</v>
      </c>
      <c r="G104" s="5">
        <v>44632</v>
      </c>
      <c r="H104" t="s">
        <v>46</v>
      </c>
      <c r="I104">
        <v>39</v>
      </c>
      <c r="J104" t="s">
        <v>165</v>
      </c>
      <c r="K104" t="s">
        <v>161</v>
      </c>
      <c r="L104" t="s">
        <v>161</v>
      </c>
      <c r="M104">
        <v>12.05</v>
      </c>
      <c r="N104">
        <v>4.57</v>
      </c>
      <c r="O104">
        <v>7.9</v>
      </c>
      <c r="P104">
        <v>843.5</v>
      </c>
      <c r="Q104">
        <v>0.42</v>
      </c>
      <c r="R104">
        <v>102</v>
      </c>
      <c r="S104">
        <v>13.2</v>
      </c>
      <c r="T104">
        <v>20</v>
      </c>
      <c r="U104" t="s">
        <v>37</v>
      </c>
      <c r="V104" t="s">
        <v>38</v>
      </c>
      <c r="W104">
        <v>3.5</v>
      </c>
      <c r="X104">
        <v>211</v>
      </c>
      <c r="Y104">
        <v>49.78</v>
      </c>
      <c r="Z104" s="12">
        <v>0.1</v>
      </c>
      <c r="AA104" s="12">
        <v>0</v>
      </c>
      <c r="AB104">
        <v>0.4</v>
      </c>
      <c r="AC104">
        <v>0.1055</v>
      </c>
      <c r="AD104">
        <v>1.69</v>
      </c>
    </row>
    <row r="105" spans="1:30" x14ac:dyDescent="0.2">
      <c r="A105" t="s">
        <v>166</v>
      </c>
      <c r="B105" t="s">
        <v>30</v>
      </c>
      <c r="C105" t="s">
        <v>31</v>
      </c>
      <c r="D105" t="s">
        <v>78</v>
      </c>
      <c r="E105" t="s">
        <v>127</v>
      </c>
      <c r="F105" t="s">
        <v>128</v>
      </c>
      <c r="G105" s="5">
        <v>44632</v>
      </c>
      <c r="H105" t="s">
        <v>46</v>
      </c>
      <c r="I105">
        <v>39</v>
      </c>
      <c r="J105" t="s">
        <v>166</v>
      </c>
      <c r="K105" t="s">
        <v>161</v>
      </c>
      <c r="L105" t="s">
        <v>161</v>
      </c>
      <c r="M105">
        <v>12.05</v>
      </c>
      <c r="N105">
        <v>4.57</v>
      </c>
      <c r="O105">
        <v>7.9</v>
      </c>
      <c r="P105">
        <v>843.5</v>
      </c>
      <c r="Q105">
        <v>0.42</v>
      </c>
      <c r="R105">
        <v>102</v>
      </c>
      <c r="S105">
        <v>13.2</v>
      </c>
      <c r="T105">
        <v>20</v>
      </c>
      <c r="U105" t="s">
        <v>37</v>
      </c>
      <c r="V105" t="s">
        <v>38</v>
      </c>
      <c r="W105">
        <v>3.5</v>
      </c>
      <c r="X105">
        <v>180</v>
      </c>
      <c r="Y105">
        <v>33.22</v>
      </c>
      <c r="Z105">
        <v>2.4620000000000002</v>
      </c>
      <c r="AA105">
        <v>4</v>
      </c>
      <c r="AB105">
        <v>0.3</v>
      </c>
      <c r="AC105">
        <v>5.2999999999999999E-2</v>
      </c>
      <c r="AD105">
        <v>0.2</v>
      </c>
    </row>
    <row r="106" spans="1:30" x14ac:dyDescent="0.2">
      <c r="A106" t="s">
        <v>167</v>
      </c>
      <c r="B106" t="s">
        <v>30</v>
      </c>
      <c r="C106" t="s">
        <v>31</v>
      </c>
      <c r="D106" t="s">
        <v>78</v>
      </c>
      <c r="E106" t="s">
        <v>127</v>
      </c>
      <c r="F106" t="s">
        <v>128</v>
      </c>
      <c r="G106" s="5">
        <v>44632</v>
      </c>
      <c r="H106" t="s">
        <v>46</v>
      </c>
      <c r="I106">
        <v>39</v>
      </c>
      <c r="J106" t="s">
        <v>167</v>
      </c>
      <c r="K106" t="s">
        <v>161</v>
      </c>
      <c r="L106" t="s">
        <v>161</v>
      </c>
      <c r="M106">
        <v>12.05</v>
      </c>
      <c r="N106">
        <v>4.57</v>
      </c>
      <c r="O106">
        <v>7.9</v>
      </c>
      <c r="P106">
        <v>843.5</v>
      </c>
      <c r="Q106">
        <v>0.42</v>
      </c>
      <c r="R106">
        <v>102</v>
      </c>
      <c r="S106">
        <v>13.2</v>
      </c>
      <c r="T106">
        <v>20</v>
      </c>
      <c r="U106" t="s">
        <v>37</v>
      </c>
      <c r="V106" t="s">
        <v>38</v>
      </c>
      <c r="W106">
        <v>3.5</v>
      </c>
      <c r="X106">
        <v>167</v>
      </c>
      <c r="Y106">
        <v>23.85</v>
      </c>
      <c r="Z106">
        <v>2.3E-2</v>
      </c>
      <c r="AA106">
        <v>0</v>
      </c>
      <c r="AB106">
        <v>0.22</v>
      </c>
      <c r="AC106">
        <v>4.4299999999999999E-2</v>
      </c>
      <c r="AD106">
        <v>0.17</v>
      </c>
    </row>
    <row r="107" spans="1:30" x14ac:dyDescent="0.2">
      <c r="A107" t="s">
        <v>168</v>
      </c>
      <c r="B107" t="s">
        <v>30</v>
      </c>
      <c r="C107" t="s">
        <v>31</v>
      </c>
      <c r="D107" t="s">
        <v>32</v>
      </c>
      <c r="E107" t="s">
        <v>169</v>
      </c>
      <c r="F107" t="s">
        <v>170</v>
      </c>
      <c r="G107" s="6">
        <v>44712</v>
      </c>
      <c r="H107" t="s">
        <v>35</v>
      </c>
      <c r="I107">
        <v>41</v>
      </c>
      <c r="J107" t="s">
        <v>168</v>
      </c>
      <c r="K107" t="s">
        <v>171</v>
      </c>
      <c r="L107" t="s">
        <v>171</v>
      </c>
      <c r="M107">
        <v>11.8</v>
      </c>
      <c r="N107">
        <v>14.3</v>
      </c>
      <c r="O107">
        <v>8</v>
      </c>
      <c r="P107">
        <v>2014.5</v>
      </c>
      <c r="Q107">
        <v>12.14</v>
      </c>
      <c r="R107">
        <v>76</v>
      </c>
      <c r="S107">
        <v>7.2</v>
      </c>
      <c r="T107">
        <v>26</v>
      </c>
      <c r="U107" t="s">
        <v>37</v>
      </c>
      <c r="V107" t="s">
        <v>38</v>
      </c>
      <c r="W107">
        <v>3.5</v>
      </c>
      <c r="X107">
        <v>187</v>
      </c>
      <c r="Y107">
        <v>41.48</v>
      </c>
      <c r="Z107">
        <v>0.2</v>
      </c>
      <c r="AA107">
        <v>0</v>
      </c>
      <c r="AB107">
        <v>0.37</v>
      </c>
      <c r="AC107">
        <v>4.6600000000000003E-2</v>
      </c>
      <c r="AD107">
        <v>0</v>
      </c>
    </row>
    <row r="108" spans="1:30" x14ac:dyDescent="0.2">
      <c r="A108" t="s">
        <v>172</v>
      </c>
      <c r="B108" t="s">
        <v>30</v>
      </c>
      <c r="C108" t="s">
        <v>31</v>
      </c>
      <c r="D108" t="s">
        <v>32</v>
      </c>
      <c r="E108" t="s">
        <v>169</v>
      </c>
      <c r="F108" t="s">
        <v>170</v>
      </c>
      <c r="G108" s="6">
        <v>44712</v>
      </c>
      <c r="H108" t="s">
        <v>35</v>
      </c>
      <c r="I108">
        <v>42</v>
      </c>
      <c r="J108" t="s">
        <v>172</v>
      </c>
      <c r="K108" t="s">
        <v>171</v>
      </c>
      <c r="L108" t="s">
        <v>171</v>
      </c>
      <c r="M108">
        <v>11.8</v>
      </c>
      <c r="N108">
        <v>14.3</v>
      </c>
      <c r="O108">
        <v>8</v>
      </c>
      <c r="P108">
        <v>2014.5</v>
      </c>
      <c r="Q108">
        <v>12.14</v>
      </c>
      <c r="R108">
        <v>76</v>
      </c>
      <c r="S108">
        <v>7.2</v>
      </c>
      <c r="T108">
        <v>26</v>
      </c>
      <c r="U108" t="s">
        <v>37</v>
      </c>
      <c r="V108" t="s">
        <v>38</v>
      </c>
      <c r="W108">
        <v>3.5</v>
      </c>
      <c r="X108">
        <v>175</v>
      </c>
      <c r="Y108">
        <v>33.61</v>
      </c>
      <c r="Z108">
        <v>0.25</v>
      </c>
      <c r="AA108">
        <v>0</v>
      </c>
      <c r="AB108">
        <v>0.78</v>
      </c>
      <c r="AC108">
        <v>2.5600000000000001E-2</v>
      </c>
      <c r="AD108">
        <v>0</v>
      </c>
    </row>
    <row r="109" spans="1:30" x14ac:dyDescent="0.2">
      <c r="A109" t="s">
        <v>173</v>
      </c>
      <c r="B109" t="s">
        <v>30</v>
      </c>
      <c r="C109" t="s">
        <v>31</v>
      </c>
      <c r="D109" t="s">
        <v>32</v>
      </c>
      <c r="E109" t="s">
        <v>169</v>
      </c>
      <c r="F109" t="s">
        <v>170</v>
      </c>
      <c r="G109" s="6">
        <v>44712</v>
      </c>
      <c r="H109" t="s">
        <v>35</v>
      </c>
      <c r="I109">
        <v>42</v>
      </c>
      <c r="J109" t="s">
        <v>173</v>
      </c>
      <c r="K109" t="s">
        <v>171</v>
      </c>
      <c r="L109" t="s">
        <v>171</v>
      </c>
      <c r="M109">
        <v>11.8</v>
      </c>
      <c r="N109">
        <v>14.3</v>
      </c>
      <c r="O109">
        <v>8</v>
      </c>
      <c r="P109">
        <v>2014.5</v>
      </c>
      <c r="Q109">
        <v>12.14</v>
      </c>
      <c r="R109">
        <v>76</v>
      </c>
      <c r="S109">
        <v>7.2</v>
      </c>
      <c r="T109">
        <v>26</v>
      </c>
      <c r="U109" t="s">
        <v>37</v>
      </c>
      <c r="V109" t="s">
        <v>38</v>
      </c>
      <c r="W109">
        <v>3.5</v>
      </c>
      <c r="X109">
        <v>178</v>
      </c>
      <c r="Y109">
        <v>30.25</v>
      </c>
      <c r="Z109">
        <v>0.17</v>
      </c>
      <c r="AA109">
        <v>0</v>
      </c>
      <c r="AB109">
        <v>0.55000000000000004</v>
      </c>
      <c r="AC109">
        <v>3.1899999999999998E-2</v>
      </c>
      <c r="AD109">
        <v>0</v>
      </c>
    </row>
    <row r="110" spans="1:30" x14ac:dyDescent="0.2">
      <c r="A110" t="s">
        <v>174</v>
      </c>
      <c r="B110" t="s">
        <v>30</v>
      </c>
      <c r="C110" t="s">
        <v>31</v>
      </c>
      <c r="D110" t="s">
        <v>32</v>
      </c>
      <c r="E110" t="s">
        <v>169</v>
      </c>
      <c r="F110" t="s">
        <v>170</v>
      </c>
      <c r="G110" s="6">
        <v>44712</v>
      </c>
      <c r="H110" t="s">
        <v>35</v>
      </c>
      <c r="I110">
        <v>42</v>
      </c>
      <c r="J110" t="s">
        <v>174</v>
      </c>
      <c r="K110" t="s">
        <v>171</v>
      </c>
      <c r="L110" t="s">
        <v>171</v>
      </c>
      <c r="M110">
        <v>11.8</v>
      </c>
      <c r="N110">
        <v>14.3</v>
      </c>
      <c r="O110">
        <v>8</v>
      </c>
      <c r="P110">
        <v>2014.5</v>
      </c>
      <c r="Q110">
        <v>12.14</v>
      </c>
      <c r="R110">
        <v>76</v>
      </c>
      <c r="S110">
        <v>7.2</v>
      </c>
      <c r="T110">
        <v>26</v>
      </c>
      <c r="U110" t="s">
        <v>37</v>
      </c>
      <c r="V110" t="s">
        <v>38</v>
      </c>
      <c r="W110">
        <v>3.5</v>
      </c>
      <c r="X110">
        <v>181</v>
      </c>
      <c r="Y110">
        <v>36.74</v>
      </c>
      <c r="Z110">
        <v>0.6</v>
      </c>
      <c r="AA110">
        <v>2</v>
      </c>
      <c r="AB110">
        <v>0.57999999999999996</v>
      </c>
      <c r="AC110">
        <v>4.5900000000000003E-2</v>
      </c>
      <c r="AD110">
        <v>0</v>
      </c>
    </row>
    <row r="111" spans="1:30" x14ac:dyDescent="0.2">
      <c r="A111" t="s">
        <v>175</v>
      </c>
      <c r="B111" t="s">
        <v>30</v>
      </c>
      <c r="C111" t="s">
        <v>31</v>
      </c>
      <c r="D111" t="s">
        <v>32</v>
      </c>
      <c r="E111" t="s">
        <v>169</v>
      </c>
      <c r="F111" t="s">
        <v>170</v>
      </c>
      <c r="G111" s="6">
        <v>44712</v>
      </c>
      <c r="H111" t="s">
        <v>46</v>
      </c>
      <c r="I111">
        <v>42</v>
      </c>
      <c r="J111" t="s">
        <v>175</v>
      </c>
      <c r="K111" t="s">
        <v>171</v>
      </c>
      <c r="L111" t="s">
        <v>171</v>
      </c>
      <c r="M111">
        <v>12.7</v>
      </c>
      <c r="N111">
        <v>14.56</v>
      </c>
      <c r="O111">
        <v>8.1</v>
      </c>
      <c r="P111">
        <v>1891.5</v>
      </c>
      <c r="Q111">
        <v>11.31</v>
      </c>
      <c r="R111">
        <v>71</v>
      </c>
      <c r="S111">
        <v>6.8</v>
      </c>
      <c r="T111">
        <v>25</v>
      </c>
      <c r="U111" t="s">
        <v>37</v>
      </c>
      <c r="V111" t="s">
        <v>38</v>
      </c>
      <c r="W111">
        <v>3.5</v>
      </c>
      <c r="X111">
        <v>176</v>
      </c>
      <c r="Y111">
        <v>45.1</v>
      </c>
      <c r="Z111">
        <v>0.46</v>
      </c>
      <c r="AA111">
        <v>2</v>
      </c>
      <c r="AB111">
        <v>0.94</v>
      </c>
      <c r="AC111">
        <v>2.2800000000000001E-2</v>
      </c>
      <c r="AD111">
        <v>0</v>
      </c>
    </row>
    <row r="112" spans="1:30" x14ac:dyDescent="0.2">
      <c r="A112" t="s">
        <v>176</v>
      </c>
      <c r="B112" t="s">
        <v>30</v>
      </c>
      <c r="C112" t="s">
        <v>31</v>
      </c>
      <c r="D112" t="s">
        <v>32</v>
      </c>
      <c r="E112" t="s">
        <v>169</v>
      </c>
      <c r="F112" t="s">
        <v>170</v>
      </c>
      <c r="G112" s="6">
        <v>44712</v>
      </c>
      <c r="H112" t="s">
        <v>46</v>
      </c>
      <c r="I112">
        <v>42</v>
      </c>
      <c r="J112" t="s">
        <v>176</v>
      </c>
      <c r="K112" t="s">
        <v>171</v>
      </c>
      <c r="L112" t="s">
        <v>171</v>
      </c>
      <c r="M112">
        <v>12.7</v>
      </c>
      <c r="N112">
        <v>14.56</v>
      </c>
      <c r="O112">
        <v>8.1</v>
      </c>
      <c r="P112">
        <v>1891.5</v>
      </c>
      <c r="Q112">
        <v>11.31</v>
      </c>
      <c r="R112">
        <v>71</v>
      </c>
      <c r="S112">
        <v>6.8</v>
      </c>
      <c r="T112">
        <v>25</v>
      </c>
      <c r="U112" t="s">
        <v>37</v>
      </c>
      <c r="V112" t="s">
        <v>38</v>
      </c>
      <c r="W112">
        <v>3.5</v>
      </c>
      <c r="X112">
        <v>189</v>
      </c>
      <c r="Y112">
        <v>47.87</v>
      </c>
      <c r="Z112">
        <v>0.62</v>
      </c>
      <c r="AA112">
        <v>2</v>
      </c>
      <c r="AB112">
        <v>0.71</v>
      </c>
      <c r="AC112">
        <v>7.7100000000000002E-2</v>
      </c>
      <c r="AD112">
        <v>0</v>
      </c>
    </row>
    <row r="113" spans="1:30" x14ac:dyDescent="0.2">
      <c r="A113" t="s">
        <v>177</v>
      </c>
      <c r="B113" t="s">
        <v>30</v>
      </c>
      <c r="C113" t="s">
        <v>31</v>
      </c>
      <c r="D113" t="s">
        <v>32</v>
      </c>
      <c r="E113" t="s">
        <v>169</v>
      </c>
      <c r="F113" t="s">
        <v>170</v>
      </c>
      <c r="G113" s="6">
        <v>44712</v>
      </c>
      <c r="H113" t="s">
        <v>46</v>
      </c>
      <c r="I113">
        <v>42</v>
      </c>
      <c r="J113" t="s">
        <v>177</v>
      </c>
      <c r="K113" t="s">
        <v>171</v>
      </c>
      <c r="L113" t="s">
        <v>171</v>
      </c>
      <c r="M113">
        <v>12.7</v>
      </c>
      <c r="N113">
        <v>14.56</v>
      </c>
      <c r="O113">
        <v>8.1</v>
      </c>
      <c r="P113">
        <v>1891.5</v>
      </c>
      <c r="Q113">
        <v>11.31</v>
      </c>
      <c r="R113">
        <v>71</v>
      </c>
      <c r="S113">
        <v>6.8</v>
      </c>
      <c r="T113">
        <v>25</v>
      </c>
      <c r="U113" t="s">
        <v>37</v>
      </c>
      <c r="V113" t="s">
        <v>38</v>
      </c>
      <c r="W113">
        <v>3.5</v>
      </c>
      <c r="X113">
        <v>158</v>
      </c>
      <c r="Y113">
        <v>29.97</v>
      </c>
      <c r="Z113">
        <v>0.28000000000000003</v>
      </c>
      <c r="AA113">
        <v>1</v>
      </c>
      <c r="AB113">
        <v>0.57999999999999996</v>
      </c>
      <c r="AC113">
        <v>4.3200000000000002E-2</v>
      </c>
      <c r="AD113">
        <v>0</v>
      </c>
    </row>
    <row r="114" spans="1:30" x14ac:dyDescent="0.2">
      <c r="A114" t="s">
        <v>178</v>
      </c>
      <c r="B114" t="s">
        <v>30</v>
      </c>
      <c r="C114" t="s">
        <v>31</v>
      </c>
      <c r="D114" t="s">
        <v>49</v>
      </c>
      <c r="E114" t="s">
        <v>169</v>
      </c>
      <c r="F114" t="s">
        <v>170</v>
      </c>
      <c r="G114" s="6">
        <v>44713</v>
      </c>
      <c r="H114" t="s">
        <v>35</v>
      </c>
      <c r="I114">
        <v>43</v>
      </c>
      <c r="J114" t="s">
        <v>178</v>
      </c>
      <c r="K114" t="s">
        <v>179</v>
      </c>
      <c r="L114" t="s">
        <v>179</v>
      </c>
      <c r="M114">
        <v>12.55</v>
      </c>
      <c r="N114">
        <v>15.24</v>
      </c>
      <c r="O114">
        <v>8</v>
      </c>
      <c r="P114">
        <v>2853</v>
      </c>
      <c r="Q114">
        <v>4.3099999999999996</v>
      </c>
      <c r="R114">
        <v>70</v>
      </c>
      <c r="S114">
        <v>6.9</v>
      </c>
      <c r="T114">
        <v>26</v>
      </c>
      <c r="U114" t="s">
        <v>37</v>
      </c>
      <c r="V114" t="s">
        <v>38</v>
      </c>
      <c r="W114">
        <v>3.5</v>
      </c>
      <c r="X114" s="1">
        <v>190</v>
      </c>
      <c r="Y114" s="13">
        <v>45.75</v>
      </c>
      <c r="Z114" s="12">
        <v>1.6320000000000001</v>
      </c>
      <c r="AA114" s="12">
        <v>3</v>
      </c>
      <c r="AB114" s="13">
        <v>0.45800000000000002</v>
      </c>
      <c r="AC114" s="13">
        <v>9.0999999999999998E-2</v>
      </c>
      <c r="AD114" s="13">
        <v>0</v>
      </c>
    </row>
    <row r="115" spans="1:30" x14ac:dyDescent="0.2">
      <c r="A115" t="s">
        <v>180</v>
      </c>
      <c r="B115" t="s">
        <v>30</v>
      </c>
      <c r="C115" t="s">
        <v>31</v>
      </c>
      <c r="D115" t="s">
        <v>49</v>
      </c>
      <c r="E115" t="s">
        <v>169</v>
      </c>
      <c r="F115" t="s">
        <v>170</v>
      </c>
      <c r="G115" s="6">
        <v>44713</v>
      </c>
      <c r="H115" t="s">
        <v>35</v>
      </c>
      <c r="I115">
        <v>43</v>
      </c>
      <c r="J115" t="s">
        <v>180</v>
      </c>
      <c r="K115" t="s">
        <v>179</v>
      </c>
      <c r="L115" t="s">
        <v>179</v>
      </c>
      <c r="M115">
        <v>12.55</v>
      </c>
      <c r="N115">
        <v>15.24</v>
      </c>
      <c r="O115">
        <v>8</v>
      </c>
      <c r="P115">
        <v>2853</v>
      </c>
      <c r="Q115">
        <v>4.3099999999999996</v>
      </c>
      <c r="R115">
        <v>70</v>
      </c>
      <c r="S115">
        <v>6.9</v>
      </c>
      <c r="T115">
        <v>26</v>
      </c>
      <c r="U115" t="s">
        <v>37</v>
      </c>
      <c r="V115" t="s">
        <v>38</v>
      </c>
      <c r="W115">
        <v>3.5</v>
      </c>
      <c r="X115" s="1">
        <v>185</v>
      </c>
      <c r="Y115" s="13">
        <v>37.49</v>
      </c>
      <c r="Z115" s="12">
        <v>0.70100000000000007</v>
      </c>
      <c r="AA115" s="12">
        <v>2</v>
      </c>
      <c r="AB115" s="13">
        <v>0.52100000000000002</v>
      </c>
      <c r="AC115" s="13">
        <v>0.109</v>
      </c>
      <c r="AD115" s="13">
        <v>5.8999999999999997E-2</v>
      </c>
    </row>
    <row r="116" spans="1:30" x14ac:dyDescent="0.2">
      <c r="A116" t="s">
        <v>181</v>
      </c>
      <c r="B116" t="s">
        <v>30</v>
      </c>
      <c r="C116" t="s">
        <v>31</v>
      </c>
      <c r="D116" t="s">
        <v>49</v>
      </c>
      <c r="E116" t="s">
        <v>169</v>
      </c>
      <c r="F116" t="s">
        <v>170</v>
      </c>
      <c r="G116" s="6">
        <v>44713</v>
      </c>
      <c r="H116" t="s">
        <v>35</v>
      </c>
      <c r="I116">
        <v>43</v>
      </c>
      <c r="J116" t="s">
        <v>181</v>
      </c>
      <c r="K116" t="s">
        <v>179</v>
      </c>
      <c r="L116" t="s">
        <v>179</v>
      </c>
      <c r="M116">
        <v>12.55</v>
      </c>
      <c r="N116">
        <v>15.24</v>
      </c>
      <c r="O116">
        <v>8</v>
      </c>
      <c r="P116">
        <v>2853</v>
      </c>
      <c r="Q116">
        <v>4.3099999999999996</v>
      </c>
      <c r="R116">
        <v>70</v>
      </c>
      <c r="S116">
        <v>6.9</v>
      </c>
      <c r="T116">
        <v>26</v>
      </c>
      <c r="U116" t="s">
        <v>37</v>
      </c>
      <c r="V116" t="s">
        <v>38</v>
      </c>
      <c r="W116">
        <v>3.5</v>
      </c>
      <c r="X116" s="1">
        <v>184</v>
      </c>
      <c r="Y116" s="13">
        <v>39.08</v>
      </c>
      <c r="Z116" s="12">
        <v>0.749</v>
      </c>
      <c r="AA116" s="12">
        <v>2</v>
      </c>
      <c r="AB116" s="13">
        <v>0.47</v>
      </c>
      <c r="AC116" s="13">
        <v>8.1000000000000003E-2</v>
      </c>
      <c r="AD116" s="13">
        <v>0</v>
      </c>
    </row>
    <row r="117" spans="1:30" x14ac:dyDescent="0.2">
      <c r="A117" t="s">
        <v>182</v>
      </c>
      <c r="B117" t="s">
        <v>30</v>
      </c>
      <c r="C117" t="s">
        <v>31</v>
      </c>
      <c r="D117" t="s">
        <v>49</v>
      </c>
      <c r="E117" t="s">
        <v>169</v>
      </c>
      <c r="F117" t="s">
        <v>170</v>
      </c>
      <c r="G117" s="6">
        <v>44713</v>
      </c>
      <c r="H117" t="s">
        <v>35</v>
      </c>
      <c r="I117">
        <v>43</v>
      </c>
      <c r="J117" t="s">
        <v>182</v>
      </c>
      <c r="K117" t="s">
        <v>179</v>
      </c>
      <c r="L117" t="s">
        <v>179</v>
      </c>
      <c r="M117">
        <v>12.55</v>
      </c>
      <c r="N117">
        <v>15.24</v>
      </c>
      <c r="O117">
        <v>8</v>
      </c>
      <c r="P117">
        <v>2853</v>
      </c>
      <c r="Q117">
        <v>4.3099999999999996</v>
      </c>
      <c r="R117">
        <v>70</v>
      </c>
      <c r="S117">
        <v>6.9</v>
      </c>
      <c r="T117">
        <v>26</v>
      </c>
      <c r="U117" t="s">
        <v>37</v>
      </c>
      <c r="V117" t="s">
        <v>38</v>
      </c>
      <c r="W117">
        <v>3.5</v>
      </c>
      <c r="X117" s="1">
        <v>188</v>
      </c>
      <c r="Y117" s="13">
        <v>51.94</v>
      </c>
      <c r="Z117" s="12">
        <v>0.36099999999999999</v>
      </c>
      <c r="AA117" s="12">
        <v>1</v>
      </c>
      <c r="AB117" s="13">
        <v>0.78400000000000003</v>
      </c>
      <c r="AC117" s="13">
        <v>7.0000000000000007E-2</v>
      </c>
      <c r="AD117" s="13">
        <v>0</v>
      </c>
    </row>
    <row r="118" spans="1:30" x14ac:dyDescent="0.2">
      <c r="A118" t="s">
        <v>183</v>
      </c>
      <c r="B118" t="s">
        <v>30</v>
      </c>
      <c r="C118" t="s">
        <v>31</v>
      </c>
      <c r="D118" t="s">
        <v>49</v>
      </c>
      <c r="E118" t="s">
        <v>169</v>
      </c>
      <c r="F118" t="s">
        <v>170</v>
      </c>
      <c r="G118" s="6">
        <v>44713</v>
      </c>
      <c r="H118" t="s">
        <v>46</v>
      </c>
      <c r="I118">
        <v>44</v>
      </c>
      <c r="J118" t="s">
        <v>183</v>
      </c>
      <c r="K118" t="s">
        <v>179</v>
      </c>
      <c r="L118" t="s">
        <v>179</v>
      </c>
      <c r="M118">
        <v>13.2</v>
      </c>
      <c r="N118">
        <v>15.52</v>
      </c>
      <c r="O118">
        <v>7.9</v>
      </c>
      <c r="P118">
        <v>5369.5</v>
      </c>
      <c r="Q118">
        <v>2.93</v>
      </c>
      <c r="R118">
        <v>71</v>
      </c>
      <c r="S118">
        <v>7</v>
      </c>
      <c r="T118">
        <v>22</v>
      </c>
      <c r="U118" t="s">
        <v>37</v>
      </c>
      <c r="V118" t="s">
        <v>38</v>
      </c>
      <c r="W118">
        <v>3.5</v>
      </c>
      <c r="X118">
        <v>181</v>
      </c>
      <c r="Y118">
        <v>39.61</v>
      </c>
      <c r="Z118">
        <v>0.04</v>
      </c>
      <c r="AA118">
        <v>0</v>
      </c>
      <c r="AB118">
        <v>0.47</v>
      </c>
      <c r="AC118">
        <v>3.5499999999999997E-2</v>
      </c>
      <c r="AD118">
        <v>0</v>
      </c>
    </row>
    <row r="119" spans="1:30" x14ac:dyDescent="0.2">
      <c r="A119" t="s">
        <v>184</v>
      </c>
      <c r="B119" t="s">
        <v>30</v>
      </c>
      <c r="C119" t="s">
        <v>31</v>
      </c>
      <c r="D119" t="s">
        <v>49</v>
      </c>
      <c r="E119" t="s">
        <v>169</v>
      </c>
      <c r="F119" t="s">
        <v>170</v>
      </c>
      <c r="G119" s="6">
        <v>44713</v>
      </c>
      <c r="H119" t="s">
        <v>46</v>
      </c>
      <c r="I119">
        <v>44</v>
      </c>
      <c r="J119" t="s">
        <v>184</v>
      </c>
      <c r="K119" t="s">
        <v>179</v>
      </c>
      <c r="L119" t="s">
        <v>179</v>
      </c>
      <c r="M119">
        <v>13.2</v>
      </c>
      <c r="N119">
        <v>15.52</v>
      </c>
      <c r="O119">
        <v>7.9</v>
      </c>
      <c r="P119">
        <v>5369.5</v>
      </c>
      <c r="Q119">
        <v>2.93</v>
      </c>
      <c r="R119">
        <v>71</v>
      </c>
      <c r="S119">
        <v>7</v>
      </c>
      <c r="T119">
        <v>22</v>
      </c>
      <c r="U119" t="s">
        <v>37</v>
      </c>
      <c r="V119" t="s">
        <v>38</v>
      </c>
      <c r="W119">
        <v>3.5</v>
      </c>
      <c r="X119">
        <v>199</v>
      </c>
      <c r="Y119">
        <v>48.36</v>
      </c>
      <c r="Z119">
        <v>0.56999999999999995</v>
      </c>
      <c r="AA119">
        <v>2</v>
      </c>
      <c r="AB119">
        <v>0.5</v>
      </c>
      <c r="AC119">
        <v>6.6000000000000003E-2</v>
      </c>
      <c r="AD119">
        <v>0</v>
      </c>
    </row>
    <row r="120" spans="1:30" x14ac:dyDescent="0.2">
      <c r="A120" t="s">
        <v>185</v>
      </c>
      <c r="B120" t="s">
        <v>30</v>
      </c>
      <c r="C120" t="s">
        <v>31</v>
      </c>
      <c r="D120" t="s">
        <v>49</v>
      </c>
      <c r="E120" t="s">
        <v>169</v>
      </c>
      <c r="F120" t="s">
        <v>170</v>
      </c>
      <c r="G120" s="6">
        <v>44713</v>
      </c>
      <c r="H120" t="s">
        <v>46</v>
      </c>
      <c r="I120">
        <v>44</v>
      </c>
      <c r="J120" t="s">
        <v>185</v>
      </c>
      <c r="K120" t="s">
        <v>179</v>
      </c>
      <c r="L120" t="s">
        <v>179</v>
      </c>
      <c r="M120">
        <v>13.2</v>
      </c>
      <c r="N120">
        <v>15.52</v>
      </c>
      <c r="O120">
        <v>7.9</v>
      </c>
      <c r="P120">
        <v>5369.5</v>
      </c>
      <c r="Q120">
        <v>2.93</v>
      </c>
      <c r="R120">
        <v>71</v>
      </c>
      <c r="S120">
        <v>7</v>
      </c>
      <c r="T120">
        <v>22</v>
      </c>
      <c r="U120" t="s">
        <v>37</v>
      </c>
      <c r="V120" t="s">
        <v>38</v>
      </c>
      <c r="W120">
        <v>3.5</v>
      </c>
      <c r="X120">
        <v>164</v>
      </c>
      <c r="Y120">
        <v>23.79</v>
      </c>
      <c r="Z120">
        <v>0.31</v>
      </c>
      <c r="AA120">
        <v>1</v>
      </c>
      <c r="AB120">
        <v>0.25</v>
      </c>
      <c r="AC120">
        <v>5.33E-2</v>
      </c>
      <c r="AD120">
        <v>0</v>
      </c>
    </row>
    <row r="121" spans="1:30" x14ac:dyDescent="0.2">
      <c r="A121" t="s">
        <v>186</v>
      </c>
      <c r="B121" t="s">
        <v>30</v>
      </c>
      <c r="C121" t="s">
        <v>31</v>
      </c>
      <c r="D121" t="s">
        <v>58</v>
      </c>
      <c r="E121" t="s">
        <v>169</v>
      </c>
      <c r="F121" t="s">
        <v>170</v>
      </c>
      <c r="G121" s="6">
        <v>44714</v>
      </c>
      <c r="H121" t="s">
        <v>35</v>
      </c>
      <c r="I121">
        <v>45</v>
      </c>
      <c r="J121" t="s">
        <v>186</v>
      </c>
      <c r="K121" t="s">
        <v>187</v>
      </c>
      <c r="L121" t="s">
        <v>187</v>
      </c>
      <c r="M121">
        <v>13.95</v>
      </c>
      <c r="N121">
        <v>16</v>
      </c>
      <c r="O121">
        <v>7.6</v>
      </c>
      <c r="P121">
        <v>1601.5</v>
      </c>
      <c r="Q121">
        <v>0.82</v>
      </c>
      <c r="R121">
        <v>86</v>
      </c>
      <c r="S121">
        <v>8.5</v>
      </c>
      <c r="T121">
        <v>21.5</v>
      </c>
      <c r="U121" t="s">
        <v>37</v>
      </c>
      <c r="V121" t="s">
        <v>38</v>
      </c>
      <c r="W121">
        <v>3.5</v>
      </c>
      <c r="X121">
        <v>221</v>
      </c>
      <c r="Y121">
        <v>67.22</v>
      </c>
      <c r="Z121">
        <v>1.33</v>
      </c>
      <c r="AA121">
        <v>3</v>
      </c>
      <c r="AB121">
        <v>1.1200000000000001</v>
      </c>
      <c r="AC121">
        <v>8.3299999999999999E-2</v>
      </c>
      <c r="AD121">
        <v>0</v>
      </c>
    </row>
    <row r="122" spans="1:30" x14ac:dyDescent="0.2">
      <c r="A122" t="s">
        <v>188</v>
      </c>
      <c r="B122" t="s">
        <v>30</v>
      </c>
      <c r="C122" t="s">
        <v>31</v>
      </c>
      <c r="D122" t="s">
        <v>58</v>
      </c>
      <c r="E122" t="s">
        <v>169</v>
      </c>
      <c r="F122" t="s">
        <v>170</v>
      </c>
      <c r="G122" s="6">
        <v>44714</v>
      </c>
      <c r="H122" t="s">
        <v>35</v>
      </c>
      <c r="I122">
        <v>45</v>
      </c>
      <c r="J122" t="s">
        <v>188</v>
      </c>
      <c r="K122" t="s">
        <v>187</v>
      </c>
      <c r="L122" t="s">
        <v>187</v>
      </c>
      <c r="M122">
        <v>13.95</v>
      </c>
      <c r="N122">
        <v>16</v>
      </c>
      <c r="O122">
        <v>7.6</v>
      </c>
      <c r="P122">
        <v>1601.5</v>
      </c>
      <c r="Q122">
        <v>0.82</v>
      </c>
      <c r="R122">
        <v>86</v>
      </c>
      <c r="S122">
        <v>8.5</v>
      </c>
      <c r="T122">
        <v>21.5</v>
      </c>
      <c r="U122" t="s">
        <v>37</v>
      </c>
      <c r="V122" t="s">
        <v>38</v>
      </c>
      <c r="W122">
        <v>3.5</v>
      </c>
      <c r="X122">
        <v>195</v>
      </c>
      <c r="Y122">
        <v>48.4</v>
      </c>
      <c r="Z122">
        <v>0.02</v>
      </c>
      <c r="AA122">
        <v>0</v>
      </c>
      <c r="AB122">
        <v>0.55000000000000004</v>
      </c>
      <c r="AC122">
        <v>8.8300000000000003E-2</v>
      </c>
      <c r="AD122">
        <v>0</v>
      </c>
    </row>
    <row r="123" spans="1:30" x14ac:dyDescent="0.2">
      <c r="A123" t="s">
        <v>189</v>
      </c>
      <c r="B123" t="s">
        <v>30</v>
      </c>
      <c r="C123" t="s">
        <v>31</v>
      </c>
      <c r="D123" t="s">
        <v>58</v>
      </c>
      <c r="E123" t="s">
        <v>169</v>
      </c>
      <c r="F123" t="s">
        <v>170</v>
      </c>
      <c r="G123" s="6">
        <v>44714</v>
      </c>
      <c r="H123" t="s">
        <v>35</v>
      </c>
      <c r="I123">
        <v>45</v>
      </c>
      <c r="J123" t="s">
        <v>189</v>
      </c>
      <c r="K123" t="s">
        <v>187</v>
      </c>
      <c r="L123" t="s">
        <v>187</v>
      </c>
      <c r="M123">
        <v>13.95</v>
      </c>
      <c r="N123">
        <v>16</v>
      </c>
      <c r="O123">
        <v>7.6</v>
      </c>
      <c r="P123">
        <v>1601.5</v>
      </c>
      <c r="Q123">
        <v>0.82</v>
      </c>
      <c r="R123">
        <v>86</v>
      </c>
      <c r="S123">
        <v>8.5</v>
      </c>
      <c r="T123">
        <v>21.5</v>
      </c>
      <c r="U123" t="s">
        <v>37</v>
      </c>
      <c r="V123" t="s">
        <v>38</v>
      </c>
      <c r="W123">
        <v>3.5</v>
      </c>
      <c r="X123">
        <v>176</v>
      </c>
      <c r="Y123">
        <v>34.96</v>
      </c>
      <c r="Z123">
        <v>0.72</v>
      </c>
      <c r="AA123">
        <v>2</v>
      </c>
      <c r="AB123">
        <v>0.38</v>
      </c>
      <c r="AC123">
        <v>6.59E-2</v>
      </c>
      <c r="AD123">
        <v>0</v>
      </c>
    </row>
    <row r="124" spans="1:30" x14ac:dyDescent="0.2">
      <c r="A124" t="s">
        <v>190</v>
      </c>
      <c r="B124" t="s">
        <v>30</v>
      </c>
      <c r="C124" t="s">
        <v>31</v>
      </c>
      <c r="D124" t="s">
        <v>58</v>
      </c>
      <c r="E124" t="s">
        <v>169</v>
      </c>
      <c r="F124" t="s">
        <v>170</v>
      </c>
      <c r="G124" s="6">
        <v>44714</v>
      </c>
      <c r="H124" t="s">
        <v>35</v>
      </c>
      <c r="I124">
        <v>45</v>
      </c>
      <c r="J124" t="s">
        <v>190</v>
      </c>
      <c r="K124" t="s">
        <v>187</v>
      </c>
      <c r="L124" t="s">
        <v>187</v>
      </c>
      <c r="M124">
        <v>13.95</v>
      </c>
      <c r="N124">
        <v>16</v>
      </c>
      <c r="O124">
        <v>7.6</v>
      </c>
      <c r="P124">
        <v>1601.5</v>
      </c>
      <c r="Q124">
        <v>0.82</v>
      </c>
      <c r="R124">
        <v>86</v>
      </c>
      <c r="S124">
        <v>8.5</v>
      </c>
      <c r="T124">
        <v>21.5</v>
      </c>
      <c r="U124" t="s">
        <v>37</v>
      </c>
      <c r="V124" t="s">
        <v>38</v>
      </c>
      <c r="W124">
        <v>3.5</v>
      </c>
      <c r="X124">
        <v>180</v>
      </c>
      <c r="Y124">
        <v>37.44</v>
      </c>
      <c r="Z124">
        <v>0.16</v>
      </c>
      <c r="AA124">
        <v>0</v>
      </c>
      <c r="AB124">
        <v>0.41</v>
      </c>
      <c r="AC124">
        <v>3.1199999999999999E-2</v>
      </c>
      <c r="AD124">
        <v>0</v>
      </c>
    </row>
    <row r="125" spans="1:30" x14ac:dyDescent="0.2">
      <c r="A125" t="s">
        <v>191</v>
      </c>
      <c r="B125" t="s">
        <v>30</v>
      </c>
      <c r="C125" t="s">
        <v>31</v>
      </c>
      <c r="D125" t="s">
        <v>58</v>
      </c>
      <c r="E125" t="s">
        <v>169</v>
      </c>
      <c r="F125" t="s">
        <v>170</v>
      </c>
      <c r="G125" s="6">
        <v>44714</v>
      </c>
      <c r="H125" t="s">
        <v>46</v>
      </c>
      <c r="I125">
        <v>46</v>
      </c>
      <c r="J125" t="s">
        <v>191</v>
      </c>
      <c r="K125" t="s">
        <v>187</v>
      </c>
      <c r="L125" t="s">
        <v>187</v>
      </c>
      <c r="M125">
        <v>13.4</v>
      </c>
      <c r="N125">
        <v>16.28</v>
      </c>
      <c r="O125">
        <v>7.7</v>
      </c>
      <c r="P125">
        <v>1315</v>
      </c>
      <c r="Q125">
        <v>0.67</v>
      </c>
      <c r="R125">
        <v>85</v>
      </c>
      <c r="S125">
        <v>8.4</v>
      </c>
      <c r="T125">
        <v>15</v>
      </c>
      <c r="U125" t="s">
        <v>37</v>
      </c>
      <c r="V125" t="s">
        <v>38</v>
      </c>
      <c r="W125">
        <v>3.5</v>
      </c>
      <c r="X125">
        <v>191</v>
      </c>
      <c r="Y125">
        <v>43.44</v>
      </c>
      <c r="Z125">
        <v>0.17</v>
      </c>
      <c r="AA125">
        <v>0</v>
      </c>
      <c r="AB125">
        <v>0.56000000000000005</v>
      </c>
      <c r="AC125">
        <v>4.9500000000000002E-2</v>
      </c>
      <c r="AD125">
        <v>0</v>
      </c>
    </row>
    <row r="126" spans="1:30" x14ac:dyDescent="0.2">
      <c r="A126" t="s">
        <v>192</v>
      </c>
      <c r="B126" t="s">
        <v>30</v>
      </c>
      <c r="C126" t="s">
        <v>31</v>
      </c>
      <c r="D126" t="s">
        <v>58</v>
      </c>
      <c r="E126" t="s">
        <v>169</v>
      </c>
      <c r="F126" t="s">
        <v>170</v>
      </c>
      <c r="G126" s="6">
        <v>44714</v>
      </c>
      <c r="H126" t="s">
        <v>46</v>
      </c>
      <c r="I126">
        <v>46</v>
      </c>
      <c r="J126" t="s">
        <v>192</v>
      </c>
      <c r="K126" t="s">
        <v>187</v>
      </c>
      <c r="L126" t="s">
        <v>187</v>
      </c>
      <c r="M126">
        <v>13.4</v>
      </c>
      <c r="N126">
        <v>16.28</v>
      </c>
      <c r="O126">
        <v>7.7</v>
      </c>
      <c r="P126">
        <v>1315</v>
      </c>
      <c r="Q126">
        <v>0.67</v>
      </c>
      <c r="R126">
        <v>85</v>
      </c>
      <c r="S126">
        <v>8.4</v>
      </c>
      <c r="T126">
        <v>15</v>
      </c>
      <c r="U126" t="s">
        <v>37</v>
      </c>
      <c r="V126" t="s">
        <v>38</v>
      </c>
      <c r="W126">
        <v>3.5</v>
      </c>
      <c r="X126">
        <v>176</v>
      </c>
      <c r="Y126">
        <v>36.22</v>
      </c>
      <c r="Z126" s="12">
        <v>0.1</v>
      </c>
      <c r="AA126" s="12">
        <v>0</v>
      </c>
      <c r="AB126">
        <v>0.26</v>
      </c>
      <c r="AC126">
        <v>2.8899999999999999E-2</v>
      </c>
      <c r="AD126">
        <v>0</v>
      </c>
    </row>
    <row r="127" spans="1:30" x14ac:dyDescent="0.2">
      <c r="A127" t="s">
        <v>193</v>
      </c>
      <c r="B127" t="s">
        <v>30</v>
      </c>
      <c r="C127" t="s">
        <v>31</v>
      </c>
      <c r="D127" t="s">
        <v>58</v>
      </c>
      <c r="E127" t="s">
        <v>169</v>
      </c>
      <c r="F127" t="s">
        <v>170</v>
      </c>
      <c r="G127" s="6">
        <v>44714</v>
      </c>
      <c r="H127" t="s">
        <v>46</v>
      </c>
      <c r="I127">
        <v>46</v>
      </c>
      <c r="J127" t="s">
        <v>193</v>
      </c>
      <c r="K127" t="s">
        <v>187</v>
      </c>
      <c r="L127" t="s">
        <v>187</v>
      </c>
      <c r="M127">
        <v>13.4</v>
      </c>
      <c r="N127">
        <v>16.28</v>
      </c>
      <c r="O127">
        <v>7.7</v>
      </c>
      <c r="P127">
        <v>1315</v>
      </c>
      <c r="Q127">
        <v>0.67</v>
      </c>
      <c r="R127">
        <v>85</v>
      </c>
      <c r="S127">
        <v>8.4</v>
      </c>
      <c r="T127">
        <v>15</v>
      </c>
      <c r="U127" t="s">
        <v>37</v>
      </c>
      <c r="V127" t="s">
        <v>38</v>
      </c>
      <c r="W127">
        <v>3.5</v>
      </c>
      <c r="X127">
        <v>180</v>
      </c>
      <c r="Y127">
        <v>39.979999999999997</v>
      </c>
      <c r="Z127">
        <v>0.05</v>
      </c>
      <c r="AA127">
        <v>0</v>
      </c>
      <c r="AB127">
        <v>0.11</v>
      </c>
      <c r="AC127">
        <v>4.8999999999999998E-3</v>
      </c>
      <c r="AD127">
        <v>0</v>
      </c>
    </row>
    <row r="128" spans="1:30" x14ac:dyDescent="0.2">
      <c r="A128" t="s">
        <v>194</v>
      </c>
      <c r="B128" t="s">
        <v>30</v>
      </c>
      <c r="C128" t="s">
        <v>31</v>
      </c>
      <c r="D128" t="s">
        <v>67</v>
      </c>
      <c r="E128" t="s">
        <v>169</v>
      </c>
      <c r="F128" t="s">
        <v>170</v>
      </c>
      <c r="G128" s="6">
        <v>44714</v>
      </c>
      <c r="H128" t="s">
        <v>35</v>
      </c>
      <c r="I128">
        <v>47</v>
      </c>
      <c r="J128" t="s">
        <v>194</v>
      </c>
      <c r="K128" t="s">
        <v>195</v>
      </c>
      <c r="L128" t="s">
        <v>195</v>
      </c>
      <c r="M128">
        <v>13.25</v>
      </c>
      <c r="N128">
        <v>16.62</v>
      </c>
      <c r="O128">
        <v>7.5</v>
      </c>
      <c r="P128">
        <v>953.5</v>
      </c>
      <c r="Q128">
        <v>0.47</v>
      </c>
      <c r="R128">
        <v>74</v>
      </c>
      <c r="S128">
        <v>7.3</v>
      </c>
      <c r="T128">
        <v>16.5</v>
      </c>
      <c r="U128" t="s">
        <v>37</v>
      </c>
      <c r="V128" t="s">
        <v>38</v>
      </c>
      <c r="W128">
        <v>3.5</v>
      </c>
      <c r="X128">
        <v>165</v>
      </c>
      <c r="Y128">
        <v>28.75</v>
      </c>
      <c r="Z128">
        <v>0.11</v>
      </c>
      <c r="AA128">
        <v>0</v>
      </c>
      <c r="AB128">
        <v>0.24</v>
      </c>
      <c r="AC128">
        <v>2.4400000000000002E-2</v>
      </c>
      <c r="AD128">
        <v>0</v>
      </c>
    </row>
    <row r="129" spans="1:32" x14ac:dyDescent="0.2">
      <c r="A129" t="s">
        <v>196</v>
      </c>
      <c r="B129" t="s">
        <v>30</v>
      </c>
      <c r="C129" t="s">
        <v>31</v>
      </c>
      <c r="D129" t="s">
        <v>67</v>
      </c>
      <c r="E129" t="s">
        <v>169</v>
      </c>
      <c r="F129" t="s">
        <v>170</v>
      </c>
      <c r="G129" s="6">
        <v>44714</v>
      </c>
      <c r="H129" t="s">
        <v>35</v>
      </c>
      <c r="I129">
        <v>47</v>
      </c>
      <c r="J129" t="s">
        <v>196</v>
      </c>
      <c r="K129" t="s">
        <v>195</v>
      </c>
      <c r="L129" t="s">
        <v>195</v>
      </c>
      <c r="M129">
        <v>13.25</v>
      </c>
      <c r="N129">
        <v>16.62</v>
      </c>
      <c r="O129">
        <v>7.5</v>
      </c>
      <c r="P129">
        <v>953.5</v>
      </c>
      <c r="Q129">
        <v>0.47</v>
      </c>
      <c r="R129">
        <v>74</v>
      </c>
      <c r="S129">
        <v>7.3</v>
      </c>
      <c r="T129">
        <v>16.5</v>
      </c>
      <c r="U129" t="s">
        <v>37</v>
      </c>
      <c r="V129" t="s">
        <v>38</v>
      </c>
      <c r="W129">
        <v>3.5</v>
      </c>
      <c r="X129">
        <v>116</v>
      </c>
      <c r="Y129">
        <v>10.97</v>
      </c>
      <c r="Z129">
        <v>0.22</v>
      </c>
      <c r="AA129">
        <v>1</v>
      </c>
      <c r="AB129">
        <v>7.0000000000000007E-2</v>
      </c>
      <c r="AC129">
        <v>1.03E-2</v>
      </c>
      <c r="AD129">
        <v>0</v>
      </c>
    </row>
    <row r="130" spans="1:32" x14ac:dyDescent="0.2">
      <c r="A130" t="s">
        <v>197</v>
      </c>
      <c r="B130" t="s">
        <v>30</v>
      </c>
      <c r="C130" t="s">
        <v>31</v>
      </c>
      <c r="D130" t="s">
        <v>67</v>
      </c>
      <c r="E130" t="s">
        <v>169</v>
      </c>
      <c r="F130" t="s">
        <v>170</v>
      </c>
      <c r="G130" s="6">
        <v>44714</v>
      </c>
      <c r="H130" t="s">
        <v>35</v>
      </c>
      <c r="I130">
        <v>47</v>
      </c>
      <c r="J130" t="s">
        <v>197</v>
      </c>
      <c r="K130" t="s">
        <v>195</v>
      </c>
      <c r="L130" t="s">
        <v>195</v>
      </c>
      <c r="M130">
        <v>13.25</v>
      </c>
      <c r="N130">
        <v>16.62</v>
      </c>
      <c r="O130">
        <v>7.5</v>
      </c>
      <c r="P130">
        <v>953.5</v>
      </c>
      <c r="Q130">
        <v>0.47</v>
      </c>
      <c r="R130">
        <v>74</v>
      </c>
      <c r="S130">
        <v>7.3</v>
      </c>
      <c r="T130">
        <v>16.5</v>
      </c>
      <c r="U130" t="s">
        <v>37</v>
      </c>
      <c r="V130" t="s">
        <v>38</v>
      </c>
      <c r="W130">
        <v>3.5</v>
      </c>
      <c r="X130">
        <v>115</v>
      </c>
      <c r="Y130">
        <v>11.01</v>
      </c>
      <c r="Z130">
        <v>0.28000000000000003</v>
      </c>
      <c r="AA130">
        <v>1</v>
      </c>
      <c r="AB130">
        <v>0.13</v>
      </c>
      <c r="AC130">
        <v>6.7999999999999996E-3</v>
      </c>
      <c r="AD130">
        <v>0</v>
      </c>
    </row>
    <row r="131" spans="1:32" x14ac:dyDescent="0.2">
      <c r="A131" t="s">
        <v>198</v>
      </c>
      <c r="B131" t="s">
        <v>30</v>
      </c>
      <c r="C131" t="s">
        <v>31</v>
      </c>
      <c r="D131" t="s">
        <v>67</v>
      </c>
      <c r="E131" t="s">
        <v>169</v>
      </c>
      <c r="F131" t="s">
        <v>170</v>
      </c>
      <c r="G131" s="6">
        <v>44714</v>
      </c>
      <c r="H131" t="s">
        <v>35</v>
      </c>
      <c r="I131">
        <v>47</v>
      </c>
      <c r="J131" t="s">
        <v>198</v>
      </c>
      <c r="K131" t="s">
        <v>195</v>
      </c>
      <c r="L131" t="s">
        <v>195</v>
      </c>
      <c r="M131">
        <v>12.1</v>
      </c>
      <c r="N131">
        <v>16.97</v>
      </c>
      <c r="O131">
        <v>7.6</v>
      </c>
      <c r="P131">
        <v>910.5</v>
      </c>
      <c r="Q131">
        <v>0.46</v>
      </c>
      <c r="R131">
        <v>70</v>
      </c>
      <c r="S131">
        <v>6.8</v>
      </c>
      <c r="T131">
        <v>12.5</v>
      </c>
      <c r="U131" t="s">
        <v>37</v>
      </c>
      <c r="V131" t="s">
        <v>38</v>
      </c>
      <c r="W131">
        <v>3.5</v>
      </c>
      <c r="X131">
        <v>185</v>
      </c>
      <c r="Y131">
        <v>37.71</v>
      </c>
      <c r="Z131">
        <v>0.17</v>
      </c>
      <c r="AA131">
        <v>0</v>
      </c>
      <c r="AB131">
        <v>0.49</v>
      </c>
      <c r="AC131">
        <v>4.9500000000000002E-2</v>
      </c>
      <c r="AD131">
        <v>0</v>
      </c>
    </row>
    <row r="132" spans="1:32" x14ac:dyDescent="0.2">
      <c r="A132" t="s">
        <v>199</v>
      </c>
      <c r="B132" t="s">
        <v>30</v>
      </c>
      <c r="C132" t="s">
        <v>31</v>
      </c>
      <c r="D132" t="s">
        <v>67</v>
      </c>
      <c r="E132" t="s">
        <v>169</v>
      </c>
      <c r="F132" t="s">
        <v>170</v>
      </c>
      <c r="G132" s="6">
        <v>44714</v>
      </c>
      <c r="H132" t="s">
        <v>35</v>
      </c>
      <c r="I132">
        <v>47</v>
      </c>
      <c r="J132" t="s">
        <v>199</v>
      </c>
      <c r="K132" t="s">
        <v>195</v>
      </c>
      <c r="L132" t="s">
        <v>195</v>
      </c>
      <c r="M132">
        <v>12.1</v>
      </c>
      <c r="N132">
        <v>16.97</v>
      </c>
      <c r="O132">
        <v>7.6</v>
      </c>
      <c r="P132">
        <v>910.5</v>
      </c>
      <c r="Q132">
        <v>0.46</v>
      </c>
      <c r="R132">
        <v>70</v>
      </c>
      <c r="S132">
        <v>6.8</v>
      </c>
      <c r="T132">
        <v>12.5</v>
      </c>
      <c r="U132" t="s">
        <v>37</v>
      </c>
      <c r="V132" t="s">
        <v>38</v>
      </c>
      <c r="W132">
        <v>3.5</v>
      </c>
      <c r="X132">
        <v>159</v>
      </c>
      <c r="Y132">
        <v>22.5</v>
      </c>
      <c r="Z132">
        <v>0.18</v>
      </c>
      <c r="AA132">
        <v>1</v>
      </c>
      <c r="AB132">
        <v>0.21</v>
      </c>
      <c r="AC132">
        <v>2.8899999999999999E-2</v>
      </c>
      <c r="AD132">
        <v>0</v>
      </c>
    </row>
    <row r="133" spans="1:32" x14ac:dyDescent="0.2">
      <c r="A133" t="s">
        <v>200</v>
      </c>
      <c r="B133" t="s">
        <v>30</v>
      </c>
      <c r="C133" t="s">
        <v>31</v>
      </c>
      <c r="D133" t="s">
        <v>67</v>
      </c>
      <c r="E133" t="s">
        <v>169</v>
      </c>
      <c r="F133" t="s">
        <v>170</v>
      </c>
      <c r="G133" s="6">
        <v>44714</v>
      </c>
      <c r="H133" t="s">
        <v>35</v>
      </c>
      <c r="I133">
        <v>47</v>
      </c>
      <c r="J133" t="s">
        <v>200</v>
      </c>
      <c r="K133" t="s">
        <v>195</v>
      </c>
      <c r="L133" t="s">
        <v>195</v>
      </c>
      <c r="M133">
        <v>12.1</v>
      </c>
      <c r="N133">
        <v>16.97</v>
      </c>
      <c r="O133">
        <v>7.6</v>
      </c>
      <c r="P133">
        <v>910.5</v>
      </c>
      <c r="Q133">
        <v>0.46</v>
      </c>
      <c r="R133">
        <v>70</v>
      </c>
      <c r="S133">
        <v>6.8</v>
      </c>
      <c r="T133">
        <v>12.5</v>
      </c>
      <c r="U133" t="s">
        <v>37</v>
      </c>
      <c r="V133" t="s">
        <v>38</v>
      </c>
      <c r="W133">
        <v>3.5</v>
      </c>
      <c r="X133">
        <v>133</v>
      </c>
      <c r="Y133">
        <v>15.19</v>
      </c>
      <c r="Z133">
        <v>0.13</v>
      </c>
      <c r="AA133">
        <v>0</v>
      </c>
      <c r="AB133">
        <v>0.14000000000000001</v>
      </c>
      <c r="AC133">
        <v>1.3299999999999999E-2</v>
      </c>
      <c r="AD133">
        <v>0</v>
      </c>
    </row>
    <row r="134" spans="1:32" x14ac:dyDescent="0.2">
      <c r="A134" t="s">
        <v>201</v>
      </c>
      <c r="B134" t="s">
        <v>30</v>
      </c>
      <c r="C134" t="s">
        <v>31</v>
      </c>
      <c r="D134" t="s">
        <v>67</v>
      </c>
      <c r="E134" t="s">
        <v>169</v>
      </c>
      <c r="F134" t="s">
        <v>170</v>
      </c>
      <c r="G134" s="6">
        <v>44714</v>
      </c>
      <c r="H134" t="s">
        <v>35</v>
      </c>
      <c r="I134">
        <v>47</v>
      </c>
      <c r="J134" t="s">
        <v>201</v>
      </c>
      <c r="K134" t="s">
        <v>195</v>
      </c>
      <c r="L134" t="s">
        <v>195</v>
      </c>
      <c r="M134">
        <v>12.1</v>
      </c>
      <c r="N134">
        <v>16.97</v>
      </c>
      <c r="O134">
        <v>7.6</v>
      </c>
      <c r="P134">
        <v>910.5</v>
      </c>
      <c r="Q134">
        <v>0.46</v>
      </c>
      <c r="R134">
        <v>70</v>
      </c>
      <c r="S134">
        <v>6.8</v>
      </c>
      <c r="T134">
        <v>12.5</v>
      </c>
      <c r="U134" t="s">
        <v>37</v>
      </c>
      <c r="V134" t="s">
        <v>38</v>
      </c>
      <c r="W134">
        <v>3.5</v>
      </c>
      <c r="X134">
        <v>117</v>
      </c>
      <c r="Y134">
        <v>8.99</v>
      </c>
      <c r="Z134">
        <v>0.05</v>
      </c>
      <c r="AA134">
        <v>0</v>
      </c>
      <c r="AB134">
        <v>7.0000000000000007E-2</v>
      </c>
      <c r="AC134">
        <v>4.8999999999999998E-3</v>
      </c>
      <c r="AD134">
        <v>0</v>
      </c>
    </row>
    <row r="135" spans="1:32" x14ac:dyDescent="0.2">
      <c r="A135" t="s">
        <v>202</v>
      </c>
      <c r="B135" t="s">
        <v>30</v>
      </c>
      <c r="C135" t="s">
        <v>31</v>
      </c>
      <c r="D135" t="s">
        <v>78</v>
      </c>
      <c r="E135" t="s">
        <v>169</v>
      </c>
      <c r="F135" t="s">
        <v>170</v>
      </c>
      <c r="G135" s="6">
        <v>44716</v>
      </c>
      <c r="H135" t="s">
        <v>35</v>
      </c>
      <c r="I135">
        <v>50</v>
      </c>
      <c r="J135" t="s">
        <v>202</v>
      </c>
      <c r="K135" t="s">
        <v>203</v>
      </c>
      <c r="L135" t="s">
        <v>203</v>
      </c>
      <c r="M135">
        <v>12.85</v>
      </c>
      <c r="N135">
        <v>16.989999999999998</v>
      </c>
      <c r="O135">
        <v>7.6</v>
      </c>
      <c r="P135">
        <v>892</v>
      </c>
      <c r="Q135">
        <v>0.44</v>
      </c>
      <c r="R135">
        <v>59</v>
      </c>
      <c r="S135">
        <v>5.8</v>
      </c>
      <c r="T135">
        <v>13.5</v>
      </c>
      <c r="U135" t="s">
        <v>37</v>
      </c>
      <c r="V135" t="s">
        <v>38</v>
      </c>
      <c r="W135">
        <v>3.5</v>
      </c>
      <c r="X135">
        <v>222</v>
      </c>
      <c r="Y135">
        <v>59</v>
      </c>
      <c r="Z135">
        <v>0.47</v>
      </c>
      <c r="AA135">
        <v>1</v>
      </c>
      <c r="AB135">
        <v>0.91</v>
      </c>
      <c r="AC135">
        <v>8.7800000000000003E-2</v>
      </c>
      <c r="AD135">
        <v>0.22</v>
      </c>
      <c r="AF135" t="s">
        <v>39</v>
      </c>
    </row>
    <row r="136" spans="1:32" x14ac:dyDescent="0.2">
      <c r="A136" t="s">
        <v>204</v>
      </c>
      <c r="B136" t="s">
        <v>30</v>
      </c>
      <c r="C136" t="s">
        <v>31</v>
      </c>
      <c r="D136" t="s">
        <v>78</v>
      </c>
      <c r="E136" t="s">
        <v>169</v>
      </c>
      <c r="F136" t="s">
        <v>170</v>
      </c>
      <c r="G136" s="6">
        <v>44716</v>
      </c>
      <c r="H136" t="s">
        <v>35</v>
      </c>
      <c r="I136">
        <v>50</v>
      </c>
      <c r="J136" t="s">
        <v>204</v>
      </c>
      <c r="K136" t="s">
        <v>203</v>
      </c>
      <c r="L136" t="s">
        <v>203</v>
      </c>
      <c r="M136">
        <v>12.85</v>
      </c>
      <c r="N136">
        <v>16.989999999999998</v>
      </c>
      <c r="O136">
        <v>7.6</v>
      </c>
      <c r="P136">
        <v>892</v>
      </c>
      <c r="Q136">
        <v>0.44</v>
      </c>
      <c r="R136">
        <v>59</v>
      </c>
      <c r="S136">
        <v>5.8</v>
      </c>
      <c r="T136">
        <v>13.5</v>
      </c>
      <c r="U136" t="s">
        <v>37</v>
      </c>
      <c r="V136" t="s">
        <v>38</v>
      </c>
      <c r="W136">
        <v>3.5</v>
      </c>
      <c r="X136">
        <v>192</v>
      </c>
      <c r="Y136">
        <v>44</v>
      </c>
      <c r="Z136">
        <v>0.55000000000000004</v>
      </c>
      <c r="AA136">
        <v>1</v>
      </c>
      <c r="AB136">
        <v>0.64</v>
      </c>
      <c r="AC136">
        <v>6.08E-2</v>
      </c>
      <c r="AD136">
        <v>0</v>
      </c>
    </row>
    <row r="137" spans="1:32" x14ac:dyDescent="0.2">
      <c r="A137" t="s">
        <v>205</v>
      </c>
      <c r="B137" t="s">
        <v>30</v>
      </c>
      <c r="C137" t="s">
        <v>31</v>
      </c>
      <c r="D137" t="s">
        <v>78</v>
      </c>
      <c r="E137" t="s">
        <v>169</v>
      </c>
      <c r="F137" t="s">
        <v>170</v>
      </c>
      <c r="G137" s="6">
        <v>44716</v>
      </c>
      <c r="H137" t="s">
        <v>35</v>
      </c>
      <c r="I137">
        <v>50</v>
      </c>
      <c r="J137" t="s">
        <v>205</v>
      </c>
      <c r="K137" t="s">
        <v>203</v>
      </c>
      <c r="L137" t="s">
        <v>203</v>
      </c>
      <c r="M137">
        <v>12.85</v>
      </c>
      <c r="N137">
        <v>16.989999999999998</v>
      </c>
      <c r="O137">
        <v>7.6</v>
      </c>
      <c r="P137">
        <v>892</v>
      </c>
      <c r="Q137">
        <v>0.44</v>
      </c>
      <c r="R137">
        <v>59</v>
      </c>
      <c r="S137">
        <v>5.8</v>
      </c>
      <c r="T137">
        <v>13.5</v>
      </c>
      <c r="U137" t="s">
        <v>37</v>
      </c>
      <c r="V137" t="s">
        <v>38</v>
      </c>
      <c r="W137">
        <v>3.5</v>
      </c>
      <c r="X137">
        <v>170</v>
      </c>
      <c r="Y137">
        <v>28.52</v>
      </c>
      <c r="Z137">
        <v>0.36</v>
      </c>
      <c r="AA137">
        <v>1</v>
      </c>
      <c r="AB137">
        <v>0.39</v>
      </c>
      <c r="AC137">
        <v>4.5999999999999999E-2</v>
      </c>
      <c r="AD137">
        <v>0</v>
      </c>
    </row>
    <row r="138" spans="1:32" x14ac:dyDescent="0.2">
      <c r="A138" t="s">
        <v>206</v>
      </c>
      <c r="B138" t="s">
        <v>30</v>
      </c>
      <c r="C138" t="s">
        <v>31</v>
      </c>
      <c r="D138" t="s">
        <v>78</v>
      </c>
      <c r="E138" t="s">
        <v>169</v>
      </c>
      <c r="F138" t="s">
        <v>170</v>
      </c>
      <c r="G138" s="6">
        <v>44716</v>
      </c>
      <c r="H138" t="s">
        <v>46</v>
      </c>
      <c r="I138">
        <v>49</v>
      </c>
      <c r="J138" t="s">
        <v>206</v>
      </c>
      <c r="K138" t="s">
        <v>203</v>
      </c>
      <c r="L138" t="s">
        <v>203</v>
      </c>
      <c r="M138">
        <v>12.45</v>
      </c>
      <c r="N138">
        <v>16.79</v>
      </c>
      <c r="O138">
        <v>7.4</v>
      </c>
      <c r="P138">
        <v>899.5</v>
      </c>
      <c r="Q138">
        <v>0.45</v>
      </c>
      <c r="R138">
        <v>59</v>
      </c>
      <c r="S138">
        <v>5.8</v>
      </c>
      <c r="T138">
        <v>16</v>
      </c>
      <c r="U138" t="s">
        <v>37</v>
      </c>
      <c r="V138" t="s">
        <v>38</v>
      </c>
      <c r="W138">
        <v>3.5</v>
      </c>
      <c r="X138">
        <v>178</v>
      </c>
      <c r="Y138">
        <v>37.119999999999997</v>
      </c>
      <c r="Z138">
        <v>0.1754</v>
      </c>
      <c r="AA138">
        <v>2</v>
      </c>
      <c r="AB138">
        <v>0.09</v>
      </c>
      <c r="AC138">
        <v>4.8999999999999998E-3</v>
      </c>
      <c r="AD138">
        <v>0</v>
      </c>
    </row>
    <row r="139" spans="1:32" x14ac:dyDescent="0.2">
      <c r="A139" t="s">
        <v>207</v>
      </c>
      <c r="B139" t="s">
        <v>30</v>
      </c>
      <c r="C139" t="s">
        <v>31</v>
      </c>
      <c r="D139" t="s">
        <v>78</v>
      </c>
      <c r="E139" t="s">
        <v>169</v>
      </c>
      <c r="F139" t="s">
        <v>170</v>
      </c>
      <c r="G139" s="6">
        <v>44716</v>
      </c>
      <c r="H139" t="s">
        <v>46</v>
      </c>
      <c r="I139">
        <v>49</v>
      </c>
      <c r="J139" t="s">
        <v>207</v>
      </c>
      <c r="K139" t="s">
        <v>203</v>
      </c>
      <c r="L139" t="s">
        <v>203</v>
      </c>
      <c r="M139">
        <v>12.45</v>
      </c>
      <c r="N139">
        <v>16.79</v>
      </c>
      <c r="O139">
        <v>7.4</v>
      </c>
      <c r="P139">
        <v>899.5</v>
      </c>
      <c r="Q139">
        <v>0.45</v>
      </c>
      <c r="R139">
        <v>59</v>
      </c>
      <c r="S139">
        <v>5.8</v>
      </c>
      <c r="T139">
        <v>16</v>
      </c>
      <c r="U139" t="s">
        <v>37</v>
      </c>
      <c r="V139" t="s">
        <v>38</v>
      </c>
      <c r="W139">
        <v>3.5</v>
      </c>
      <c r="X139">
        <v>176</v>
      </c>
      <c r="Y139">
        <v>32.549999999999997</v>
      </c>
      <c r="Z139">
        <v>0.15290000000000001</v>
      </c>
      <c r="AA139">
        <v>2</v>
      </c>
      <c r="AB139">
        <v>0.09</v>
      </c>
      <c r="AC139">
        <v>4.4999999999999997E-3</v>
      </c>
      <c r="AD139">
        <v>0</v>
      </c>
    </row>
    <row r="140" spans="1:32" x14ac:dyDescent="0.2">
      <c r="A140" t="s">
        <v>208</v>
      </c>
      <c r="B140" t="s">
        <v>30</v>
      </c>
      <c r="C140" t="s">
        <v>31</v>
      </c>
      <c r="D140" t="s">
        <v>78</v>
      </c>
      <c r="E140" t="s">
        <v>169</v>
      </c>
      <c r="F140" t="s">
        <v>170</v>
      </c>
      <c r="G140" s="6">
        <v>44716</v>
      </c>
      <c r="H140" t="s">
        <v>46</v>
      </c>
      <c r="I140">
        <v>49</v>
      </c>
      <c r="J140" t="s">
        <v>208</v>
      </c>
      <c r="K140" t="s">
        <v>203</v>
      </c>
      <c r="L140" t="s">
        <v>203</v>
      </c>
      <c r="M140">
        <v>12.45</v>
      </c>
      <c r="N140">
        <v>16.79</v>
      </c>
      <c r="O140">
        <v>7.4</v>
      </c>
      <c r="P140">
        <v>899.5</v>
      </c>
      <c r="Q140">
        <v>0.45</v>
      </c>
      <c r="R140">
        <v>59</v>
      </c>
      <c r="S140">
        <v>5.8</v>
      </c>
      <c r="T140">
        <v>16</v>
      </c>
      <c r="U140" t="s">
        <v>37</v>
      </c>
      <c r="V140" t="s">
        <v>38</v>
      </c>
      <c r="W140">
        <v>3.5</v>
      </c>
      <c r="X140">
        <v>172</v>
      </c>
      <c r="Y140">
        <v>34.43</v>
      </c>
      <c r="Z140">
        <v>0.22520000000000001</v>
      </c>
      <c r="AA140">
        <v>2</v>
      </c>
      <c r="AB140">
        <v>0.08</v>
      </c>
      <c r="AC140">
        <v>9.2999999999999992E-3</v>
      </c>
      <c r="AD140">
        <v>0</v>
      </c>
    </row>
    <row r="141" spans="1:32" x14ac:dyDescent="0.2">
      <c r="A141" t="s">
        <v>209</v>
      </c>
      <c r="B141" t="s">
        <v>30</v>
      </c>
      <c r="C141" t="s">
        <v>31</v>
      </c>
      <c r="D141" t="s">
        <v>78</v>
      </c>
      <c r="E141" t="s">
        <v>169</v>
      </c>
      <c r="F141" t="s">
        <v>170</v>
      </c>
      <c r="G141" s="6">
        <v>44716</v>
      </c>
      <c r="H141" t="s">
        <v>46</v>
      </c>
      <c r="I141">
        <v>49</v>
      </c>
      <c r="J141" t="s">
        <v>209</v>
      </c>
      <c r="K141" t="s">
        <v>203</v>
      </c>
      <c r="L141" t="s">
        <v>203</v>
      </c>
      <c r="M141">
        <v>12.45</v>
      </c>
      <c r="N141">
        <v>16.79</v>
      </c>
      <c r="O141">
        <v>7.4</v>
      </c>
      <c r="P141">
        <v>899.5</v>
      </c>
      <c r="Q141">
        <v>0.45</v>
      </c>
      <c r="R141">
        <v>59</v>
      </c>
      <c r="S141">
        <v>5.8</v>
      </c>
      <c r="T141">
        <v>16</v>
      </c>
      <c r="U141" t="s">
        <v>37</v>
      </c>
      <c r="V141" t="s">
        <v>38</v>
      </c>
      <c r="W141">
        <v>3.5</v>
      </c>
      <c r="X141">
        <v>160</v>
      </c>
      <c r="Y141">
        <v>26.04</v>
      </c>
      <c r="Z141">
        <v>0.22520000000000001</v>
      </c>
      <c r="AA141">
        <v>2</v>
      </c>
      <c r="AB141">
        <v>0.1</v>
      </c>
      <c r="AC141">
        <v>9.2999999999999992E-3</v>
      </c>
      <c r="AD141">
        <v>0</v>
      </c>
    </row>
    <row r="142" spans="1:32" x14ac:dyDescent="0.2">
      <c r="A142" t="s">
        <v>210</v>
      </c>
      <c r="B142" t="s">
        <v>30</v>
      </c>
      <c r="C142" t="s">
        <v>211</v>
      </c>
      <c r="D142" t="s">
        <v>49</v>
      </c>
      <c r="E142" t="s">
        <v>33</v>
      </c>
      <c r="F142" t="s">
        <v>34</v>
      </c>
      <c r="G142" s="7">
        <v>44434</v>
      </c>
      <c r="H142" t="s">
        <v>35</v>
      </c>
      <c r="I142">
        <v>13</v>
      </c>
      <c r="J142" t="s">
        <v>210</v>
      </c>
      <c r="K142" t="s">
        <v>212</v>
      </c>
      <c r="L142" t="s">
        <v>212</v>
      </c>
      <c r="M142">
        <v>12.8</v>
      </c>
      <c r="N142">
        <v>17.75</v>
      </c>
      <c r="O142">
        <v>7.9</v>
      </c>
      <c r="P142">
        <v>7023.5</v>
      </c>
      <c r="Q142">
        <v>3.88</v>
      </c>
      <c r="R142">
        <v>94</v>
      </c>
      <c r="S142">
        <v>8.6999999999999993</v>
      </c>
      <c r="T142">
        <v>22.5</v>
      </c>
      <c r="U142" t="s">
        <v>213</v>
      </c>
      <c r="V142" t="s">
        <v>214</v>
      </c>
      <c r="W142">
        <v>3.3</v>
      </c>
      <c r="X142">
        <v>180</v>
      </c>
      <c r="Y142">
        <v>82.03</v>
      </c>
      <c r="Z142">
        <v>0.71</v>
      </c>
      <c r="AA142">
        <v>2</v>
      </c>
      <c r="AB142">
        <v>1.04</v>
      </c>
      <c r="AC142">
        <v>0.121</v>
      </c>
      <c r="AD142">
        <v>1.01</v>
      </c>
      <c r="AE142">
        <v>3</v>
      </c>
      <c r="AF142" t="s">
        <v>39</v>
      </c>
    </row>
    <row r="143" spans="1:32" x14ac:dyDescent="0.2">
      <c r="A143" t="s">
        <v>215</v>
      </c>
      <c r="B143" t="s">
        <v>30</v>
      </c>
      <c r="C143" t="s">
        <v>211</v>
      </c>
      <c r="D143" t="s">
        <v>49</v>
      </c>
      <c r="E143" t="s">
        <v>33</v>
      </c>
      <c r="F143" t="s">
        <v>34</v>
      </c>
      <c r="G143" s="7">
        <v>44434</v>
      </c>
      <c r="H143" t="s">
        <v>35</v>
      </c>
      <c r="I143">
        <v>13</v>
      </c>
      <c r="J143" t="s">
        <v>215</v>
      </c>
      <c r="K143" t="s">
        <v>212</v>
      </c>
      <c r="L143" t="s">
        <v>212</v>
      </c>
      <c r="M143">
        <v>12.8</v>
      </c>
      <c r="N143">
        <v>17.75</v>
      </c>
      <c r="O143">
        <v>7.9</v>
      </c>
      <c r="P143">
        <v>7023.5</v>
      </c>
      <c r="Q143">
        <v>3.88</v>
      </c>
      <c r="R143">
        <v>94</v>
      </c>
      <c r="S143">
        <v>8.6999999999999993</v>
      </c>
      <c r="T143">
        <v>22.5</v>
      </c>
      <c r="U143" t="s">
        <v>213</v>
      </c>
      <c r="V143" t="s">
        <v>214</v>
      </c>
      <c r="W143">
        <v>3.3</v>
      </c>
      <c r="X143">
        <v>189</v>
      </c>
      <c r="Y143">
        <v>85</v>
      </c>
      <c r="Z143">
        <v>0.13</v>
      </c>
      <c r="AA143">
        <v>2</v>
      </c>
      <c r="AB143">
        <v>0.96</v>
      </c>
      <c r="AC143">
        <v>0.126</v>
      </c>
      <c r="AD143">
        <v>0.78</v>
      </c>
      <c r="AE143">
        <v>3</v>
      </c>
      <c r="AF143" t="s">
        <v>39</v>
      </c>
    </row>
    <row r="144" spans="1:32" x14ac:dyDescent="0.2">
      <c r="A144" t="s">
        <v>216</v>
      </c>
      <c r="B144" t="s">
        <v>30</v>
      </c>
      <c r="C144" t="s">
        <v>211</v>
      </c>
      <c r="D144" t="s">
        <v>49</v>
      </c>
      <c r="E144" t="s">
        <v>33</v>
      </c>
      <c r="F144" t="s">
        <v>34</v>
      </c>
      <c r="G144" s="7">
        <v>44434</v>
      </c>
      <c r="H144" t="s">
        <v>35</v>
      </c>
      <c r="I144">
        <v>13</v>
      </c>
      <c r="J144" t="s">
        <v>216</v>
      </c>
      <c r="K144" t="s">
        <v>212</v>
      </c>
      <c r="L144" t="s">
        <v>212</v>
      </c>
      <c r="M144">
        <v>12.8</v>
      </c>
      <c r="N144">
        <v>17.75</v>
      </c>
      <c r="O144">
        <v>7.9</v>
      </c>
      <c r="P144">
        <v>7023.5</v>
      </c>
      <c r="Q144">
        <v>3.88</v>
      </c>
      <c r="R144">
        <v>94</v>
      </c>
      <c r="S144">
        <v>8.6999999999999993</v>
      </c>
      <c r="T144">
        <v>22.5</v>
      </c>
      <c r="U144" t="s">
        <v>213</v>
      </c>
      <c r="V144" t="s">
        <v>214</v>
      </c>
      <c r="W144">
        <v>3.3</v>
      </c>
      <c r="X144">
        <v>186</v>
      </c>
      <c r="Y144">
        <v>81.42</v>
      </c>
      <c r="Z144">
        <v>0.46</v>
      </c>
      <c r="AA144">
        <v>2</v>
      </c>
      <c r="AB144">
        <v>1.1000000000000001</v>
      </c>
      <c r="AC144">
        <v>9.4E-2</v>
      </c>
      <c r="AD144">
        <v>0.91</v>
      </c>
      <c r="AE144">
        <v>3</v>
      </c>
      <c r="AF144" t="s">
        <v>39</v>
      </c>
    </row>
    <row r="145" spans="1:32" x14ac:dyDescent="0.2">
      <c r="A145" t="s">
        <v>217</v>
      </c>
      <c r="B145" t="s">
        <v>30</v>
      </c>
      <c r="C145" t="s">
        <v>211</v>
      </c>
      <c r="D145" t="s">
        <v>49</v>
      </c>
      <c r="E145" t="s">
        <v>33</v>
      </c>
      <c r="F145" t="s">
        <v>34</v>
      </c>
      <c r="G145" s="7">
        <v>44434</v>
      </c>
      <c r="H145" t="s">
        <v>35</v>
      </c>
      <c r="I145">
        <v>13</v>
      </c>
      <c r="J145" t="s">
        <v>217</v>
      </c>
      <c r="K145" t="s">
        <v>212</v>
      </c>
      <c r="L145" t="s">
        <v>212</v>
      </c>
      <c r="M145">
        <v>12.8</v>
      </c>
      <c r="N145">
        <v>17.75</v>
      </c>
      <c r="O145">
        <v>7.9</v>
      </c>
      <c r="P145">
        <v>7023.5</v>
      </c>
      <c r="Q145">
        <v>3.88</v>
      </c>
      <c r="R145">
        <v>94</v>
      </c>
      <c r="S145">
        <v>8.6999999999999993</v>
      </c>
      <c r="T145">
        <v>22.5</v>
      </c>
      <c r="U145" t="s">
        <v>213</v>
      </c>
      <c r="V145" t="s">
        <v>214</v>
      </c>
      <c r="W145">
        <v>3.3</v>
      </c>
      <c r="X145">
        <v>190</v>
      </c>
      <c r="Y145">
        <v>74.900000000000006</v>
      </c>
      <c r="Z145">
        <v>0.32</v>
      </c>
      <c r="AA145">
        <v>1</v>
      </c>
      <c r="AB145">
        <v>0.88</v>
      </c>
      <c r="AC145">
        <v>7.3999999999999996E-2</v>
      </c>
      <c r="AD145">
        <v>0.73</v>
      </c>
      <c r="AE145">
        <v>3</v>
      </c>
      <c r="AF145" t="s">
        <v>39</v>
      </c>
    </row>
    <row r="146" spans="1:32" x14ac:dyDescent="0.2">
      <c r="A146" t="s">
        <v>218</v>
      </c>
      <c r="B146" t="s">
        <v>30</v>
      </c>
      <c r="C146" t="s">
        <v>211</v>
      </c>
      <c r="D146" t="s">
        <v>49</v>
      </c>
      <c r="E146" t="s">
        <v>33</v>
      </c>
      <c r="F146" t="s">
        <v>34</v>
      </c>
      <c r="G146" s="7">
        <v>44434</v>
      </c>
      <c r="H146" t="s">
        <v>35</v>
      </c>
      <c r="I146">
        <v>13</v>
      </c>
      <c r="J146" t="s">
        <v>218</v>
      </c>
      <c r="K146" t="s">
        <v>212</v>
      </c>
      <c r="L146" t="s">
        <v>212</v>
      </c>
      <c r="M146">
        <v>12.8</v>
      </c>
      <c r="N146">
        <v>17.75</v>
      </c>
      <c r="O146">
        <v>7.9</v>
      </c>
      <c r="P146">
        <v>7023.5</v>
      </c>
      <c r="Q146">
        <v>3.88</v>
      </c>
      <c r="R146">
        <v>94</v>
      </c>
      <c r="S146">
        <v>8.6999999999999993</v>
      </c>
      <c r="T146">
        <v>22.5</v>
      </c>
      <c r="U146" t="s">
        <v>213</v>
      </c>
      <c r="V146" t="s">
        <v>214</v>
      </c>
      <c r="W146">
        <v>3.3</v>
      </c>
      <c r="X146">
        <v>173</v>
      </c>
      <c r="Y146">
        <v>62.05</v>
      </c>
      <c r="Z146">
        <v>0.19</v>
      </c>
      <c r="AA146">
        <v>1</v>
      </c>
      <c r="AB146">
        <v>0.8</v>
      </c>
      <c r="AC146">
        <v>0.114</v>
      </c>
      <c r="AD146">
        <v>0.75</v>
      </c>
      <c r="AE146">
        <v>3</v>
      </c>
      <c r="AF146" t="s">
        <v>39</v>
      </c>
    </row>
    <row r="147" spans="1:32" x14ac:dyDescent="0.2">
      <c r="A147" t="s">
        <v>219</v>
      </c>
      <c r="B147" t="s">
        <v>30</v>
      </c>
      <c r="C147" t="s">
        <v>211</v>
      </c>
      <c r="D147" t="s">
        <v>49</v>
      </c>
      <c r="E147" t="s">
        <v>33</v>
      </c>
      <c r="F147" t="s">
        <v>34</v>
      </c>
      <c r="G147" s="7">
        <v>44434</v>
      </c>
      <c r="H147" t="s">
        <v>35</v>
      </c>
      <c r="I147">
        <v>13</v>
      </c>
      <c r="J147" t="s">
        <v>219</v>
      </c>
      <c r="K147" t="s">
        <v>212</v>
      </c>
      <c r="L147" t="s">
        <v>212</v>
      </c>
      <c r="M147">
        <v>12.8</v>
      </c>
      <c r="N147">
        <v>17.75</v>
      </c>
      <c r="O147">
        <v>7.9</v>
      </c>
      <c r="P147">
        <v>7023.5</v>
      </c>
      <c r="Q147">
        <v>3.88</v>
      </c>
      <c r="R147">
        <v>94</v>
      </c>
      <c r="S147">
        <v>8.6999999999999993</v>
      </c>
      <c r="T147">
        <v>22.5</v>
      </c>
      <c r="U147" t="s">
        <v>213</v>
      </c>
      <c r="V147" t="s">
        <v>214</v>
      </c>
      <c r="W147">
        <v>3.3</v>
      </c>
    </row>
    <row r="148" spans="1:32" x14ac:dyDescent="0.2">
      <c r="A148" t="s">
        <v>220</v>
      </c>
      <c r="B148" t="s">
        <v>30</v>
      </c>
      <c r="C148" t="s">
        <v>211</v>
      </c>
      <c r="D148" t="s">
        <v>49</v>
      </c>
      <c r="E148" t="s">
        <v>33</v>
      </c>
      <c r="F148" t="s">
        <v>34</v>
      </c>
      <c r="G148" s="7">
        <v>44434</v>
      </c>
      <c r="H148" t="s">
        <v>35</v>
      </c>
      <c r="I148">
        <v>13</v>
      </c>
      <c r="J148" t="s">
        <v>220</v>
      </c>
      <c r="K148" t="s">
        <v>212</v>
      </c>
      <c r="L148" t="s">
        <v>212</v>
      </c>
      <c r="M148">
        <v>12.8</v>
      </c>
      <c r="N148">
        <v>17.75</v>
      </c>
      <c r="O148">
        <v>7.9</v>
      </c>
      <c r="P148">
        <v>7023.5</v>
      </c>
      <c r="Q148">
        <v>3.88</v>
      </c>
      <c r="R148">
        <v>94</v>
      </c>
      <c r="S148">
        <v>8.6999999999999993</v>
      </c>
      <c r="T148">
        <v>22.5</v>
      </c>
      <c r="U148" t="s">
        <v>213</v>
      </c>
      <c r="V148" t="s">
        <v>214</v>
      </c>
      <c r="W148">
        <v>3.3</v>
      </c>
    </row>
    <row r="149" spans="1:32" x14ac:dyDescent="0.2">
      <c r="A149" t="s">
        <v>221</v>
      </c>
      <c r="B149" t="s">
        <v>30</v>
      </c>
      <c r="C149" t="s">
        <v>211</v>
      </c>
      <c r="D149" t="s">
        <v>49</v>
      </c>
      <c r="E149" t="s">
        <v>33</v>
      </c>
      <c r="F149" t="s">
        <v>34</v>
      </c>
      <c r="G149" s="8">
        <v>44434</v>
      </c>
      <c r="H149" t="s">
        <v>46</v>
      </c>
      <c r="I149">
        <v>14</v>
      </c>
      <c r="J149" t="s">
        <v>221</v>
      </c>
      <c r="K149" t="s">
        <v>212</v>
      </c>
      <c r="L149" t="s">
        <v>212</v>
      </c>
      <c r="M149">
        <v>14.6</v>
      </c>
      <c r="N149">
        <v>17.89</v>
      </c>
      <c r="O149">
        <v>7.8</v>
      </c>
      <c r="P149">
        <v>5495</v>
      </c>
      <c r="Q149">
        <v>3.03</v>
      </c>
      <c r="R149">
        <v>94</v>
      </c>
      <c r="S149">
        <v>8.6999999999999993</v>
      </c>
      <c r="T149">
        <v>22.5</v>
      </c>
      <c r="U149" t="s">
        <v>213</v>
      </c>
      <c r="V149" t="s">
        <v>214</v>
      </c>
      <c r="W149">
        <v>3.3</v>
      </c>
      <c r="X149">
        <v>190</v>
      </c>
      <c r="Y149">
        <v>92.43</v>
      </c>
      <c r="Z149">
        <v>0.19</v>
      </c>
      <c r="AA149">
        <v>2</v>
      </c>
      <c r="AB149">
        <v>0.79</v>
      </c>
      <c r="AC149">
        <v>9.5000000000000001E-2</v>
      </c>
      <c r="AD149">
        <v>0.73</v>
      </c>
      <c r="AE149">
        <v>5</v>
      </c>
      <c r="AF149" t="s">
        <v>39</v>
      </c>
    </row>
    <row r="150" spans="1:32" x14ac:dyDescent="0.2">
      <c r="A150" t="s">
        <v>222</v>
      </c>
      <c r="B150" t="s">
        <v>30</v>
      </c>
      <c r="C150" t="s">
        <v>211</v>
      </c>
      <c r="D150" t="s">
        <v>49</v>
      </c>
      <c r="E150" t="s">
        <v>33</v>
      </c>
      <c r="F150" t="s">
        <v>34</v>
      </c>
      <c r="G150" s="8">
        <v>44434</v>
      </c>
      <c r="H150" t="s">
        <v>46</v>
      </c>
      <c r="I150">
        <v>14</v>
      </c>
      <c r="J150" t="s">
        <v>222</v>
      </c>
      <c r="K150" t="s">
        <v>212</v>
      </c>
      <c r="L150" t="s">
        <v>212</v>
      </c>
      <c r="M150">
        <v>14.6</v>
      </c>
      <c r="N150">
        <v>17.89</v>
      </c>
      <c r="O150">
        <v>7.8</v>
      </c>
      <c r="P150">
        <v>5495</v>
      </c>
      <c r="Q150">
        <v>3.03</v>
      </c>
      <c r="R150">
        <v>94</v>
      </c>
      <c r="S150">
        <v>8.6999999999999993</v>
      </c>
      <c r="T150">
        <v>22.5</v>
      </c>
      <c r="U150" t="s">
        <v>213</v>
      </c>
      <c r="V150" t="s">
        <v>214</v>
      </c>
      <c r="W150">
        <v>3.3</v>
      </c>
      <c r="X150">
        <v>167</v>
      </c>
      <c r="Y150">
        <v>49.6</v>
      </c>
      <c r="Z150">
        <v>0.73</v>
      </c>
      <c r="AA150">
        <v>2</v>
      </c>
      <c r="AB150">
        <v>0.82</v>
      </c>
      <c r="AC150">
        <v>5.8999999999999997E-2</v>
      </c>
      <c r="AD150">
        <v>0.14000000000000001</v>
      </c>
      <c r="AE150">
        <v>3</v>
      </c>
      <c r="AF150" t="s">
        <v>41</v>
      </c>
    </row>
    <row r="151" spans="1:32" x14ac:dyDescent="0.2">
      <c r="A151" t="s">
        <v>223</v>
      </c>
      <c r="B151" t="s">
        <v>30</v>
      </c>
      <c r="C151" t="s">
        <v>211</v>
      </c>
      <c r="D151" t="s">
        <v>58</v>
      </c>
      <c r="E151" t="s">
        <v>33</v>
      </c>
      <c r="F151" t="s">
        <v>34</v>
      </c>
      <c r="G151" s="7">
        <v>44435</v>
      </c>
      <c r="H151" t="s">
        <v>35</v>
      </c>
      <c r="I151">
        <v>15</v>
      </c>
      <c r="J151" t="s">
        <v>223</v>
      </c>
      <c r="K151" t="s">
        <v>224</v>
      </c>
      <c r="L151" t="s">
        <v>224</v>
      </c>
      <c r="M151">
        <v>13.85</v>
      </c>
      <c r="N151">
        <v>17.510000000000002</v>
      </c>
      <c r="O151">
        <v>7.7</v>
      </c>
      <c r="P151">
        <v>1321.5</v>
      </c>
      <c r="Q151">
        <v>0.76</v>
      </c>
      <c r="R151">
        <v>85</v>
      </c>
      <c r="S151">
        <v>8.1</v>
      </c>
      <c r="T151">
        <v>15</v>
      </c>
      <c r="U151" t="s">
        <v>213</v>
      </c>
      <c r="V151" t="s">
        <v>214</v>
      </c>
      <c r="W151">
        <v>3.3</v>
      </c>
      <c r="X151">
        <v>175</v>
      </c>
      <c r="Y151">
        <v>73.5</v>
      </c>
      <c r="Z151">
        <v>1.9</v>
      </c>
      <c r="AA151">
        <v>4</v>
      </c>
      <c r="AB151">
        <v>0.63</v>
      </c>
      <c r="AC151">
        <v>5.3900000000000003E-2</v>
      </c>
      <c r="AD151">
        <v>0.81</v>
      </c>
      <c r="AE151">
        <v>2</v>
      </c>
      <c r="AF151" t="s">
        <v>39</v>
      </c>
    </row>
    <row r="152" spans="1:32" x14ac:dyDescent="0.2">
      <c r="A152" t="s">
        <v>225</v>
      </c>
      <c r="B152" t="s">
        <v>30</v>
      </c>
      <c r="C152" t="s">
        <v>211</v>
      </c>
      <c r="D152" t="s">
        <v>58</v>
      </c>
      <c r="E152" t="s">
        <v>33</v>
      </c>
      <c r="F152" t="s">
        <v>34</v>
      </c>
      <c r="G152" s="7">
        <v>44435</v>
      </c>
      <c r="H152" t="s">
        <v>35</v>
      </c>
      <c r="I152">
        <v>15</v>
      </c>
      <c r="J152" t="s">
        <v>225</v>
      </c>
      <c r="K152" t="s">
        <v>224</v>
      </c>
      <c r="L152" t="s">
        <v>224</v>
      </c>
      <c r="M152">
        <v>13.85</v>
      </c>
      <c r="N152">
        <v>17.510000000000002</v>
      </c>
      <c r="O152">
        <v>7.7</v>
      </c>
      <c r="P152">
        <v>1321.5</v>
      </c>
      <c r="Q152">
        <v>0.76</v>
      </c>
      <c r="R152">
        <v>85</v>
      </c>
      <c r="S152">
        <v>8.1</v>
      </c>
      <c r="T152">
        <v>15</v>
      </c>
      <c r="U152" t="s">
        <v>213</v>
      </c>
      <c r="V152" t="s">
        <v>214</v>
      </c>
      <c r="W152">
        <v>3.3</v>
      </c>
      <c r="X152">
        <v>203</v>
      </c>
      <c r="Y152">
        <v>104.1</v>
      </c>
      <c r="Z152">
        <v>0.39</v>
      </c>
      <c r="AA152">
        <v>1</v>
      </c>
      <c r="AB152">
        <v>1.1599999999999999</v>
      </c>
      <c r="AC152">
        <v>6.1100000000000002E-2</v>
      </c>
      <c r="AD152">
        <v>1.01</v>
      </c>
      <c r="AE152">
        <v>3</v>
      </c>
      <c r="AF152" t="s">
        <v>39</v>
      </c>
    </row>
    <row r="153" spans="1:32" x14ac:dyDescent="0.2">
      <c r="A153" t="s">
        <v>226</v>
      </c>
      <c r="B153" t="s">
        <v>30</v>
      </c>
      <c r="C153" t="s">
        <v>211</v>
      </c>
      <c r="D153" t="s">
        <v>58</v>
      </c>
      <c r="E153" t="s">
        <v>33</v>
      </c>
      <c r="F153" t="s">
        <v>34</v>
      </c>
      <c r="G153" s="7">
        <v>44435</v>
      </c>
      <c r="H153" t="s">
        <v>35</v>
      </c>
      <c r="I153">
        <v>15</v>
      </c>
      <c r="J153" t="s">
        <v>226</v>
      </c>
      <c r="K153" t="s">
        <v>224</v>
      </c>
      <c r="L153" t="s">
        <v>224</v>
      </c>
      <c r="M153">
        <v>13.85</v>
      </c>
      <c r="N153">
        <v>17.510000000000002</v>
      </c>
      <c r="O153">
        <v>7.7</v>
      </c>
      <c r="P153">
        <v>1321.5</v>
      </c>
      <c r="Q153">
        <v>0.76</v>
      </c>
      <c r="R153">
        <v>85</v>
      </c>
      <c r="S153">
        <v>8.1</v>
      </c>
      <c r="T153">
        <v>15</v>
      </c>
      <c r="U153" t="s">
        <v>213</v>
      </c>
      <c r="V153" t="s">
        <v>214</v>
      </c>
      <c r="W153">
        <v>3.3</v>
      </c>
      <c r="X153">
        <v>163</v>
      </c>
      <c r="Y153">
        <v>52.3</v>
      </c>
      <c r="Z153">
        <v>0.15</v>
      </c>
      <c r="AA153">
        <v>0</v>
      </c>
      <c r="AB153">
        <v>0.39</v>
      </c>
      <c r="AC153">
        <v>5.3199999999999997E-2</v>
      </c>
      <c r="AD153">
        <v>0.32</v>
      </c>
      <c r="AE153">
        <v>2</v>
      </c>
      <c r="AF153" t="s">
        <v>41</v>
      </c>
    </row>
    <row r="154" spans="1:32" x14ac:dyDescent="0.2">
      <c r="A154" t="s">
        <v>227</v>
      </c>
      <c r="B154" t="s">
        <v>30</v>
      </c>
      <c r="C154" t="s">
        <v>211</v>
      </c>
      <c r="D154" t="s">
        <v>58</v>
      </c>
      <c r="E154" t="s">
        <v>33</v>
      </c>
      <c r="F154" t="s">
        <v>34</v>
      </c>
      <c r="G154" s="7">
        <v>44435</v>
      </c>
      <c r="H154" t="s">
        <v>35</v>
      </c>
      <c r="I154">
        <v>15</v>
      </c>
      <c r="J154" t="s">
        <v>227</v>
      </c>
      <c r="K154" t="s">
        <v>224</v>
      </c>
      <c r="L154" t="s">
        <v>224</v>
      </c>
      <c r="M154">
        <v>13.85</v>
      </c>
      <c r="N154">
        <v>17.510000000000002</v>
      </c>
      <c r="O154">
        <v>7.7</v>
      </c>
      <c r="P154">
        <v>1321.5</v>
      </c>
      <c r="Q154">
        <v>0.76</v>
      </c>
      <c r="R154">
        <v>85</v>
      </c>
      <c r="S154">
        <v>8.1</v>
      </c>
      <c r="T154">
        <v>15</v>
      </c>
      <c r="U154" t="s">
        <v>213</v>
      </c>
      <c r="V154" t="s">
        <v>214</v>
      </c>
      <c r="W154">
        <v>3.3</v>
      </c>
      <c r="X154">
        <v>172</v>
      </c>
      <c r="Y154">
        <v>60.5</v>
      </c>
      <c r="Z154">
        <v>0.18</v>
      </c>
      <c r="AA154">
        <v>1</v>
      </c>
      <c r="AB154">
        <v>0.82</v>
      </c>
      <c r="AC154">
        <v>6.2799999999999995E-2</v>
      </c>
      <c r="AD154">
        <v>1.68</v>
      </c>
      <c r="AE154">
        <v>3</v>
      </c>
      <c r="AF154" t="s">
        <v>39</v>
      </c>
    </row>
    <row r="155" spans="1:32" x14ac:dyDescent="0.2">
      <c r="A155" t="s">
        <v>228</v>
      </c>
      <c r="B155" t="s">
        <v>30</v>
      </c>
      <c r="C155" t="s">
        <v>211</v>
      </c>
      <c r="D155" t="s">
        <v>58</v>
      </c>
      <c r="E155" t="s">
        <v>33</v>
      </c>
      <c r="F155" t="s">
        <v>34</v>
      </c>
      <c r="G155" s="7">
        <v>44435</v>
      </c>
      <c r="H155" t="s">
        <v>35</v>
      </c>
      <c r="I155">
        <v>15</v>
      </c>
      <c r="J155" t="s">
        <v>228</v>
      </c>
      <c r="K155" t="s">
        <v>224</v>
      </c>
      <c r="L155" t="s">
        <v>224</v>
      </c>
      <c r="M155">
        <v>13.85</v>
      </c>
      <c r="N155">
        <v>17.510000000000002</v>
      </c>
      <c r="O155">
        <v>7.7</v>
      </c>
      <c r="P155">
        <v>1321.5</v>
      </c>
      <c r="Q155">
        <v>0.76</v>
      </c>
      <c r="R155">
        <v>85</v>
      </c>
      <c r="S155">
        <v>8.1</v>
      </c>
      <c r="T155">
        <v>15</v>
      </c>
      <c r="U155" t="s">
        <v>213</v>
      </c>
      <c r="V155" t="s">
        <v>214</v>
      </c>
      <c r="W155">
        <v>3.3</v>
      </c>
      <c r="X155">
        <v>160</v>
      </c>
      <c r="Y155">
        <v>55.1</v>
      </c>
      <c r="Z155">
        <v>0.44</v>
      </c>
      <c r="AA155">
        <v>1</v>
      </c>
      <c r="AB155">
        <v>0.63</v>
      </c>
      <c r="AC155">
        <v>0.03</v>
      </c>
      <c r="AD155">
        <v>0.45</v>
      </c>
      <c r="AE155">
        <v>2</v>
      </c>
      <c r="AF155" t="s">
        <v>41</v>
      </c>
    </row>
    <row r="156" spans="1:32" x14ac:dyDescent="0.2">
      <c r="A156" t="s">
        <v>229</v>
      </c>
      <c r="B156" t="s">
        <v>30</v>
      </c>
      <c r="C156" t="s">
        <v>211</v>
      </c>
      <c r="D156" t="s">
        <v>58</v>
      </c>
      <c r="E156" t="s">
        <v>33</v>
      </c>
      <c r="F156" t="s">
        <v>34</v>
      </c>
      <c r="G156" s="8">
        <v>44435</v>
      </c>
      <c r="H156" t="s">
        <v>46</v>
      </c>
      <c r="I156">
        <v>16</v>
      </c>
      <c r="J156" t="s">
        <v>229</v>
      </c>
      <c r="K156" t="s">
        <v>224</v>
      </c>
      <c r="L156" t="s">
        <v>224</v>
      </c>
      <c r="M156">
        <v>12.65</v>
      </c>
      <c r="N156">
        <v>17.559999999999999</v>
      </c>
      <c r="O156">
        <v>7.8</v>
      </c>
      <c r="P156">
        <v>1239.5</v>
      </c>
      <c r="Q156">
        <v>0.62</v>
      </c>
      <c r="R156">
        <v>84</v>
      </c>
      <c r="S156">
        <v>8</v>
      </c>
      <c r="T156">
        <v>15</v>
      </c>
      <c r="U156" t="s">
        <v>213</v>
      </c>
      <c r="V156" t="s">
        <v>214</v>
      </c>
      <c r="W156">
        <v>3.3</v>
      </c>
      <c r="X156">
        <v>212</v>
      </c>
      <c r="Y156">
        <v>131.6</v>
      </c>
      <c r="Z156">
        <v>1.39</v>
      </c>
      <c r="AA156">
        <v>4</v>
      </c>
      <c r="AB156">
        <v>1.44</v>
      </c>
      <c r="AC156">
        <v>0.16300000000000001</v>
      </c>
      <c r="AD156">
        <v>1.94</v>
      </c>
      <c r="AE156">
        <v>3</v>
      </c>
      <c r="AF156" t="s">
        <v>41</v>
      </c>
    </row>
    <row r="157" spans="1:32" x14ac:dyDescent="0.2">
      <c r="A157" t="s">
        <v>230</v>
      </c>
      <c r="B157" t="s">
        <v>30</v>
      </c>
      <c r="C157" t="s">
        <v>211</v>
      </c>
      <c r="D157" t="s">
        <v>58</v>
      </c>
      <c r="E157" t="s">
        <v>33</v>
      </c>
      <c r="F157" t="s">
        <v>34</v>
      </c>
      <c r="G157" s="8">
        <v>44435</v>
      </c>
      <c r="H157" t="s">
        <v>46</v>
      </c>
      <c r="I157">
        <v>16</v>
      </c>
      <c r="J157" t="s">
        <v>230</v>
      </c>
      <c r="K157" t="s">
        <v>224</v>
      </c>
      <c r="L157" t="s">
        <v>224</v>
      </c>
      <c r="M157">
        <v>12.65</v>
      </c>
      <c r="N157">
        <v>17.559999999999999</v>
      </c>
      <c r="O157">
        <v>7.8</v>
      </c>
      <c r="P157">
        <v>1239.5</v>
      </c>
      <c r="Q157">
        <v>0.62</v>
      </c>
      <c r="R157">
        <v>84</v>
      </c>
      <c r="S157">
        <v>8</v>
      </c>
      <c r="T157">
        <v>15</v>
      </c>
      <c r="U157" t="s">
        <v>213</v>
      </c>
      <c r="V157" t="s">
        <v>214</v>
      </c>
      <c r="W157">
        <v>3.3</v>
      </c>
      <c r="X157">
        <v>187</v>
      </c>
      <c r="Y157">
        <v>84.4</v>
      </c>
      <c r="Z157">
        <v>0.44</v>
      </c>
      <c r="AA157">
        <v>2</v>
      </c>
      <c r="AB157">
        <v>1.33</v>
      </c>
      <c r="AC157">
        <v>6.7400000000000002E-2</v>
      </c>
      <c r="AD157">
        <v>1</v>
      </c>
      <c r="AE157">
        <v>3</v>
      </c>
      <c r="AF157" t="s">
        <v>41</v>
      </c>
    </row>
    <row r="158" spans="1:32" x14ac:dyDescent="0.2">
      <c r="A158" t="s">
        <v>231</v>
      </c>
      <c r="B158" t="s">
        <v>30</v>
      </c>
      <c r="C158" t="s">
        <v>211</v>
      </c>
      <c r="D158" t="s">
        <v>67</v>
      </c>
      <c r="E158" t="s">
        <v>33</v>
      </c>
      <c r="F158" t="s">
        <v>34</v>
      </c>
      <c r="G158" s="8">
        <v>44436</v>
      </c>
      <c r="H158" t="s">
        <v>35</v>
      </c>
      <c r="I158">
        <v>18</v>
      </c>
      <c r="J158" t="s">
        <v>231</v>
      </c>
      <c r="K158" t="s">
        <v>232</v>
      </c>
      <c r="L158" t="s">
        <v>232</v>
      </c>
      <c r="M158">
        <v>14.1</v>
      </c>
      <c r="N158">
        <v>17.5</v>
      </c>
      <c r="O158">
        <v>7.7</v>
      </c>
      <c r="P158">
        <v>1008.5</v>
      </c>
      <c r="Q158">
        <v>0.5</v>
      </c>
      <c r="R158">
        <v>84</v>
      </c>
      <c r="S158">
        <v>7.8</v>
      </c>
      <c r="T158">
        <v>17.5</v>
      </c>
      <c r="U158" t="s">
        <v>213</v>
      </c>
      <c r="V158" t="s">
        <v>214</v>
      </c>
      <c r="W158">
        <v>3.3</v>
      </c>
      <c r="X158">
        <v>82</v>
      </c>
      <c r="Y158">
        <v>7.25</v>
      </c>
      <c r="Z158">
        <v>0.14000000000000001</v>
      </c>
      <c r="AA158">
        <v>3</v>
      </c>
      <c r="AB158">
        <v>0.06</v>
      </c>
      <c r="AC158">
        <v>5.0000000000000001E-3</v>
      </c>
      <c r="AD158">
        <v>0.03</v>
      </c>
      <c r="AE158">
        <v>0</v>
      </c>
      <c r="AF158" t="s">
        <v>233</v>
      </c>
    </row>
    <row r="159" spans="1:32" x14ac:dyDescent="0.2">
      <c r="A159" t="s">
        <v>234</v>
      </c>
      <c r="B159" t="s">
        <v>30</v>
      </c>
      <c r="C159" t="s">
        <v>211</v>
      </c>
      <c r="D159" t="s">
        <v>67</v>
      </c>
      <c r="E159" t="s">
        <v>33</v>
      </c>
      <c r="F159" t="s">
        <v>34</v>
      </c>
      <c r="G159" s="8">
        <v>44436</v>
      </c>
      <c r="H159" t="s">
        <v>35</v>
      </c>
      <c r="I159">
        <v>18</v>
      </c>
      <c r="J159" t="s">
        <v>234</v>
      </c>
      <c r="K159" t="s">
        <v>232</v>
      </c>
      <c r="L159" t="s">
        <v>232</v>
      </c>
      <c r="M159">
        <v>14.1</v>
      </c>
      <c r="N159">
        <v>17.5</v>
      </c>
      <c r="O159">
        <v>7.7</v>
      </c>
      <c r="P159">
        <v>1008.5</v>
      </c>
      <c r="Q159">
        <v>0.5</v>
      </c>
      <c r="R159">
        <v>84</v>
      </c>
      <c r="S159">
        <v>7.8</v>
      </c>
      <c r="T159">
        <v>17.5</v>
      </c>
      <c r="U159" t="s">
        <v>213</v>
      </c>
      <c r="V159" t="s">
        <v>214</v>
      </c>
      <c r="W159">
        <v>3.3</v>
      </c>
      <c r="X159">
        <v>73</v>
      </c>
      <c r="Y159">
        <v>4.4800000000000004</v>
      </c>
      <c r="Z159">
        <v>0.02</v>
      </c>
      <c r="AA159">
        <v>0</v>
      </c>
      <c r="AB159">
        <v>0.05</v>
      </c>
      <c r="AC159">
        <v>2E-3</v>
      </c>
      <c r="AD159">
        <v>0.02</v>
      </c>
      <c r="AE159">
        <v>0</v>
      </c>
      <c r="AF159" t="s">
        <v>233</v>
      </c>
    </row>
    <row r="160" spans="1:32" x14ac:dyDescent="0.2">
      <c r="A160" t="s">
        <v>235</v>
      </c>
      <c r="B160" t="s">
        <v>30</v>
      </c>
      <c r="C160" t="s">
        <v>211</v>
      </c>
      <c r="D160" t="s">
        <v>67</v>
      </c>
      <c r="E160" t="s">
        <v>33</v>
      </c>
      <c r="F160" t="s">
        <v>34</v>
      </c>
      <c r="G160" s="8">
        <v>44436</v>
      </c>
      <c r="H160" t="s">
        <v>35</v>
      </c>
      <c r="I160">
        <v>18</v>
      </c>
      <c r="J160" t="s">
        <v>235</v>
      </c>
      <c r="K160" t="s">
        <v>232</v>
      </c>
      <c r="L160" t="s">
        <v>232</v>
      </c>
      <c r="M160">
        <v>14.1</v>
      </c>
      <c r="N160">
        <v>17.5</v>
      </c>
      <c r="O160">
        <v>7.7</v>
      </c>
      <c r="P160">
        <v>1008.5</v>
      </c>
      <c r="Q160">
        <v>0.5</v>
      </c>
      <c r="R160">
        <v>84</v>
      </c>
      <c r="S160">
        <v>7.8</v>
      </c>
      <c r="T160">
        <v>17.5</v>
      </c>
      <c r="U160" t="s">
        <v>213</v>
      </c>
      <c r="V160" t="s">
        <v>214</v>
      </c>
      <c r="W160">
        <v>3.3</v>
      </c>
      <c r="X160">
        <v>79</v>
      </c>
      <c r="Y160">
        <v>5.53</v>
      </c>
      <c r="Z160">
        <v>0.04</v>
      </c>
      <c r="AA160">
        <v>1</v>
      </c>
      <c r="AB160">
        <v>0.06</v>
      </c>
      <c r="AC160">
        <v>5.0000000000000001E-3</v>
      </c>
      <c r="AD160">
        <v>0.02</v>
      </c>
      <c r="AE160">
        <v>0</v>
      </c>
      <c r="AF160" t="s">
        <v>233</v>
      </c>
    </row>
    <row r="161" spans="1:32" x14ac:dyDescent="0.2">
      <c r="A161" t="s">
        <v>236</v>
      </c>
      <c r="B161" t="s">
        <v>30</v>
      </c>
      <c r="C161" t="s">
        <v>211</v>
      </c>
      <c r="D161" t="s">
        <v>67</v>
      </c>
      <c r="E161" t="s">
        <v>33</v>
      </c>
      <c r="F161" t="s">
        <v>34</v>
      </c>
      <c r="G161" s="8">
        <v>44436</v>
      </c>
      <c r="H161" t="s">
        <v>35</v>
      </c>
      <c r="I161">
        <v>18</v>
      </c>
      <c r="J161" t="s">
        <v>236</v>
      </c>
      <c r="K161" t="s">
        <v>232</v>
      </c>
      <c r="L161" t="s">
        <v>232</v>
      </c>
      <c r="M161">
        <v>14.1</v>
      </c>
      <c r="N161">
        <v>17.5</v>
      </c>
      <c r="O161">
        <v>7.7</v>
      </c>
      <c r="P161">
        <v>1008.5</v>
      </c>
      <c r="Q161">
        <v>0.5</v>
      </c>
      <c r="R161">
        <v>84</v>
      </c>
      <c r="S161">
        <v>7.8</v>
      </c>
      <c r="T161">
        <v>17.5</v>
      </c>
      <c r="U161" t="s">
        <v>213</v>
      </c>
      <c r="V161" t="s">
        <v>214</v>
      </c>
      <c r="W161">
        <v>3.3</v>
      </c>
      <c r="X161">
        <v>70</v>
      </c>
      <c r="Y161">
        <v>3.45</v>
      </c>
      <c r="Z161">
        <v>0.02</v>
      </c>
      <c r="AA161">
        <v>0</v>
      </c>
      <c r="AB161">
        <v>0.02</v>
      </c>
      <c r="AC161">
        <v>0</v>
      </c>
      <c r="AD161">
        <v>0.01</v>
      </c>
      <c r="AE161">
        <v>0</v>
      </c>
      <c r="AF161" t="s">
        <v>233</v>
      </c>
    </row>
    <row r="162" spans="1:32" x14ac:dyDescent="0.2">
      <c r="A162" t="s">
        <v>237</v>
      </c>
      <c r="B162" t="s">
        <v>30</v>
      </c>
      <c r="C162" t="s">
        <v>211</v>
      </c>
      <c r="D162" t="s">
        <v>67</v>
      </c>
      <c r="E162" t="s">
        <v>33</v>
      </c>
      <c r="F162" t="s">
        <v>34</v>
      </c>
      <c r="G162" s="8">
        <v>44436</v>
      </c>
      <c r="H162" t="s">
        <v>46</v>
      </c>
      <c r="I162">
        <v>17</v>
      </c>
      <c r="J162" t="s">
        <v>237</v>
      </c>
      <c r="K162" t="s">
        <v>232</v>
      </c>
      <c r="L162" t="s">
        <v>232</v>
      </c>
      <c r="M162">
        <v>13.2</v>
      </c>
      <c r="N162">
        <v>17.5</v>
      </c>
      <c r="O162">
        <v>7.6</v>
      </c>
      <c r="P162">
        <v>979</v>
      </c>
      <c r="Q162">
        <v>0.5</v>
      </c>
      <c r="R162">
        <v>78</v>
      </c>
      <c r="S162">
        <v>7.5</v>
      </c>
      <c r="T162">
        <v>15</v>
      </c>
      <c r="U162" t="s">
        <v>213</v>
      </c>
      <c r="V162" t="s">
        <v>214</v>
      </c>
      <c r="W162">
        <v>3.3</v>
      </c>
      <c r="X162">
        <v>147</v>
      </c>
      <c r="Y162">
        <v>49.39</v>
      </c>
      <c r="Z162">
        <v>0.38</v>
      </c>
      <c r="AA162">
        <v>3</v>
      </c>
      <c r="AB162">
        <v>0.41</v>
      </c>
      <c r="AC162">
        <v>8.3000000000000004E-2</v>
      </c>
      <c r="AD162">
        <v>0.31</v>
      </c>
      <c r="AE162">
        <v>2</v>
      </c>
      <c r="AF162" t="s">
        <v>39</v>
      </c>
    </row>
    <row r="163" spans="1:32" x14ac:dyDescent="0.2">
      <c r="A163" t="s">
        <v>238</v>
      </c>
      <c r="B163" t="s">
        <v>30</v>
      </c>
      <c r="C163" t="s">
        <v>211</v>
      </c>
      <c r="D163" t="s">
        <v>67</v>
      </c>
      <c r="E163" t="s">
        <v>33</v>
      </c>
      <c r="F163" t="s">
        <v>34</v>
      </c>
      <c r="G163" s="8">
        <v>44436</v>
      </c>
      <c r="H163" t="s">
        <v>46</v>
      </c>
      <c r="I163">
        <v>17</v>
      </c>
      <c r="J163" t="s">
        <v>238</v>
      </c>
      <c r="K163" t="s">
        <v>232</v>
      </c>
      <c r="L163" t="s">
        <v>232</v>
      </c>
      <c r="M163">
        <v>13.2</v>
      </c>
      <c r="N163">
        <v>17.5</v>
      </c>
      <c r="O163">
        <v>7.6</v>
      </c>
      <c r="P163">
        <v>979</v>
      </c>
      <c r="Q163">
        <v>0.5</v>
      </c>
      <c r="R163">
        <v>78</v>
      </c>
      <c r="S163">
        <v>7.5</v>
      </c>
      <c r="T163">
        <v>15</v>
      </c>
      <c r="U163" t="s">
        <v>213</v>
      </c>
      <c r="V163" t="s">
        <v>214</v>
      </c>
      <c r="W163">
        <v>3.3</v>
      </c>
      <c r="X163">
        <v>123</v>
      </c>
      <c r="Y163">
        <v>30.82</v>
      </c>
      <c r="Z163">
        <v>0.75</v>
      </c>
      <c r="AA163">
        <v>4</v>
      </c>
      <c r="AB163">
        <v>0.33</v>
      </c>
      <c r="AC163">
        <v>1.0999999999999999E-2</v>
      </c>
      <c r="AD163">
        <v>0.31</v>
      </c>
      <c r="AE163">
        <v>1</v>
      </c>
      <c r="AF163" t="s">
        <v>39</v>
      </c>
    </row>
    <row r="164" spans="1:32" x14ac:dyDescent="0.2">
      <c r="A164" t="s">
        <v>239</v>
      </c>
      <c r="B164" t="s">
        <v>30</v>
      </c>
      <c r="C164" t="s">
        <v>211</v>
      </c>
      <c r="D164" t="s">
        <v>67</v>
      </c>
      <c r="E164" t="s">
        <v>33</v>
      </c>
      <c r="F164" t="s">
        <v>34</v>
      </c>
      <c r="G164" s="8">
        <v>44436</v>
      </c>
      <c r="H164" t="s">
        <v>46</v>
      </c>
      <c r="I164">
        <v>17</v>
      </c>
      <c r="J164" t="s">
        <v>239</v>
      </c>
      <c r="K164" t="s">
        <v>232</v>
      </c>
      <c r="L164" t="s">
        <v>232</v>
      </c>
      <c r="M164">
        <v>13.2</v>
      </c>
      <c r="N164">
        <v>17.5</v>
      </c>
      <c r="O164">
        <v>7.6</v>
      </c>
      <c r="P164">
        <v>979</v>
      </c>
      <c r="Q164">
        <v>0.5</v>
      </c>
      <c r="R164">
        <v>78</v>
      </c>
      <c r="S164">
        <v>7.5</v>
      </c>
      <c r="T164">
        <v>15</v>
      </c>
      <c r="U164" t="s">
        <v>213</v>
      </c>
      <c r="V164" t="s">
        <v>214</v>
      </c>
      <c r="W164">
        <v>3.3</v>
      </c>
      <c r="X164">
        <v>83</v>
      </c>
      <c r="Y164">
        <v>6.99</v>
      </c>
      <c r="Z164">
        <v>0.11</v>
      </c>
      <c r="AA164">
        <v>0</v>
      </c>
      <c r="AB164">
        <v>7.0000000000000007E-2</v>
      </c>
      <c r="AC164">
        <v>0</v>
      </c>
      <c r="AD164">
        <v>0</v>
      </c>
      <c r="AE164">
        <v>0</v>
      </c>
      <c r="AF164" t="s">
        <v>233</v>
      </c>
    </row>
    <row r="165" spans="1:32" x14ac:dyDescent="0.2">
      <c r="A165" t="s">
        <v>240</v>
      </c>
      <c r="B165" t="s">
        <v>30</v>
      </c>
      <c r="C165" t="s">
        <v>211</v>
      </c>
      <c r="D165" t="s">
        <v>78</v>
      </c>
      <c r="E165" t="s">
        <v>33</v>
      </c>
      <c r="F165" t="s">
        <v>34</v>
      </c>
      <c r="G165" s="7">
        <v>44437</v>
      </c>
      <c r="H165" t="s">
        <v>35</v>
      </c>
      <c r="I165">
        <v>20</v>
      </c>
      <c r="J165" t="s">
        <v>240</v>
      </c>
      <c r="K165" t="s">
        <v>241</v>
      </c>
      <c r="L165" t="s">
        <v>241</v>
      </c>
      <c r="M165">
        <v>12.45</v>
      </c>
      <c r="N165">
        <v>17.36</v>
      </c>
      <c r="O165">
        <v>7.6</v>
      </c>
      <c r="P165">
        <v>928.5</v>
      </c>
      <c r="Q165">
        <v>0.46</v>
      </c>
      <c r="R165">
        <v>52</v>
      </c>
      <c r="S165">
        <v>5</v>
      </c>
      <c r="T165">
        <v>30</v>
      </c>
      <c r="U165" t="s">
        <v>213</v>
      </c>
      <c r="V165" t="s">
        <v>214</v>
      </c>
      <c r="W165">
        <v>3.3</v>
      </c>
      <c r="X165">
        <v>153</v>
      </c>
      <c r="Y165">
        <v>50.2</v>
      </c>
      <c r="Z165">
        <v>0.52</v>
      </c>
      <c r="AA165">
        <v>3</v>
      </c>
      <c r="AB165">
        <v>0.6</v>
      </c>
      <c r="AC165">
        <v>3.8399999999999997E-2</v>
      </c>
      <c r="AD165">
        <v>1.04</v>
      </c>
      <c r="AE165">
        <v>2</v>
      </c>
      <c r="AF165" t="s">
        <v>39</v>
      </c>
    </row>
    <row r="166" spans="1:32" x14ac:dyDescent="0.2">
      <c r="A166" t="s">
        <v>242</v>
      </c>
      <c r="B166" t="s">
        <v>30</v>
      </c>
      <c r="C166" t="s">
        <v>211</v>
      </c>
      <c r="D166" t="s">
        <v>78</v>
      </c>
      <c r="E166" t="s">
        <v>33</v>
      </c>
      <c r="F166" t="s">
        <v>34</v>
      </c>
      <c r="G166" s="7">
        <v>44437</v>
      </c>
      <c r="H166" t="s">
        <v>35</v>
      </c>
      <c r="I166">
        <v>20</v>
      </c>
      <c r="J166" t="s">
        <v>242</v>
      </c>
      <c r="K166" t="s">
        <v>241</v>
      </c>
      <c r="L166" t="s">
        <v>241</v>
      </c>
      <c r="M166">
        <v>12.45</v>
      </c>
      <c r="N166">
        <v>17.36</v>
      </c>
      <c r="O166">
        <v>7.6</v>
      </c>
      <c r="P166">
        <v>928.5</v>
      </c>
      <c r="Q166">
        <v>0.46</v>
      </c>
      <c r="R166">
        <v>52</v>
      </c>
      <c r="S166">
        <v>5</v>
      </c>
      <c r="T166">
        <v>30</v>
      </c>
      <c r="U166" t="s">
        <v>213</v>
      </c>
      <c r="V166" t="s">
        <v>214</v>
      </c>
      <c r="W166">
        <v>3.3</v>
      </c>
      <c r="X166">
        <v>97</v>
      </c>
      <c r="Y166">
        <v>12.6</v>
      </c>
      <c r="Z166">
        <v>0.06</v>
      </c>
      <c r="AA166">
        <v>0</v>
      </c>
      <c r="AB166">
        <v>0.14000000000000001</v>
      </c>
      <c r="AC166">
        <v>9.2999999999999992E-3</v>
      </c>
      <c r="AD166">
        <v>0.04</v>
      </c>
      <c r="AE166">
        <v>0</v>
      </c>
      <c r="AF166" t="s">
        <v>233</v>
      </c>
    </row>
    <row r="167" spans="1:32" x14ac:dyDescent="0.2">
      <c r="A167" t="s">
        <v>243</v>
      </c>
      <c r="B167" t="s">
        <v>30</v>
      </c>
      <c r="C167" t="s">
        <v>211</v>
      </c>
      <c r="D167" t="s">
        <v>78</v>
      </c>
      <c r="E167" t="s">
        <v>33</v>
      </c>
      <c r="F167" t="s">
        <v>34</v>
      </c>
      <c r="G167" s="7">
        <v>44437</v>
      </c>
      <c r="H167" t="s">
        <v>35</v>
      </c>
      <c r="I167">
        <v>20</v>
      </c>
      <c r="J167" t="s">
        <v>243</v>
      </c>
      <c r="K167" t="s">
        <v>241</v>
      </c>
      <c r="L167" t="s">
        <v>241</v>
      </c>
      <c r="M167">
        <v>12.45</v>
      </c>
      <c r="N167">
        <v>17.36</v>
      </c>
      <c r="O167">
        <v>7.6</v>
      </c>
      <c r="P167">
        <v>928.5</v>
      </c>
      <c r="Q167">
        <v>0.46</v>
      </c>
      <c r="R167">
        <v>52</v>
      </c>
      <c r="S167">
        <v>5</v>
      </c>
      <c r="T167">
        <v>30</v>
      </c>
      <c r="U167" t="s">
        <v>213</v>
      </c>
      <c r="V167" t="s">
        <v>214</v>
      </c>
      <c r="W167">
        <v>3.3</v>
      </c>
      <c r="X167">
        <v>91</v>
      </c>
      <c r="Y167">
        <v>9.8000000000000007</v>
      </c>
      <c r="Z167">
        <v>0.17</v>
      </c>
      <c r="AA167">
        <v>4</v>
      </c>
      <c r="AB167">
        <v>0.13</v>
      </c>
      <c r="AC167">
        <v>4.4000000000000003E-3</v>
      </c>
      <c r="AD167">
        <v>0.06</v>
      </c>
      <c r="AE167">
        <v>0</v>
      </c>
      <c r="AF167" t="s">
        <v>233</v>
      </c>
    </row>
    <row r="168" spans="1:32" x14ac:dyDescent="0.2">
      <c r="A168" t="s">
        <v>244</v>
      </c>
      <c r="B168" t="s">
        <v>30</v>
      </c>
      <c r="C168" t="s">
        <v>211</v>
      </c>
      <c r="D168" t="s">
        <v>78</v>
      </c>
      <c r="E168" t="s">
        <v>33</v>
      </c>
      <c r="F168" t="s">
        <v>34</v>
      </c>
      <c r="G168" s="7">
        <v>44437</v>
      </c>
      <c r="H168" t="s">
        <v>35</v>
      </c>
      <c r="I168">
        <v>20</v>
      </c>
      <c r="J168" t="s">
        <v>244</v>
      </c>
      <c r="K168" t="s">
        <v>241</v>
      </c>
      <c r="L168" t="s">
        <v>241</v>
      </c>
      <c r="M168">
        <v>12.45</v>
      </c>
      <c r="N168">
        <v>17.36</v>
      </c>
      <c r="O168">
        <v>7.6</v>
      </c>
      <c r="P168">
        <v>928.5</v>
      </c>
      <c r="Q168">
        <v>0.46</v>
      </c>
      <c r="R168">
        <v>52</v>
      </c>
      <c r="S168">
        <v>5</v>
      </c>
      <c r="T168">
        <v>30</v>
      </c>
      <c r="U168" t="s">
        <v>213</v>
      </c>
      <c r="V168" t="s">
        <v>214</v>
      </c>
      <c r="W168">
        <v>3.3</v>
      </c>
      <c r="X168">
        <v>84</v>
      </c>
      <c r="Y168">
        <v>7.2</v>
      </c>
      <c r="Z168">
        <v>0.19</v>
      </c>
      <c r="AA168">
        <v>4</v>
      </c>
      <c r="AB168">
        <v>0.09</v>
      </c>
      <c r="AC168">
        <v>0</v>
      </c>
      <c r="AD168">
        <v>0</v>
      </c>
      <c r="AE168">
        <v>0</v>
      </c>
      <c r="AF168" t="s">
        <v>233</v>
      </c>
    </row>
    <row r="169" spans="1:32" x14ac:dyDescent="0.2">
      <c r="A169" t="s">
        <v>245</v>
      </c>
      <c r="B169" t="s">
        <v>30</v>
      </c>
      <c r="C169" t="s">
        <v>211</v>
      </c>
      <c r="D169" t="s">
        <v>78</v>
      </c>
      <c r="E169" t="s">
        <v>33</v>
      </c>
      <c r="F169" t="s">
        <v>34</v>
      </c>
      <c r="G169" s="7">
        <v>44437</v>
      </c>
      <c r="H169" t="s">
        <v>35</v>
      </c>
      <c r="I169">
        <v>20</v>
      </c>
      <c r="J169" t="s">
        <v>245</v>
      </c>
      <c r="K169" t="s">
        <v>241</v>
      </c>
      <c r="L169" t="s">
        <v>241</v>
      </c>
      <c r="M169">
        <v>12.45</v>
      </c>
      <c r="N169">
        <v>17.36</v>
      </c>
      <c r="O169">
        <v>7.6</v>
      </c>
      <c r="P169">
        <v>928.5</v>
      </c>
      <c r="Q169">
        <v>0.46</v>
      </c>
      <c r="R169">
        <v>52</v>
      </c>
      <c r="S169">
        <v>5</v>
      </c>
      <c r="T169">
        <v>30</v>
      </c>
      <c r="U169" t="s">
        <v>213</v>
      </c>
      <c r="V169" t="s">
        <v>214</v>
      </c>
      <c r="W169">
        <v>3.3</v>
      </c>
      <c r="X169">
        <v>80</v>
      </c>
      <c r="Y169">
        <v>5.6</v>
      </c>
      <c r="Z169">
        <v>0.05</v>
      </c>
      <c r="AA169">
        <v>1</v>
      </c>
      <c r="AB169">
        <v>7.0000000000000007E-2</v>
      </c>
      <c r="AC169">
        <v>5.4999999999999997E-3</v>
      </c>
      <c r="AD169">
        <v>0.02</v>
      </c>
      <c r="AE169">
        <v>0</v>
      </c>
      <c r="AF169" t="s">
        <v>233</v>
      </c>
    </row>
    <row r="170" spans="1:32" x14ac:dyDescent="0.2">
      <c r="A170" t="s">
        <v>246</v>
      </c>
      <c r="B170" t="s">
        <v>30</v>
      </c>
      <c r="C170" t="s">
        <v>211</v>
      </c>
      <c r="D170" t="s">
        <v>78</v>
      </c>
      <c r="E170" t="s">
        <v>33</v>
      </c>
      <c r="F170" t="s">
        <v>34</v>
      </c>
      <c r="G170" s="8">
        <v>44437</v>
      </c>
      <c r="H170" t="s">
        <v>46</v>
      </c>
      <c r="I170">
        <v>19</v>
      </c>
      <c r="J170" t="s">
        <v>246</v>
      </c>
      <c r="K170" t="s">
        <v>241</v>
      </c>
      <c r="L170" t="s">
        <v>241</v>
      </c>
      <c r="M170">
        <v>10.9</v>
      </c>
      <c r="N170">
        <v>17.350000000000001</v>
      </c>
      <c r="O170">
        <v>7.5</v>
      </c>
      <c r="P170">
        <v>932</v>
      </c>
      <c r="Q170">
        <v>0.47</v>
      </c>
      <c r="R170">
        <v>48</v>
      </c>
      <c r="S170">
        <v>4.5999999999999996</v>
      </c>
      <c r="T170">
        <v>12.5</v>
      </c>
      <c r="U170" t="s">
        <v>213</v>
      </c>
      <c r="V170" t="s">
        <v>214</v>
      </c>
      <c r="W170">
        <v>3.3</v>
      </c>
      <c r="X170">
        <v>206</v>
      </c>
      <c r="Y170">
        <v>119.8</v>
      </c>
      <c r="Z170">
        <v>1.62</v>
      </c>
      <c r="AA170">
        <v>3</v>
      </c>
      <c r="AB170">
        <v>1.24</v>
      </c>
      <c r="AC170">
        <v>9.6000000000000002E-2</v>
      </c>
      <c r="AD170">
        <v>1.34</v>
      </c>
      <c r="AE170">
        <v>4</v>
      </c>
      <c r="AF170" t="s">
        <v>39</v>
      </c>
    </row>
    <row r="171" spans="1:32" x14ac:dyDescent="0.2">
      <c r="A171" t="s">
        <v>247</v>
      </c>
      <c r="B171" t="s">
        <v>30</v>
      </c>
      <c r="C171" t="s">
        <v>211</v>
      </c>
      <c r="D171" t="s">
        <v>78</v>
      </c>
      <c r="E171" t="s">
        <v>33</v>
      </c>
      <c r="F171" t="s">
        <v>34</v>
      </c>
      <c r="G171" s="8">
        <v>44437</v>
      </c>
      <c r="H171" t="s">
        <v>46</v>
      </c>
      <c r="I171">
        <v>19</v>
      </c>
      <c r="J171" t="s">
        <v>247</v>
      </c>
      <c r="K171" t="s">
        <v>241</v>
      </c>
      <c r="L171" t="s">
        <v>241</v>
      </c>
      <c r="M171">
        <v>10.9</v>
      </c>
      <c r="N171">
        <v>17.350000000000001</v>
      </c>
      <c r="O171">
        <v>7.5</v>
      </c>
      <c r="P171">
        <v>932</v>
      </c>
      <c r="Q171">
        <v>0.47</v>
      </c>
      <c r="R171">
        <v>48</v>
      </c>
      <c r="S171">
        <v>4.5999999999999996</v>
      </c>
      <c r="T171">
        <v>12.5</v>
      </c>
      <c r="U171" t="s">
        <v>213</v>
      </c>
      <c r="V171" t="s">
        <v>214</v>
      </c>
      <c r="W171">
        <v>3.3</v>
      </c>
      <c r="X171">
        <v>154</v>
      </c>
      <c r="Y171">
        <v>52.3</v>
      </c>
      <c r="Z171">
        <v>0.81</v>
      </c>
      <c r="AA171">
        <v>3</v>
      </c>
      <c r="AB171">
        <v>0.55000000000000004</v>
      </c>
      <c r="AC171">
        <v>3.5999999999999997E-2</v>
      </c>
      <c r="AD171">
        <v>0.74</v>
      </c>
      <c r="AE171">
        <v>2</v>
      </c>
      <c r="AF171" t="s">
        <v>39</v>
      </c>
    </row>
    <row r="172" spans="1:32" x14ac:dyDescent="0.2">
      <c r="A172" t="s">
        <v>248</v>
      </c>
      <c r="B172" t="s">
        <v>30</v>
      </c>
      <c r="C172" t="s">
        <v>211</v>
      </c>
      <c r="D172" t="s">
        <v>78</v>
      </c>
      <c r="E172" t="s">
        <v>33</v>
      </c>
      <c r="F172" t="s">
        <v>34</v>
      </c>
      <c r="G172" s="8">
        <v>44437</v>
      </c>
      <c r="H172" t="s">
        <v>46</v>
      </c>
      <c r="I172">
        <v>19</v>
      </c>
      <c r="J172" t="s">
        <v>248</v>
      </c>
      <c r="K172" t="s">
        <v>241</v>
      </c>
      <c r="L172" t="s">
        <v>241</v>
      </c>
      <c r="M172">
        <v>10.9</v>
      </c>
      <c r="N172">
        <v>17.350000000000001</v>
      </c>
      <c r="O172">
        <v>7.5</v>
      </c>
      <c r="P172">
        <v>932</v>
      </c>
      <c r="Q172">
        <v>0.47</v>
      </c>
      <c r="R172">
        <v>48</v>
      </c>
      <c r="S172">
        <v>4.5999999999999996</v>
      </c>
      <c r="T172">
        <v>12.5</v>
      </c>
      <c r="U172" t="s">
        <v>213</v>
      </c>
      <c r="V172" t="s">
        <v>214</v>
      </c>
      <c r="W172">
        <v>3.3</v>
      </c>
      <c r="X172">
        <v>154</v>
      </c>
      <c r="Y172">
        <v>54.4</v>
      </c>
      <c r="Z172">
        <v>0.8</v>
      </c>
      <c r="AA172">
        <v>3</v>
      </c>
      <c r="AB172">
        <v>0.79</v>
      </c>
      <c r="AC172">
        <v>4.2299999999999997E-2</v>
      </c>
      <c r="AD172">
        <v>0.6</v>
      </c>
      <c r="AE172">
        <v>2</v>
      </c>
      <c r="AF172" t="s">
        <v>39</v>
      </c>
    </row>
    <row r="173" spans="1:32" x14ac:dyDescent="0.2">
      <c r="A173" t="s">
        <v>249</v>
      </c>
      <c r="B173" t="s">
        <v>30</v>
      </c>
      <c r="C173" t="s">
        <v>211</v>
      </c>
      <c r="D173" t="s">
        <v>78</v>
      </c>
      <c r="E173" t="s">
        <v>33</v>
      </c>
      <c r="F173" t="s">
        <v>34</v>
      </c>
      <c r="G173" s="8">
        <v>44437</v>
      </c>
      <c r="H173" t="s">
        <v>46</v>
      </c>
      <c r="I173">
        <v>19</v>
      </c>
      <c r="J173" t="s">
        <v>249</v>
      </c>
      <c r="K173" t="s">
        <v>241</v>
      </c>
      <c r="L173" t="s">
        <v>241</v>
      </c>
      <c r="M173">
        <v>10.9</v>
      </c>
      <c r="N173">
        <v>17.350000000000001</v>
      </c>
      <c r="O173">
        <v>7.5</v>
      </c>
      <c r="P173">
        <v>932</v>
      </c>
      <c r="Q173">
        <v>0.47</v>
      </c>
      <c r="R173">
        <v>48</v>
      </c>
      <c r="S173">
        <v>4.5999999999999996</v>
      </c>
      <c r="T173">
        <v>12.5</v>
      </c>
      <c r="U173" t="s">
        <v>213</v>
      </c>
      <c r="V173" t="s">
        <v>214</v>
      </c>
      <c r="W173">
        <v>3.3</v>
      </c>
      <c r="X173">
        <v>142</v>
      </c>
      <c r="Y173">
        <v>38.5</v>
      </c>
      <c r="Z173">
        <v>0.51</v>
      </c>
      <c r="AA173">
        <v>2</v>
      </c>
      <c r="AB173">
        <v>0.42</v>
      </c>
      <c r="AC173">
        <v>1.4500000000000001E-2</v>
      </c>
      <c r="AD173">
        <v>0.52</v>
      </c>
      <c r="AE173">
        <v>1</v>
      </c>
      <c r="AF173" t="s">
        <v>39</v>
      </c>
    </row>
    <row r="174" spans="1:32" x14ac:dyDescent="0.2">
      <c r="A174" t="s">
        <v>250</v>
      </c>
      <c r="B174" t="s">
        <v>30</v>
      </c>
      <c r="C174" t="s">
        <v>211</v>
      </c>
      <c r="D174" t="s">
        <v>49</v>
      </c>
      <c r="E174" t="s">
        <v>85</v>
      </c>
      <c r="F174" t="s">
        <v>86</v>
      </c>
      <c r="G174" s="9">
        <v>44520</v>
      </c>
      <c r="H174" t="s">
        <v>35</v>
      </c>
      <c r="I174">
        <v>27</v>
      </c>
      <c r="J174" t="s">
        <v>250</v>
      </c>
      <c r="K174" t="s">
        <v>251</v>
      </c>
      <c r="L174" t="s">
        <v>251</v>
      </c>
      <c r="M174">
        <v>12.7</v>
      </c>
      <c r="N174">
        <v>8.66</v>
      </c>
      <c r="O174">
        <v>8</v>
      </c>
      <c r="P174">
        <v>6138</v>
      </c>
      <c r="Q174">
        <v>3.4</v>
      </c>
      <c r="R174">
        <v>103</v>
      </c>
      <c r="S174">
        <v>12.2</v>
      </c>
      <c r="T174">
        <v>20</v>
      </c>
      <c r="U174" t="s">
        <v>213</v>
      </c>
      <c r="V174" t="s">
        <v>214</v>
      </c>
      <c r="W174">
        <v>3.3</v>
      </c>
      <c r="X174">
        <v>203</v>
      </c>
      <c r="Y174">
        <v>125.25</v>
      </c>
      <c r="Z174">
        <v>1.63</v>
      </c>
      <c r="AA174">
        <v>4</v>
      </c>
      <c r="AB174">
        <v>1.75</v>
      </c>
      <c r="AC174">
        <v>0.20300000000000001</v>
      </c>
      <c r="AD174">
        <v>7.97</v>
      </c>
      <c r="AE174">
        <v>4</v>
      </c>
      <c r="AF174" t="s">
        <v>39</v>
      </c>
    </row>
    <row r="175" spans="1:32" x14ac:dyDescent="0.2">
      <c r="A175" t="s">
        <v>252</v>
      </c>
      <c r="B175" t="s">
        <v>30</v>
      </c>
      <c r="C175" t="s">
        <v>211</v>
      </c>
      <c r="D175" t="s">
        <v>49</v>
      </c>
      <c r="E175" t="s">
        <v>85</v>
      </c>
      <c r="F175" t="s">
        <v>86</v>
      </c>
      <c r="G175" s="9">
        <v>44520</v>
      </c>
      <c r="H175" t="s">
        <v>35</v>
      </c>
      <c r="I175">
        <v>27</v>
      </c>
      <c r="J175" t="s">
        <v>252</v>
      </c>
      <c r="K175" t="s">
        <v>251</v>
      </c>
      <c r="L175" t="s">
        <v>251</v>
      </c>
      <c r="M175">
        <v>12.7</v>
      </c>
      <c r="N175">
        <v>8.66</v>
      </c>
      <c r="O175">
        <v>8</v>
      </c>
      <c r="P175">
        <v>6138</v>
      </c>
      <c r="Q175">
        <v>3.4</v>
      </c>
      <c r="R175">
        <v>103</v>
      </c>
      <c r="S175">
        <v>12.2</v>
      </c>
      <c r="T175">
        <v>20</v>
      </c>
      <c r="U175" t="s">
        <v>213</v>
      </c>
      <c r="V175" t="s">
        <v>214</v>
      </c>
      <c r="W175">
        <v>3.3</v>
      </c>
      <c r="X175">
        <v>185</v>
      </c>
      <c r="Y175">
        <v>77.510000000000005</v>
      </c>
      <c r="Z175">
        <v>0.16</v>
      </c>
      <c r="AA175">
        <v>0</v>
      </c>
      <c r="AB175">
        <v>0.78</v>
      </c>
      <c r="AC175">
        <v>7.1999999999999995E-2</v>
      </c>
      <c r="AD175">
        <v>1.81</v>
      </c>
      <c r="AE175">
        <v>3</v>
      </c>
      <c r="AF175" t="s">
        <v>39</v>
      </c>
    </row>
    <row r="176" spans="1:32" x14ac:dyDescent="0.2">
      <c r="A176" t="s">
        <v>253</v>
      </c>
      <c r="B176" t="s">
        <v>30</v>
      </c>
      <c r="C176" t="s">
        <v>211</v>
      </c>
      <c r="D176" t="s">
        <v>49</v>
      </c>
      <c r="E176" t="s">
        <v>85</v>
      </c>
      <c r="F176" t="s">
        <v>86</v>
      </c>
      <c r="G176" s="9">
        <v>44520</v>
      </c>
      <c r="H176" t="s">
        <v>35</v>
      </c>
      <c r="I176">
        <v>27</v>
      </c>
      <c r="J176" t="s">
        <v>253</v>
      </c>
      <c r="K176" t="s">
        <v>251</v>
      </c>
      <c r="L176" t="s">
        <v>251</v>
      </c>
      <c r="M176">
        <v>12.7</v>
      </c>
      <c r="N176">
        <v>8.66</v>
      </c>
      <c r="O176">
        <v>8</v>
      </c>
      <c r="P176">
        <v>6138</v>
      </c>
      <c r="Q176">
        <v>3.4</v>
      </c>
      <c r="R176">
        <v>103</v>
      </c>
      <c r="S176">
        <v>12.2</v>
      </c>
      <c r="T176">
        <v>20</v>
      </c>
      <c r="U176" t="s">
        <v>213</v>
      </c>
      <c r="V176" t="s">
        <v>214</v>
      </c>
      <c r="W176">
        <v>3.3</v>
      </c>
      <c r="X176">
        <v>113</v>
      </c>
      <c r="Y176">
        <v>17.07</v>
      </c>
      <c r="Z176">
        <v>0.05</v>
      </c>
      <c r="AA176">
        <v>0</v>
      </c>
      <c r="AB176">
        <v>0.23</v>
      </c>
      <c r="AC176">
        <v>0</v>
      </c>
      <c r="AD176">
        <v>1.32</v>
      </c>
      <c r="AE176">
        <v>0</v>
      </c>
      <c r="AF176" t="s">
        <v>41</v>
      </c>
    </row>
    <row r="177" spans="1:32" x14ac:dyDescent="0.2">
      <c r="A177" t="s">
        <v>254</v>
      </c>
      <c r="B177" t="s">
        <v>30</v>
      </c>
      <c r="C177" t="s">
        <v>211</v>
      </c>
      <c r="D177" t="s">
        <v>49</v>
      </c>
      <c r="E177" t="s">
        <v>85</v>
      </c>
      <c r="F177" t="s">
        <v>86</v>
      </c>
      <c r="G177" s="9">
        <v>44520</v>
      </c>
      <c r="H177" t="s">
        <v>46</v>
      </c>
      <c r="I177">
        <v>28</v>
      </c>
      <c r="J177" t="s">
        <v>254</v>
      </c>
      <c r="K177" t="s">
        <v>251</v>
      </c>
      <c r="L177" t="s">
        <v>251</v>
      </c>
      <c r="M177">
        <v>13.85</v>
      </c>
      <c r="N177">
        <v>8.66</v>
      </c>
      <c r="O177">
        <v>8</v>
      </c>
      <c r="P177">
        <v>5336.5</v>
      </c>
      <c r="Q177">
        <v>2.96</v>
      </c>
      <c r="R177">
        <v>105</v>
      </c>
      <c r="S177">
        <v>12.1</v>
      </c>
      <c r="T177">
        <v>13.5</v>
      </c>
      <c r="U177" t="s">
        <v>213</v>
      </c>
      <c r="V177" t="s">
        <v>214</v>
      </c>
      <c r="W177">
        <v>3.3</v>
      </c>
      <c r="X177">
        <v>185</v>
      </c>
      <c r="Y177">
        <v>87.94</v>
      </c>
      <c r="Z177">
        <v>1.22</v>
      </c>
      <c r="AA177">
        <v>0</v>
      </c>
      <c r="AB177">
        <v>1.01</v>
      </c>
      <c r="AC177">
        <v>7.5999999999999998E-2</v>
      </c>
      <c r="AD177">
        <v>4.08</v>
      </c>
      <c r="AE177">
        <v>3</v>
      </c>
      <c r="AF177" t="s">
        <v>39</v>
      </c>
    </row>
    <row r="178" spans="1:32" x14ac:dyDescent="0.2">
      <c r="A178" t="s">
        <v>255</v>
      </c>
      <c r="B178" t="s">
        <v>30</v>
      </c>
      <c r="C178" t="s">
        <v>211</v>
      </c>
      <c r="D178" t="s">
        <v>49</v>
      </c>
      <c r="E178" t="s">
        <v>85</v>
      </c>
      <c r="F178" t="s">
        <v>86</v>
      </c>
      <c r="G178" s="9">
        <v>44520</v>
      </c>
      <c r="H178" t="s">
        <v>46</v>
      </c>
      <c r="I178">
        <v>28</v>
      </c>
      <c r="J178" t="s">
        <v>255</v>
      </c>
      <c r="K178" t="s">
        <v>251</v>
      </c>
      <c r="L178" t="s">
        <v>251</v>
      </c>
      <c r="M178">
        <v>13.85</v>
      </c>
      <c r="N178">
        <v>8.66</v>
      </c>
      <c r="O178">
        <v>8</v>
      </c>
      <c r="P178">
        <v>5336.5</v>
      </c>
      <c r="Q178">
        <v>2.96</v>
      </c>
      <c r="R178">
        <v>105</v>
      </c>
      <c r="S178">
        <v>12.1</v>
      </c>
      <c r="T178">
        <v>13.5</v>
      </c>
      <c r="U178" t="s">
        <v>213</v>
      </c>
      <c r="V178" t="s">
        <v>214</v>
      </c>
      <c r="W178">
        <v>3.3</v>
      </c>
      <c r="X178">
        <v>139</v>
      </c>
      <c r="Y178">
        <v>35.409999999999997</v>
      </c>
      <c r="Z178">
        <v>0.2</v>
      </c>
      <c r="AA178">
        <v>0</v>
      </c>
      <c r="AB178">
        <v>0.67</v>
      </c>
      <c r="AC178">
        <v>2.7E-2</v>
      </c>
      <c r="AD178">
        <v>1.57</v>
      </c>
      <c r="AE178">
        <v>1</v>
      </c>
      <c r="AF178" t="s">
        <v>39</v>
      </c>
    </row>
    <row r="179" spans="1:32" x14ac:dyDescent="0.2">
      <c r="A179" t="s">
        <v>256</v>
      </c>
      <c r="B179" t="s">
        <v>30</v>
      </c>
      <c r="C179" t="s">
        <v>211</v>
      </c>
      <c r="D179" t="s">
        <v>49</v>
      </c>
      <c r="E179" t="s">
        <v>85</v>
      </c>
      <c r="F179" t="s">
        <v>86</v>
      </c>
      <c r="G179" s="9">
        <v>44520</v>
      </c>
      <c r="H179" t="s">
        <v>46</v>
      </c>
      <c r="I179">
        <v>28</v>
      </c>
      <c r="J179" t="s">
        <v>256</v>
      </c>
      <c r="K179" t="s">
        <v>251</v>
      </c>
      <c r="L179" t="s">
        <v>251</v>
      </c>
      <c r="M179">
        <v>13.85</v>
      </c>
      <c r="N179">
        <v>8.66</v>
      </c>
      <c r="O179">
        <v>8</v>
      </c>
      <c r="P179">
        <v>5336.5</v>
      </c>
      <c r="Q179">
        <v>2.96</v>
      </c>
      <c r="R179">
        <v>105</v>
      </c>
      <c r="S179">
        <v>12.1</v>
      </c>
      <c r="T179">
        <v>13.5</v>
      </c>
      <c r="U179" t="s">
        <v>213</v>
      </c>
      <c r="V179" t="s">
        <v>214</v>
      </c>
      <c r="W179">
        <v>3.3</v>
      </c>
      <c r="X179">
        <v>114</v>
      </c>
      <c r="Y179">
        <v>19.059999999999999</v>
      </c>
      <c r="Z179">
        <v>0.06</v>
      </c>
      <c r="AA179">
        <v>0</v>
      </c>
      <c r="AB179">
        <v>0.21</v>
      </c>
      <c r="AC179">
        <v>1.2999999999999999E-2</v>
      </c>
      <c r="AD179">
        <v>1.19</v>
      </c>
      <c r="AE179">
        <v>0</v>
      </c>
      <c r="AF179" t="s">
        <v>41</v>
      </c>
    </row>
    <row r="180" spans="1:32" x14ac:dyDescent="0.2">
      <c r="A180" t="s">
        <v>257</v>
      </c>
      <c r="B180" t="s">
        <v>30</v>
      </c>
      <c r="C180" t="s">
        <v>211</v>
      </c>
      <c r="D180" t="s">
        <v>49</v>
      </c>
      <c r="E180" t="s">
        <v>85</v>
      </c>
      <c r="F180" t="s">
        <v>86</v>
      </c>
      <c r="G180" s="9">
        <v>44520</v>
      </c>
      <c r="H180" t="s">
        <v>46</v>
      </c>
      <c r="I180">
        <v>28</v>
      </c>
      <c r="J180" t="s">
        <v>257</v>
      </c>
      <c r="K180" t="s">
        <v>251</v>
      </c>
      <c r="L180" t="s">
        <v>251</v>
      </c>
      <c r="M180">
        <v>13.85</v>
      </c>
      <c r="N180">
        <v>8.66</v>
      </c>
      <c r="O180">
        <v>8</v>
      </c>
      <c r="P180">
        <v>5336.5</v>
      </c>
      <c r="Q180">
        <v>2.96</v>
      </c>
      <c r="R180">
        <v>105</v>
      </c>
      <c r="S180">
        <v>12.1</v>
      </c>
      <c r="T180">
        <v>13.5</v>
      </c>
      <c r="U180" t="s">
        <v>213</v>
      </c>
      <c r="V180" t="s">
        <v>214</v>
      </c>
      <c r="W180">
        <v>3.3</v>
      </c>
      <c r="X180">
        <v>105</v>
      </c>
      <c r="Y180">
        <v>15.33</v>
      </c>
      <c r="Z180">
        <v>0.06</v>
      </c>
      <c r="AA180">
        <v>0</v>
      </c>
      <c r="AB180">
        <v>0.11</v>
      </c>
      <c r="AC180">
        <v>7.0000000000000001E-3</v>
      </c>
      <c r="AD180">
        <v>0.6</v>
      </c>
      <c r="AE180">
        <v>0</v>
      </c>
      <c r="AF180" t="s">
        <v>41</v>
      </c>
    </row>
    <row r="181" spans="1:32" x14ac:dyDescent="0.2">
      <c r="A181" t="s">
        <v>258</v>
      </c>
      <c r="B181" t="s">
        <v>30</v>
      </c>
      <c r="C181" t="s">
        <v>211</v>
      </c>
      <c r="D181" t="s">
        <v>58</v>
      </c>
      <c r="E181" t="s">
        <v>85</v>
      </c>
      <c r="F181" t="s">
        <v>86</v>
      </c>
      <c r="G181" s="9">
        <v>44519</v>
      </c>
      <c r="H181" t="s">
        <v>35</v>
      </c>
      <c r="I181">
        <v>25</v>
      </c>
      <c r="J181" t="s">
        <v>258</v>
      </c>
      <c r="K181" t="s">
        <v>259</v>
      </c>
      <c r="L181" t="s">
        <v>259</v>
      </c>
      <c r="M181">
        <v>12.35</v>
      </c>
      <c r="N181">
        <v>7.79</v>
      </c>
      <c r="O181">
        <v>7.9</v>
      </c>
      <c r="P181">
        <v>1361.5</v>
      </c>
      <c r="Q181">
        <v>0.69</v>
      </c>
      <c r="R181">
        <v>91</v>
      </c>
      <c r="S181">
        <v>10.9</v>
      </c>
      <c r="T181">
        <v>10</v>
      </c>
      <c r="U181" t="s">
        <v>213</v>
      </c>
      <c r="V181" t="s">
        <v>214</v>
      </c>
      <c r="W181">
        <v>3.3</v>
      </c>
      <c r="X181">
        <v>157</v>
      </c>
      <c r="Y181">
        <v>55.04</v>
      </c>
      <c r="Z181">
        <v>1.43</v>
      </c>
      <c r="AA181">
        <v>4</v>
      </c>
      <c r="AB181">
        <v>0.5</v>
      </c>
      <c r="AC181">
        <v>4.2999999999999997E-2</v>
      </c>
      <c r="AD181">
        <v>4.3600000000000003</v>
      </c>
      <c r="AE181">
        <v>2</v>
      </c>
      <c r="AF181" t="s">
        <v>41</v>
      </c>
    </row>
    <row r="182" spans="1:32" x14ac:dyDescent="0.2">
      <c r="A182" t="s">
        <v>260</v>
      </c>
      <c r="B182" t="s">
        <v>30</v>
      </c>
      <c r="C182" t="s">
        <v>211</v>
      </c>
      <c r="D182" t="s">
        <v>58</v>
      </c>
      <c r="E182" t="s">
        <v>85</v>
      </c>
      <c r="F182" t="s">
        <v>86</v>
      </c>
      <c r="G182" s="9">
        <v>44519</v>
      </c>
      <c r="H182" t="s">
        <v>35</v>
      </c>
      <c r="I182">
        <v>25</v>
      </c>
      <c r="J182" t="s">
        <v>260</v>
      </c>
      <c r="K182" t="s">
        <v>259</v>
      </c>
      <c r="L182" t="s">
        <v>259</v>
      </c>
      <c r="M182">
        <v>12.35</v>
      </c>
      <c r="N182">
        <v>7.79</v>
      </c>
      <c r="O182">
        <v>7.9</v>
      </c>
      <c r="P182">
        <v>1361.5</v>
      </c>
      <c r="Q182">
        <v>0.69</v>
      </c>
      <c r="R182">
        <v>91</v>
      </c>
      <c r="S182">
        <v>10.9</v>
      </c>
      <c r="T182">
        <v>10</v>
      </c>
      <c r="U182" t="s">
        <v>213</v>
      </c>
      <c r="V182" t="s">
        <v>214</v>
      </c>
      <c r="W182">
        <v>3.3</v>
      </c>
      <c r="X182">
        <v>135</v>
      </c>
      <c r="Y182">
        <v>29.79</v>
      </c>
      <c r="Z182">
        <v>0.18</v>
      </c>
      <c r="AA182">
        <v>0</v>
      </c>
      <c r="AB182">
        <v>0.2</v>
      </c>
      <c r="AC182">
        <v>2.5000000000000001E-2</v>
      </c>
      <c r="AD182">
        <v>2.02</v>
      </c>
      <c r="AE182">
        <v>1</v>
      </c>
      <c r="AF182" t="s">
        <v>41</v>
      </c>
    </row>
    <row r="183" spans="1:32" x14ac:dyDescent="0.2">
      <c r="A183" t="s">
        <v>261</v>
      </c>
      <c r="B183" t="s">
        <v>30</v>
      </c>
      <c r="C183" t="s">
        <v>211</v>
      </c>
      <c r="D183" t="s">
        <v>58</v>
      </c>
      <c r="E183" t="s">
        <v>85</v>
      </c>
      <c r="F183" t="s">
        <v>86</v>
      </c>
      <c r="G183" s="9">
        <v>44519</v>
      </c>
      <c r="H183" t="s">
        <v>35</v>
      </c>
      <c r="I183">
        <v>25</v>
      </c>
      <c r="J183" t="s">
        <v>261</v>
      </c>
      <c r="K183" t="s">
        <v>259</v>
      </c>
      <c r="L183" t="s">
        <v>259</v>
      </c>
      <c r="M183">
        <v>12.35</v>
      </c>
      <c r="N183">
        <v>7.79</v>
      </c>
      <c r="O183">
        <v>7.9</v>
      </c>
      <c r="P183">
        <v>1361.5</v>
      </c>
      <c r="Q183">
        <v>0.69</v>
      </c>
      <c r="R183">
        <v>91</v>
      </c>
      <c r="S183">
        <v>10.9</v>
      </c>
      <c r="T183">
        <v>10</v>
      </c>
      <c r="U183" t="s">
        <v>213</v>
      </c>
      <c r="V183" t="s">
        <v>214</v>
      </c>
      <c r="W183">
        <v>3.3</v>
      </c>
      <c r="X183">
        <v>119</v>
      </c>
      <c r="Y183">
        <v>20.61</v>
      </c>
      <c r="Z183">
        <v>0.28000000000000003</v>
      </c>
      <c r="AA183">
        <v>3</v>
      </c>
      <c r="AB183">
        <v>0.25</v>
      </c>
      <c r="AC183">
        <v>2.3E-2</v>
      </c>
      <c r="AD183">
        <v>0.57999999999999996</v>
      </c>
      <c r="AE183">
        <v>0</v>
      </c>
      <c r="AF183" t="s">
        <v>41</v>
      </c>
    </row>
    <row r="184" spans="1:32" x14ac:dyDescent="0.2">
      <c r="A184" t="s">
        <v>262</v>
      </c>
      <c r="B184" t="s">
        <v>30</v>
      </c>
      <c r="C184" t="s">
        <v>211</v>
      </c>
      <c r="D184" t="s">
        <v>58</v>
      </c>
      <c r="E184" t="s">
        <v>85</v>
      </c>
      <c r="F184" t="s">
        <v>86</v>
      </c>
      <c r="G184" s="9">
        <v>44519</v>
      </c>
      <c r="H184" t="s">
        <v>35</v>
      </c>
      <c r="I184">
        <v>25</v>
      </c>
      <c r="J184" t="s">
        <v>262</v>
      </c>
      <c r="K184" t="s">
        <v>259</v>
      </c>
      <c r="L184" t="s">
        <v>259</v>
      </c>
      <c r="M184">
        <v>12.35</v>
      </c>
      <c r="N184">
        <v>7.79</v>
      </c>
      <c r="O184">
        <v>7.9</v>
      </c>
      <c r="P184">
        <v>1361.5</v>
      </c>
      <c r="Q184">
        <v>0.69</v>
      </c>
      <c r="R184">
        <v>91</v>
      </c>
      <c r="S184">
        <v>10.9</v>
      </c>
      <c r="T184">
        <v>10</v>
      </c>
      <c r="U184" t="s">
        <v>213</v>
      </c>
      <c r="V184" t="s">
        <v>214</v>
      </c>
      <c r="W184">
        <v>3.3</v>
      </c>
      <c r="X184">
        <v>113</v>
      </c>
      <c r="Y184">
        <v>16.059999999999999</v>
      </c>
      <c r="Z184">
        <v>0.09</v>
      </c>
      <c r="AA184">
        <v>1</v>
      </c>
      <c r="AB184">
        <v>0.21</v>
      </c>
      <c r="AC184">
        <v>0</v>
      </c>
      <c r="AD184">
        <v>0.38</v>
      </c>
      <c r="AE184">
        <v>0</v>
      </c>
      <c r="AF184" t="s">
        <v>41</v>
      </c>
    </row>
    <row r="185" spans="1:32" x14ac:dyDescent="0.2">
      <c r="A185" t="s">
        <v>263</v>
      </c>
      <c r="B185" t="s">
        <v>30</v>
      </c>
      <c r="C185" t="s">
        <v>211</v>
      </c>
      <c r="D185" t="s">
        <v>58</v>
      </c>
      <c r="E185" t="s">
        <v>85</v>
      </c>
      <c r="F185" t="s">
        <v>86</v>
      </c>
      <c r="G185" s="9">
        <v>44519</v>
      </c>
      <c r="H185" t="s">
        <v>46</v>
      </c>
      <c r="I185">
        <v>26</v>
      </c>
      <c r="J185" t="s">
        <v>263</v>
      </c>
      <c r="K185" t="s">
        <v>259</v>
      </c>
      <c r="L185" t="s">
        <v>259</v>
      </c>
      <c r="M185">
        <v>13.35</v>
      </c>
      <c r="N185">
        <v>7.81</v>
      </c>
      <c r="O185">
        <v>7.9</v>
      </c>
      <c r="P185">
        <v>1303.5</v>
      </c>
      <c r="Q185">
        <v>0.66</v>
      </c>
      <c r="R185">
        <v>90</v>
      </c>
      <c r="S185">
        <v>10.8</v>
      </c>
      <c r="T185">
        <v>10</v>
      </c>
      <c r="U185" t="s">
        <v>213</v>
      </c>
      <c r="V185" t="s">
        <v>214</v>
      </c>
      <c r="W185">
        <v>3.3</v>
      </c>
      <c r="X185">
        <v>177</v>
      </c>
      <c r="Y185">
        <v>56.64</v>
      </c>
      <c r="Z185">
        <v>1.38</v>
      </c>
      <c r="AA185">
        <v>0</v>
      </c>
      <c r="AB185">
        <v>0.67</v>
      </c>
      <c r="AC185">
        <v>0.10299999999999999</v>
      </c>
      <c r="AD185">
        <v>2.0699999999999998</v>
      </c>
      <c r="AE185">
        <v>2</v>
      </c>
      <c r="AF185" t="s">
        <v>39</v>
      </c>
    </row>
    <row r="186" spans="1:32" x14ac:dyDescent="0.2">
      <c r="A186" t="s">
        <v>264</v>
      </c>
      <c r="B186" t="s">
        <v>30</v>
      </c>
      <c r="C186" t="s">
        <v>211</v>
      </c>
      <c r="D186" t="s">
        <v>58</v>
      </c>
      <c r="E186" t="s">
        <v>85</v>
      </c>
      <c r="F186" t="s">
        <v>86</v>
      </c>
      <c r="G186" s="9">
        <v>44519</v>
      </c>
      <c r="H186" t="s">
        <v>46</v>
      </c>
      <c r="I186">
        <v>26</v>
      </c>
      <c r="J186" t="s">
        <v>264</v>
      </c>
      <c r="K186" t="s">
        <v>259</v>
      </c>
      <c r="L186" t="s">
        <v>259</v>
      </c>
      <c r="M186">
        <v>13.35</v>
      </c>
      <c r="N186">
        <v>7.81</v>
      </c>
      <c r="O186">
        <v>7.9</v>
      </c>
      <c r="P186">
        <v>1303.5</v>
      </c>
      <c r="Q186">
        <v>0.66</v>
      </c>
      <c r="R186">
        <v>90</v>
      </c>
      <c r="S186">
        <v>10.8</v>
      </c>
      <c r="T186">
        <v>10</v>
      </c>
      <c r="U186" t="s">
        <v>213</v>
      </c>
      <c r="V186" t="s">
        <v>214</v>
      </c>
      <c r="W186">
        <v>3.3</v>
      </c>
      <c r="X186">
        <v>171</v>
      </c>
      <c r="Y186">
        <v>64.099999999999994</v>
      </c>
      <c r="Z186">
        <v>0.36</v>
      </c>
      <c r="AA186">
        <v>3</v>
      </c>
      <c r="AB186">
        <v>0.48</v>
      </c>
      <c r="AC186">
        <v>5.2999999999999999E-2</v>
      </c>
      <c r="AD186">
        <v>3.11</v>
      </c>
      <c r="AE186">
        <v>2</v>
      </c>
      <c r="AF186" t="s">
        <v>39</v>
      </c>
    </row>
    <row r="187" spans="1:32" x14ac:dyDescent="0.2">
      <c r="A187" t="s">
        <v>265</v>
      </c>
      <c r="B187" t="s">
        <v>30</v>
      </c>
      <c r="C187" t="s">
        <v>211</v>
      </c>
      <c r="D187" t="s">
        <v>58</v>
      </c>
      <c r="E187" t="s">
        <v>85</v>
      </c>
      <c r="F187" t="s">
        <v>86</v>
      </c>
      <c r="G187" s="9">
        <v>44519</v>
      </c>
      <c r="H187" t="s">
        <v>46</v>
      </c>
      <c r="I187">
        <v>26</v>
      </c>
      <c r="J187" t="s">
        <v>265</v>
      </c>
      <c r="K187" t="s">
        <v>259</v>
      </c>
      <c r="L187" t="s">
        <v>259</v>
      </c>
      <c r="M187">
        <v>13.35</v>
      </c>
      <c r="N187">
        <v>7.81</v>
      </c>
      <c r="O187">
        <v>7.9</v>
      </c>
      <c r="P187">
        <v>1303.5</v>
      </c>
      <c r="Q187">
        <v>0.66</v>
      </c>
      <c r="R187">
        <v>90</v>
      </c>
      <c r="S187">
        <v>10.8</v>
      </c>
      <c r="T187">
        <v>10</v>
      </c>
      <c r="U187" t="s">
        <v>213</v>
      </c>
      <c r="V187" t="s">
        <v>214</v>
      </c>
      <c r="W187">
        <v>3.3</v>
      </c>
      <c r="X187">
        <v>155</v>
      </c>
      <c r="Y187">
        <v>46.5</v>
      </c>
      <c r="Z187">
        <v>0.68</v>
      </c>
      <c r="AA187">
        <v>3</v>
      </c>
      <c r="AB187">
        <v>0.55000000000000004</v>
      </c>
      <c r="AC187">
        <v>4.1799999999999997E-2</v>
      </c>
      <c r="AD187">
        <v>2.54</v>
      </c>
      <c r="AE187">
        <v>2</v>
      </c>
      <c r="AF187" t="s">
        <v>39</v>
      </c>
    </row>
    <row r="188" spans="1:32" x14ac:dyDescent="0.2">
      <c r="A188" t="s">
        <v>266</v>
      </c>
      <c r="B188" t="s">
        <v>30</v>
      </c>
      <c r="C188" t="s">
        <v>211</v>
      </c>
      <c r="D188" t="s">
        <v>67</v>
      </c>
      <c r="E188" t="s">
        <v>85</v>
      </c>
      <c r="F188" t="s">
        <v>86</v>
      </c>
      <c r="G188" s="9">
        <v>44518</v>
      </c>
      <c r="H188" t="s">
        <v>35</v>
      </c>
      <c r="I188">
        <v>23</v>
      </c>
      <c r="J188" t="s">
        <v>266</v>
      </c>
      <c r="K188" t="s">
        <v>267</v>
      </c>
      <c r="L188" t="s">
        <v>267</v>
      </c>
      <c r="M188">
        <v>12.8</v>
      </c>
      <c r="N188">
        <v>7.44</v>
      </c>
      <c r="O188">
        <v>7.8</v>
      </c>
      <c r="P188">
        <v>1066</v>
      </c>
      <c r="Q188">
        <v>0.53</v>
      </c>
      <c r="R188">
        <v>95</v>
      </c>
      <c r="S188">
        <v>11.5</v>
      </c>
      <c r="T188">
        <v>12.5</v>
      </c>
      <c r="U188" t="s">
        <v>213</v>
      </c>
      <c r="V188" t="s">
        <v>214</v>
      </c>
      <c r="W188">
        <v>3.3</v>
      </c>
      <c r="X188">
        <v>104</v>
      </c>
      <c r="Y188">
        <v>18.52</v>
      </c>
      <c r="Z188">
        <v>0.1</v>
      </c>
      <c r="AA188">
        <v>3</v>
      </c>
      <c r="AB188">
        <v>0.55000000000000004</v>
      </c>
      <c r="AC188">
        <v>1.4999999999999999E-2</v>
      </c>
      <c r="AD188">
        <v>0.68</v>
      </c>
      <c r="AE188">
        <v>0</v>
      </c>
      <c r="AF188" t="s">
        <v>233</v>
      </c>
    </row>
    <row r="189" spans="1:32" x14ac:dyDescent="0.2">
      <c r="A189" t="s">
        <v>268</v>
      </c>
      <c r="B189" t="s">
        <v>30</v>
      </c>
      <c r="C189" t="s">
        <v>211</v>
      </c>
      <c r="D189" t="s">
        <v>67</v>
      </c>
      <c r="E189" t="s">
        <v>85</v>
      </c>
      <c r="F189" t="s">
        <v>86</v>
      </c>
      <c r="G189" s="9">
        <v>44518</v>
      </c>
      <c r="H189" t="s">
        <v>46</v>
      </c>
      <c r="I189">
        <v>24</v>
      </c>
      <c r="J189" t="s">
        <v>268</v>
      </c>
      <c r="K189" t="s">
        <v>267</v>
      </c>
      <c r="L189" t="s">
        <v>267</v>
      </c>
      <c r="M189">
        <v>12.95</v>
      </c>
      <c r="N189">
        <v>7.24</v>
      </c>
      <c r="O189">
        <v>7.7</v>
      </c>
      <c r="P189">
        <v>1034.5</v>
      </c>
      <c r="Q189">
        <v>0.52</v>
      </c>
      <c r="R189">
        <v>92</v>
      </c>
      <c r="S189">
        <v>11.2</v>
      </c>
      <c r="T189">
        <v>13.5</v>
      </c>
      <c r="U189" t="s">
        <v>213</v>
      </c>
      <c r="V189" t="s">
        <v>214</v>
      </c>
      <c r="W189">
        <v>3.3</v>
      </c>
      <c r="X189">
        <v>70</v>
      </c>
      <c r="Y189">
        <v>3.84</v>
      </c>
      <c r="Z189">
        <v>0.1</v>
      </c>
      <c r="AA189">
        <v>0</v>
      </c>
      <c r="AB189">
        <v>7.0000000000000007E-2</v>
      </c>
      <c r="AC189">
        <v>0</v>
      </c>
      <c r="AD189">
        <v>0</v>
      </c>
      <c r="AE189">
        <v>0</v>
      </c>
      <c r="AF189" t="s">
        <v>233</v>
      </c>
    </row>
    <row r="190" spans="1:32" x14ac:dyDescent="0.2">
      <c r="A190" t="s">
        <v>269</v>
      </c>
      <c r="B190" t="s">
        <v>30</v>
      </c>
      <c r="C190" t="s">
        <v>211</v>
      </c>
      <c r="D190" t="s">
        <v>67</v>
      </c>
      <c r="E190" t="s">
        <v>85</v>
      </c>
      <c r="F190" t="s">
        <v>86</v>
      </c>
      <c r="G190" s="9">
        <v>44518</v>
      </c>
      <c r="H190" t="s">
        <v>46</v>
      </c>
      <c r="I190">
        <v>24</v>
      </c>
      <c r="J190" t="s">
        <v>269</v>
      </c>
      <c r="K190" t="s">
        <v>267</v>
      </c>
      <c r="L190" t="s">
        <v>267</v>
      </c>
      <c r="M190">
        <v>12.95</v>
      </c>
      <c r="N190">
        <v>7.24</v>
      </c>
      <c r="O190">
        <v>7.7</v>
      </c>
      <c r="P190">
        <v>1034.5</v>
      </c>
      <c r="Q190">
        <v>0.52</v>
      </c>
      <c r="R190">
        <v>92</v>
      </c>
      <c r="S190">
        <v>11.2</v>
      </c>
      <c r="T190">
        <v>13.5</v>
      </c>
      <c r="U190" t="s">
        <v>213</v>
      </c>
      <c r="V190" t="s">
        <v>214</v>
      </c>
      <c r="W190">
        <v>3.3</v>
      </c>
      <c r="X190">
        <v>111</v>
      </c>
      <c r="Y190">
        <v>16.38</v>
      </c>
      <c r="Z190">
        <v>7.0000000000000007E-2</v>
      </c>
      <c r="AA190">
        <v>0</v>
      </c>
      <c r="AB190">
        <v>0.2</v>
      </c>
      <c r="AC190">
        <v>1.2999999999999999E-2</v>
      </c>
      <c r="AD190">
        <v>1.25</v>
      </c>
      <c r="AE190">
        <v>0</v>
      </c>
      <c r="AF190" t="s">
        <v>39</v>
      </c>
    </row>
    <row r="191" spans="1:32" x14ac:dyDescent="0.2">
      <c r="A191" t="s">
        <v>270</v>
      </c>
      <c r="B191" t="s">
        <v>30</v>
      </c>
      <c r="C191" t="s">
        <v>211</v>
      </c>
      <c r="D191" t="s">
        <v>78</v>
      </c>
      <c r="E191" t="s">
        <v>85</v>
      </c>
      <c r="F191" t="s">
        <v>86</v>
      </c>
      <c r="G191" s="9">
        <v>44517</v>
      </c>
      <c r="H191" t="s">
        <v>35</v>
      </c>
      <c r="I191">
        <v>22</v>
      </c>
      <c r="J191" t="s">
        <v>270</v>
      </c>
      <c r="K191" t="s">
        <v>271</v>
      </c>
      <c r="L191" t="s">
        <v>271</v>
      </c>
      <c r="M191">
        <v>11.75</v>
      </c>
      <c r="N191">
        <v>7.25</v>
      </c>
      <c r="O191">
        <v>7.7</v>
      </c>
      <c r="P191">
        <v>901.5</v>
      </c>
      <c r="Q191">
        <v>0.45</v>
      </c>
      <c r="R191">
        <v>91</v>
      </c>
      <c r="S191">
        <v>11</v>
      </c>
      <c r="T191">
        <v>15</v>
      </c>
      <c r="U191" t="s">
        <v>213</v>
      </c>
      <c r="V191" t="s">
        <v>214</v>
      </c>
      <c r="W191">
        <v>3.3</v>
      </c>
      <c r="X191">
        <v>121</v>
      </c>
      <c r="Y191">
        <v>26.4</v>
      </c>
      <c r="Z191">
        <v>0.83</v>
      </c>
      <c r="AA191">
        <v>3</v>
      </c>
      <c r="AB191">
        <v>0.56999999999999995</v>
      </c>
      <c r="AC191">
        <v>2.0299999999999999E-2</v>
      </c>
      <c r="AD191">
        <v>0.74</v>
      </c>
      <c r="AE191">
        <v>0</v>
      </c>
      <c r="AF191" t="s">
        <v>39</v>
      </c>
    </row>
    <row r="192" spans="1:32" x14ac:dyDescent="0.2">
      <c r="A192" t="s">
        <v>272</v>
      </c>
      <c r="B192" t="s">
        <v>30</v>
      </c>
      <c r="C192" t="s">
        <v>211</v>
      </c>
      <c r="D192" t="s">
        <v>78</v>
      </c>
      <c r="E192" t="s">
        <v>85</v>
      </c>
      <c r="F192" t="s">
        <v>86</v>
      </c>
      <c r="G192" s="9">
        <v>44517</v>
      </c>
      <c r="H192" t="s">
        <v>35</v>
      </c>
      <c r="I192">
        <v>22</v>
      </c>
      <c r="J192" t="s">
        <v>272</v>
      </c>
      <c r="K192" t="s">
        <v>271</v>
      </c>
      <c r="L192" t="s">
        <v>271</v>
      </c>
      <c r="M192">
        <v>11.75</v>
      </c>
      <c r="N192">
        <v>7.25</v>
      </c>
      <c r="O192">
        <v>7.7</v>
      </c>
      <c r="P192">
        <v>901.5</v>
      </c>
      <c r="Q192">
        <v>0.45</v>
      </c>
      <c r="R192">
        <v>91</v>
      </c>
      <c r="S192">
        <v>11</v>
      </c>
      <c r="T192">
        <v>15</v>
      </c>
      <c r="U192" t="s">
        <v>213</v>
      </c>
      <c r="V192" t="s">
        <v>214</v>
      </c>
      <c r="W192">
        <v>3.3</v>
      </c>
      <c r="X192">
        <v>110</v>
      </c>
      <c r="Y192">
        <v>17.899999999999999</v>
      </c>
      <c r="Z192">
        <v>0.09</v>
      </c>
      <c r="AA192">
        <v>0</v>
      </c>
      <c r="AB192">
        <v>0.34</v>
      </c>
      <c r="AC192">
        <v>2.7900000000000001E-2</v>
      </c>
      <c r="AD192">
        <v>0.61</v>
      </c>
      <c r="AE192">
        <v>0</v>
      </c>
      <c r="AF192" t="s">
        <v>41</v>
      </c>
    </row>
    <row r="193" spans="1:32" x14ac:dyDescent="0.2">
      <c r="A193" t="s">
        <v>273</v>
      </c>
      <c r="B193" t="s">
        <v>30</v>
      </c>
      <c r="C193" t="s">
        <v>211</v>
      </c>
      <c r="D193" t="s">
        <v>78</v>
      </c>
      <c r="E193" t="s">
        <v>85</v>
      </c>
      <c r="F193" t="s">
        <v>86</v>
      </c>
      <c r="G193" s="9">
        <v>44517</v>
      </c>
      <c r="H193" t="s">
        <v>35</v>
      </c>
      <c r="I193">
        <v>22</v>
      </c>
      <c r="J193" t="s">
        <v>273</v>
      </c>
      <c r="K193" t="s">
        <v>271</v>
      </c>
      <c r="L193" t="s">
        <v>271</v>
      </c>
      <c r="M193">
        <v>11.75</v>
      </c>
      <c r="N193">
        <v>7.25</v>
      </c>
      <c r="O193">
        <v>7.7</v>
      </c>
      <c r="P193">
        <v>901.5</v>
      </c>
      <c r="Q193">
        <v>0.45</v>
      </c>
      <c r="R193">
        <v>91</v>
      </c>
      <c r="S193">
        <v>11</v>
      </c>
      <c r="T193">
        <v>15</v>
      </c>
      <c r="U193" t="s">
        <v>213</v>
      </c>
      <c r="V193" t="s">
        <v>214</v>
      </c>
      <c r="W193">
        <v>3.3</v>
      </c>
      <c r="X193">
        <v>107</v>
      </c>
      <c r="Y193">
        <v>15.1</v>
      </c>
      <c r="Z193">
        <v>0.15</v>
      </c>
      <c r="AA193">
        <v>1</v>
      </c>
      <c r="AB193">
        <v>0.32</v>
      </c>
      <c r="AC193">
        <v>1.17E-2</v>
      </c>
      <c r="AD193">
        <v>0.12</v>
      </c>
      <c r="AE193">
        <v>0</v>
      </c>
      <c r="AF193" t="s">
        <v>233</v>
      </c>
    </row>
    <row r="194" spans="1:32" x14ac:dyDescent="0.2">
      <c r="A194" t="s">
        <v>274</v>
      </c>
      <c r="B194" t="s">
        <v>30</v>
      </c>
      <c r="C194" t="s">
        <v>211</v>
      </c>
      <c r="D194" t="s">
        <v>78</v>
      </c>
      <c r="E194" t="s">
        <v>85</v>
      </c>
      <c r="F194" t="s">
        <v>86</v>
      </c>
      <c r="G194" s="9">
        <v>44517</v>
      </c>
      <c r="H194" t="s">
        <v>46</v>
      </c>
      <c r="I194">
        <v>21</v>
      </c>
      <c r="J194" t="s">
        <v>274</v>
      </c>
      <c r="K194" t="s">
        <v>271</v>
      </c>
      <c r="L194" t="s">
        <v>271</v>
      </c>
      <c r="M194">
        <v>12.35</v>
      </c>
      <c r="N194">
        <v>7.23</v>
      </c>
      <c r="O194">
        <v>7.7</v>
      </c>
      <c r="P194">
        <v>894</v>
      </c>
      <c r="Q194">
        <v>0.45</v>
      </c>
      <c r="R194">
        <v>93</v>
      </c>
      <c r="S194">
        <v>11.2</v>
      </c>
      <c r="T194">
        <v>22.5</v>
      </c>
      <c r="U194" t="s">
        <v>213</v>
      </c>
      <c r="V194" t="s">
        <v>214</v>
      </c>
      <c r="W194">
        <v>3.3</v>
      </c>
      <c r="X194">
        <v>115</v>
      </c>
      <c r="Y194">
        <v>21.3</v>
      </c>
      <c r="Z194">
        <v>0.56000000000000005</v>
      </c>
      <c r="AA194">
        <v>4</v>
      </c>
      <c r="AB194">
        <v>0.28000000000000003</v>
      </c>
      <c r="AC194">
        <v>2.2599999999999999E-2</v>
      </c>
      <c r="AD194">
        <v>0</v>
      </c>
      <c r="AE194">
        <v>0</v>
      </c>
      <c r="AF194" t="s">
        <v>41</v>
      </c>
    </row>
    <row r="195" spans="1:32" x14ac:dyDescent="0.2">
      <c r="A195" t="s">
        <v>275</v>
      </c>
      <c r="B195" t="s">
        <v>30</v>
      </c>
      <c r="C195" t="s">
        <v>211</v>
      </c>
      <c r="D195" t="s">
        <v>78</v>
      </c>
      <c r="E195" t="s">
        <v>85</v>
      </c>
      <c r="F195" t="s">
        <v>86</v>
      </c>
      <c r="G195" s="9">
        <v>44517</v>
      </c>
      <c r="H195" t="s">
        <v>46</v>
      </c>
      <c r="I195">
        <v>21</v>
      </c>
      <c r="J195" t="s">
        <v>275</v>
      </c>
      <c r="K195" t="s">
        <v>271</v>
      </c>
      <c r="L195" t="s">
        <v>271</v>
      </c>
      <c r="M195">
        <v>12.35</v>
      </c>
      <c r="N195">
        <v>7.23</v>
      </c>
      <c r="O195">
        <v>7.7</v>
      </c>
      <c r="P195">
        <v>894</v>
      </c>
      <c r="Q195">
        <v>0.45</v>
      </c>
      <c r="R195">
        <v>93</v>
      </c>
      <c r="S195">
        <v>11.2</v>
      </c>
      <c r="T195">
        <v>22.5</v>
      </c>
      <c r="U195" t="s">
        <v>213</v>
      </c>
      <c r="V195" t="s">
        <v>214</v>
      </c>
      <c r="W195">
        <v>3.3</v>
      </c>
      <c r="X195">
        <v>107</v>
      </c>
      <c r="Y195">
        <v>15.9</v>
      </c>
      <c r="Z195">
        <v>0.19</v>
      </c>
      <c r="AA195">
        <v>0</v>
      </c>
      <c r="AB195">
        <v>0.3</v>
      </c>
      <c r="AC195">
        <v>1.5299999999999999E-2</v>
      </c>
      <c r="AD195">
        <v>0.67</v>
      </c>
      <c r="AE195">
        <v>0</v>
      </c>
      <c r="AF195" t="s">
        <v>39</v>
      </c>
    </row>
    <row r="196" spans="1:32" x14ac:dyDescent="0.2">
      <c r="A196" t="s">
        <v>276</v>
      </c>
      <c r="B196" t="s">
        <v>30</v>
      </c>
      <c r="C196" t="s">
        <v>211</v>
      </c>
      <c r="D196" t="s">
        <v>78</v>
      </c>
      <c r="E196" t="s">
        <v>85</v>
      </c>
      <c r="F196" t="s">
        <v>86</v>
      </c>
      <c r="G196" s="9">
        <v>44517</v>
      </c>
      <c r="H196" t="s">
        <v>46</v>
      </c>
      <c r="I196">
        <v>21</v>
      </c>
      <c r="J196" t="s">
        <v>276</v>
      </c>
      <c r="K196" t="s">
        <v>271</v>
      </c>
      <c r="L196" t="s">
        <v>271</v>
      </c>
      <c r="M196">
        <v>12.35</v>
      </c>
      <c r="N196">
        <v>7.23</v>
      </c>
      <c r="O196">
        <v>7.7</v>
      </c>
      <c r="P196">
        <v>894</v>
      </c>
      <c r="Q196">
        <v>0.45</v>
      </c>
      <c r="R196">
        <v>93</v>
      </c>
      <c r="S196">
        <v>11.2</v>
      </c>
      <c r="T196">
        <v>22.5</v>
      </c>
      <c r="U196" t="s">
        <v>213</v>
      </c>
      <c r="V196" t="s">
        <v>214</v>
      </c>
      <c r="W196">
        <v>3.3</v>
      </c>
      <c r="X196">
        <v>111</v>
      </c>
      <c r="Y196">
        <v>19.7</v>
      </c>
      <c r="Z196">
        <v>0.09</v>
      </c>
      <c r="AA196">
        <v>0</v>
      </c>
      <c r="AB196">
        <v>0.37</v>
      </c>
      <c r="AC196">
        <v>2.41E-2</v>
      </c>
      <c r="AD196">
        <v>1.48</v>
      </c>
      <c r="AE196">
        <v>0</v>
      </c>
      <c r="AF196" t="s">
        <v>41</v>
      </c>
    </row>
    <row r="197" spans="1:32" x14ac:dyDescent="0.2">
      <c r="A197" t="s">
        <v>277</v>
      </c>
      <c r="B197" t="s">
        <v>30</v>
      </c>
      <c r="C197" t="s">
        <v>211</v>
      </c>
      <c r="D197" t="s">
        <v>78</v>
      </c>
      <c r="E197" t="s">
        <v>85</v>
      </c>
      <c r="F197" t="s">
        <v>86</v>
      </c>
      <c r="G197" s="9">
        <v>44517</v>
      </c>
      <c r="H197" t="s">
        <v>46</v>
      </c>
      <c r="I197">
        <v>21</v>
      </c>
      <c r="J197" t="s">
        <v>277</v>
      </c>
      <c r="K197" t="s">
        <v>271</v>
      </c>
      <c r="L197" t="s">
        <v>271</v>
      </c>
      <c r="M197">
        <v>12.35</v>
      </c>
      <c r="N197">
        <v>7.23</v>
      </c>
      <c r="O197">
        <v>7.7</v>
      </c>
      <c r="P197">
        <v>894</v>
      </c>
      <c r="Q197">
        <v>0.45</v>
      </c>
      <c r="R197">
        <v>93</v>
      </c>
      <c r="S197">
        <v>11.2</v>
      </c>
      <c r="T197">
        <v>22.5</v>
      </c>
      <c r="U197" t="s">
        <v>213</v>
      </c>
      <c r="V197" t="s">
        <v>214</v>
      </c>
      <c r="W197">
        <v>3.3</v>
      </c>
      <c r="X197">
        <v>107</v>
      </c>
      <c r="Y197">
        <v>15.9</v>
      </c>
      <c r="Z197">
        <v>0.14000000000000001</v>
      </c>
      <c r="AA197">
        <v>0</v>
      </c>
      <c r="AB197">
        <v>0.33</v>
      </c>
      <c r="AC197">
        <v>1.4E-2</v>
      </c>
      <c r="AD197">
        <v>0.46</v>
      </c>
      <c r="AE197">
        <v>0</v>
      </c>
      <c r="AF197" t="s">
        <v>41</v>
      </c>
    </row>
    <row r="198" spans="1:32" x14ac:dyDescent="0.2">
      <c r="A198" t="s">
        <v>278</v>
      </c>
      <c r="B198" t="s">
        <v>30</v>
      </c>
      <c r="C198" t="s">
        <v>211</v>
      </c>
      <c r="D198" t="s">
        <v>49</v>
      </c>
      <c r="E198" t="s">
        <v>127</v>
      </c>
      <c r="F198" t="s">
        <v>128</v>
      </c>
      <c r="G198" s="10">
        <v>44629</v>
      </c>
      <c r="H198" t="s">
        <v>35</v>
      </c>
      <c r="I198">
        <v>33</v>
      </c>
      <c r="J198" t="s">
        <v>278</v>
      </c>
      <c r="K198" t="s">
        <v>279</v>
      </c>
      <c r="L198" t="s">
        <v>279</v>
      </c>
      <c r="M198">
        <v>12.5</v>
      </c>
      <c r="N198">
        <v>4.66</v>
      </c>
      <c r="O198">
        <v>7.6</v>
      </c>
      <c r="P198">
        <v>2808</v>
      </c>
      <c r="Q198">
        <v>1.46</v>
      </c>
      <c r="R198">
        <v>93</v>
      </c>
      <c r="S198">
        <v>12</v>
      </c>
      <c r="T198">
        <v>7</v>
      </c>
      <c r="U198" t="s">
        <v>213</v>
      </c>
      <c r="V198" t="s">
        <v>214</v>
      </c>
      <c r="W198">
        <v>3.3</v>
      </c>
      <c r="X198">
        <v>77</v>
      </c>
      <c r="Y198">
        <v>7.02</v>
      </c>
      <c r="Z198">
        <v>0.09</v>
      </c>
      <c r="AA198">
        <v>0</v>
      </c>
      <c r="AB198">
        <v>0.08</v>
      </c>
      <c r="AC198">
        <v>0</v>
      </c>
      <c r="AD198">
        <v>0</v>
      </c>
      <c r="AE198">
        <v>0</v>
      </c>
      <c r="AF198" t="s">
        <v>233</v>
      </c>
    </row>
    <row r="199" spans="1:32" x14ac:dyDescent="0.2">
      <c r="A199" t="s">
        <v>280</v>
      </c>
      <c r="B199" t="s">
        <v>30</v>
      </c>
      <c r="C199" t="s">
        <v>211</v>
      </c>
      <c r="D199" t="s">
        <v>49</v>
      </c>
      <c r="E199" t="s">
        <v>127</v>
      </c>
      <c r="F199" t="s">
        <v>128</v>
      </c>
      <c r="G199" s="10">
        <v>44629</v>
      </c>
      <c r="H199" t="s">
        <v>46</v>
      </c>
      <c r="I199">
        <v>34</v>
      </c>
      <c r="J199" t="s">
        <v>280</v>
      </c>
      <c r="K199" t="s">
        <v>279</v>
      </c>
      <c r="L199" t="s">
        <v>279</v>
      </c>
      <c r="M199">
        <v>13.15</v>
      </c>
      <c r="N199">
        <v>4.96</v>
      </c>
      <c r="O199">
        <v>7.7</v>
      </c>
      <c r="P199">
        <v>2245</v>
      </c>
      <c r="Q199">
        <v>1.1599999999999999</v>
      </c>
      <c r="R199">
        <v>93</v>
      </c>
      <c r="S199">
        <v>11.9</v>
      </c>
      <c r="T199">
        <v>10</v>
      </c>
      <c r="U199" t="s">
        <v>213</v>
      </c>
      <c r="V199" t="s">
        <v>214</v>
      </c>
      <c r="W199">
        <v>3.3</v>
      </c>
      <c r="X199">
        <v>118</v>
      </c>
      <c r="Y199">
        <v>24.07</v>
      </c>
      <c r="Z199">
        <v>0.2</v>
      </c>
      <c r="AA199">
        <v>1</v>
      </c>
      <c r="AB199">
        <v>0.59</v>
      </c>
      <c r="AC199">
        <v>7.0000000000000001E-3</v>
      </c>
      <c r="AD199">
        <v>2.52</v>
      </c>
      <c r="AE199">
        <v>0</v>
      </c>
      <c r="AF199" t="s">
        <v>39</v>
      </c>
    </row>
    <row r="200" spans="1:32" x14ac:dyDescent="0.2">
      <c r="A200" t="s">
        <v>281</v>
      </c>
      <c r="B200" t="s">
        <v>30</v>
      </c>
      <c r="C200" t="s">
        <v>211</v>
      </c>
      <c r="D200" t="s">
        <v>49</v>
      </c>
      <c r="E200" t="s">
        <v>127</v>
      </c>
      <c r="F200" t="s">
        <v>128</v>
      </c>
      <c r="G200" s="10">
        <v>44629</v>
      </c>
      <c r="H200" t="s">
        <v>46</v>
      </c>
      <c r="I200">
        <v>34</v>
      </c>
      <c r="J200" t="s">
        <v>281</v>
      </c>
      <c r="K200" t="s">
        <v>279</v>
      </c>
      <c r="L200" t="s">
        <v>279</v>
      </c>
      <c r="M200">
        <v>13.15</v>
      </c>
      <c r="N200">
        <v>4.96</v>
      </c>
      <c r="O200">
        <v>7.7</v>
      </c>
      <c r="P200">
        <v>2245</v>
      </c>
      <c r="Q200">
        <v>1.1599999999999999</v>
      </c>
      <c r="R200">
        <v>93</v>
      </c>
      <c r="S200">
        <v>11.9</v>
      </c>
      <c r="T200">
        <v>10</v>
      </c>
      <c r="U200" t="s">
        <v>213</v>
      </c>
      <c r="V200" t="s">
        <v>214</v>
      </c>
      <c r="W200">
        <v>3.3</v>
      </c>
      <c r="X200">
        <v>98</v>
      </c>
      <c r="Y200">
        <v>10.96</v>
      </c>
      <c r="Z200">
        <v>0.03</v>
      </c>
      <c r="AA200">
        <v>0</v>
      </c>
      <c r="AB200">
        <v>0.1</v>
      </c>
      <c r="AC200">
        <v>5.0000000000000001E-3</v>
      </c>
      <c r="AD200">
        <v>0</v>
      </c>
      <c r="AE200">
        <v>0</v>
      </c>
      <c r="AF200" t="s">
        <v>233</v>
      </c>
    </row>
    <row r="201" spans="1:32" x14ac:dyDescent="0.2">
      <c r="A201" t="s">
        <v>282</v>
      </c>
      <c r="B201" t="s">
        <v>30</v>
      </c>
      <c r="C201" t="s">
        <v>211</v>
      </c>
      <c r="D201" t="s">
        <v>58</v>
      </c>
      <c r="E201" t="s">
        <v>127</v>
      </c>
      <c r="F201" t="s">
        <v>128</v>
      </c>
      <c r="G201" s="10">
        <v>44630</v>
      </c>
      <c r="H201" t="s">
        <v>35</v>
      </c>
      <c r="I201">
        <v>35</v>
      </c>
      <c r="J201" t="s">
        <v>282</v>
      </c>
      <c r="K201" t="s">
        <v>283</v>
      </c>
      <c r="L201" t="s">
        <v>283</v>
      </c>
      <c r="M201">
        <v>13.7</v>
      </c>
      <c r="N201">
        <v>4.8499999999999996</v>
      </c>
      <c r="O201">
        <v>7.4</v>
      </c>
      <c r="P201">
        <v>876</v>
      </c>
      <c r="Q201">
        <v>0.44</v>
      </c>
      <c r="R201">
        <v>83</v>
      </c>
      <c r="S201">
        <v>10.8</v>
      </c>
      <c r="T201">
        <v>16.5</v>
      </c>
      <c r="U201" t="s">
        <v>213</v>
      </c>
      <c r="V201" t="s">
        <v>214</v>
      </c>
      <c r="W201">
        <v>3.3</v>
      </c>
      <c r="X201">
        <v>180</v>
      </c>
      <c r="Y201">
        <v>68.84</v>
      </c>
      <c r="Z201">
        <v>2.98</v>
      </c>
      <c r="AA201">
        <v>4</v>
      </c>
      <c r="AB201">
        <v>1.45</v>
      </c>
      <c r="AC201">
        <v>7.1999999999999995E-2</v>
      </c>
      <c r="AD201">
        <v>7.53</v>
      </c>
      <c r="AE201">
        <v>3</v>
      </c>
      <c r="AF201" t="s">
        <v>39</v>
      </c>
    </row>
    <row r="202" spans="1:32" x14ac:dyDescent="0.2">
      <c r="A202" t="s">
        <v>284</v>
      </c>
      <c r="B202" t="s">
        <v>30</v>
      </c>
      <c r="C202" t="s">
        <v>211</v>
      </c>
      <c r="D202" t="s">
        <v>58</v>
      </c>
      <c r="E202" t="s">
        <v>127</v>
      </c>
      <c r="F202" t="s">
        <v>128</v>
      </c>
      <c r="G202" s="10">
        <v>44630</v>
      </c>
      <c r="H202" t="s">
        <v>35</v>
      </c>
      <c r="I202">
        <v>35</v>
      </c>
      <c r="J202" t="s">
        <v>284</v>
      </c>
      <c r="K202" t="s">
        <v>283</v>
      </c>
      <c r="L202" t="s">
        <v>283</v>
      </c>
      <c r="M202">
        <v>13.7</v>
      </c>
      <c r="N202">
        <v>4.8499999999999996</v>
      </c>
      <c r="O202">
        <v>7.4</v>
      </c>
      <c r="P202">
        <v>876</v>
      </c>
      <c r="Q202">
        <v>0.44</v>
      </c>
      <c r="R202">
        <v>83</v>
      </c>
      <c r="S202">
        <v>10.8</v>
      </c>
      <c r="T202">
        <v>16.5</v>
      </c>
      <c r="U202" t="s">
        <v>213</v>
      </c>
      <c r="V202" t="s">
        <v>214</v>
      </c>
      <c r="W202">
        <v>3.3</v>
      </c>
      <c r="X202">
        <v>140</v>
      </c>
      <c r="Y202">
        <v>30</v>
      </c>
      <c r="Z202">
        <v>0.11</v>
      </c>
      <c r="AA202">
        <v>2</v>
      </c>
      <c r="AB202">
        <v>0.63</v>
      </c>
      <c r="AC202">
        <v>2.9000000000000001E-2</v>
      </c>
      <c r="AD202">
        <v>2.3199999999999998</v>
      </c>
      <c r="AE202">
        <v>1</v>
      </c>
      <c r="AF202" t="s">
        <v>39</v>
      </c>
    </row>
    <row r="203" spans="1:32" x14ac:dyDescent="0.2">
      <c r="A203" t="s">
        <v>285</v>
      </c>
      <c r="B203" t="s">
        <v>30</v>
      </c>
      <c r="C203" t="s">
        <v>211</v>
      </c>
      <c r="D203" t="s">
        <v>58</v>
      </c>
      <c r="E203" t="s">
        <v>127</v>
      </c>
      <c r="F203" t="s">
        <v>128</v>
      </c>
      <c r="G203" s="10">
        <v>44630</v>
      </c>
      <c r="H203" t="s">
        <v>35</v>
      </c>
      <c r="I203">
        <v>35</v>
      </c>
      <c r="J203" t="s">
        <v>285</v>
      </c>
      <c r="K203" t="s">
        <v>283</v>
      </c>
      <c r="L203" t="s">
        <v>283</v>
      </c>
      <c r="M203">
        <v>13.7</v>
      </c>
      <c r="N203">
        <v>4.8499999999999996</v>
      </c>
      <c r="O203">
        <v>7.4</v>
      </c>
      <c r="P203">
        <v>876</v>
      </c>
      <c r="Q203">
        <v>0.44</v>
      </c>
      <c r="R203">
        <v>83</v>
      </c>
      <c r="S203">
        <v>10.8</v>
      </c>
      <c r="T203">
        <v>16.5</v>
      </c>
      <c r="U203" t="s">
        <v>213</v>
      </c>
      <c r="V203" t="s">
        <v>214</v>
      </c>
      <c r="W203">
        <v>3.3</v>
      </c>
      <c r="X203">
        <v>86</v>
      </c>
      <c r="Y203">
        <v>4.71</v>
      </c>
      <c r="Z203">
        <v>0.03</v>
      </c>
      <c r="AA203">
        <v>0</v>
      </c>
      <c r="AB203">
        <v>0.06</v>
      </c>
      <c r="AC203">
        <v>0</v>
      </c>
      <c r="AD203">
        <v>0.05</v>
      </c>
      <c r="AE203">
        <v>0</v>
      </c>
      <c r="AF203" t="s">
        <v>41</v>
      </c>
    </row>
    <row r="204" spans="1:32" x14ac:dyDescent="0.2">
      <c r="A204" t="s">
        <v>286</v>
      </c>
      <c r="B204" t="s">
        <v>30</v>
      </c>
      <c r="C204" t="s">
        <v>211</v>
      </c>
      <c r="D204" t="s">
        <v>58</v>
      </c>
      <c r="E204" t="s">
        <v>127</v>
      </c>
      <c r="F204" t="s">
        <v>128</v>
      </c>
      <c r="G204" s="10">
        <v>44630</v>
      </c>
      <c r="H204" t="s">
        <v>46</v>
      </c>
      <c r="I204">
        <v>36</v>
      </c>
      <c r="J204" t="s">
        <v>286</v>
      </c>
      <c r="K204" t="s">
        <v>283</v>
      </c>
      <c r="L204" t="s">
        <v>283</v>
      </c>
      <c r="M204">
        <v>12.45</v>
      </c>
      <c r="N204">
        <v>4.9400000000000004</v>
      </c>
      <c r="O204">
        <v>7.5</v>
      </c>
      <c r="P204">
        <v>952.5</v>
      </c>
      <c r="Q204">
        <v>0.47</v>
      </c>
      <c r="R204">
        <v>86</v>
      </c>
      <c r="S204">
        <v>11.1</v>
      </c>
      <c r="T204">
        <v>15</v>
      </c>
      <c r="U204" t="s">
        <v>213</v>
      </c>
      <c r="V204" t="s">
        <v>214</v>
      </c>
      <c r="W204">
        <v>3.3</v>
      </c>
      <c r="X204">
        <v>88</v>
      </c>
      <c r="Y204">
        <v>4.8600000000000003</v>
      </c>
      <c r="Z204">
        <v>0.03</v>
      </c>
      <c r="AA204">
        <v>0</v>
      </c>
      <c r="AB204">
        <v>0.06</v>
      </c>
      <c r="AC204">
        <v>5.0000000000000001E-3</v>
      </c>
      <c r="AD204">
        <v>0.02</v>
      </c>
      <c r="AE204">
        <v>0</v>
      </c>
      <c r="AF204" t="s">
        <v>233</v>
      </c>
    </row>
    <row r="205" spans="1:32" x14ac:dyDescent="0.2">
      <c r="A205" t="s">
        <v>287</v>
      </c>
      <c r="B205" t="s">
        <v>30</v>
      </c>
      <c r="C205" t="s">
        <v>211</v>
      </c>
      <c r="D205" t="s">
        <v>58</v>
      </c>
      <c r="E205" t="s">
        <v>127</v>
      </c>
      <c r="F205" t="s">
        <v>128</v>
      </c>
      <c r="G205" s="10">
        <v>44630</v>
      </c>
      <c r="H205" t="s">
        <v>46</v>
      </c>
      <c r="I205">
        <v>36</v>
      </c>
      <c r="J205" t="s">
        <v>287</v>
      </c>
      <c r="K205" t="s">
        <v>283</v>
      </c>
      <c r="L205" t="s">
        <v>283</v>
      </c>
      <c r="M205">
        <v>12.45</v>
      </c>
      <c r="N205">
        <v>4.9400000000000004</v>
      </c>
      <c r="O205">
        <v>7.5</v>
      </c>
      <c r="P205">
        <v>952.5</v>
      </c>
      <c r="Q205">
        <v>0.47</v>
      </c>
      <c r="R205">
        <v>86</v>
      </c>
      <c r="S205">
        <v>11.1</v>
      </c>
      <c r="T205">
        <v>15</v>
      </c>
      <c r="U205" t="s">
        <v>213</v>
      </c>
      <c r="V205" t="s">
        <v>214</v>
      </c>
      <c r="W205">
        <v>3.3</v>
      </c>
      <c r="X205">
        <v>78</v>
      </c>
      <c r="Y205">
        <v>4.05</v>
      </c>
      <c r="Z205">
        <v>0.03</v>
      </c>
      <c r="AA205">
        <v>0</v>
      </c>
      <c r="AB205">
        <v>0.05</v>
      </c>
      <c r="AC205">
        <v>3.0000000000000001E-3</v>
      </c>
      <c r="AD205">
        <v>0.04</v>
      </c>
      <c r="AE205">
        <v>0</v>
      </c>
      <c r="AF205" t="s">
        <v>233</v>
      </c>
    </row>
    <row r="206" spans="1:32" x14ac:dyDescent="0.2">
      <c r="A206" t="s">
        <v>288</v>
      </c>
      <c r="B206" t="s">
        <v>30</v>
      </c>
      <c r="C206" t="s">
        <v>211</v>
      </c>
      <c r="D206" t="s">
        <v>78</v>
      </c>
      <c r="E206" t="s">
        <v>127</v>
      </c>
      <c r="F206" t="s">
        <v>128</v>
      </c>
      <c r="G206" s="10">
        <v>44632</v>
      </c>
      <c r="H206" t="s">
        <v>35</v>
      </c>
      <c r="I206">
        <v>40</v>
      </c>
      <c r="J206" t="s">
        <v>288</v>
      </c>
      <c r="K206" t="s">
        <v>289</v>
      </c>
      <c r="L206" t="s">
        <v>289</v>
      </c>
      <c r="M206">
        <v>11.95</v>
      </c>
      <c r="N206">
        <v>5.51</v>
      </c>
      <c r="O206">
        <v>7.8</v>
      </c>
      <c r="P206">
        <v>674.5</v>
      </c>
      <c r="Q206">
        <v>0.33</v>
      </c>
      <c r="R206">
        <v>106</v>
      </c>
      <c r="S206">
        <v>13.4</v>
      </c>
      <c r="T206">
        <v>27.5</v>
      </c>
      <c r="U206" t="s">
        <v>213</v>
      </c>
      <c r="V206" t="s">
        <v>214</v>
      </c>
      <c r="W206">
        <v>3.3</v>
      </c>
      <c r="X206">
        <v>172</v>
      </c>
      <c r="Y206">
        <v>72.900000000000006</v>
      </c>
      <c r="Z206">
        <v>0.49</v>
      </c>
      <c r="AA206">
        <v>4</v>
      </c>
      <c r="AB206">
        <v>0.79</v>
      </c>
      <c r="AC206">
        <v>0.05</v>
      </c>
      <c r="AD206">
        <v>3.74</v>
      </c>
      <c r="AE206">
        <v>3</v>
      </c>
      <c r="AF206" t="s">
        <v>41</v>
      </c>
    </row>
    <row r="207" spans="1:32" x14ac:dyDescent="0.2">
      <c r="A207" t="s">
        <v>290</v>
      </c>
      <c r="B207" t="s">
        <v>30</v>
      </c>
      <c r="C207" t="s">
        <v>211</v>
      </c>
      <c r="D207" t="s">
        <v>78</v>
      </c>
      <c r="E207" t="s">
        <v>127</v>
      </c>
      <c r="F207" t="s">
        <v>128</v>
      </c>
      <c r="G207" s="10">
        <v>44632</v>
      </c>
      <c r="H207" t="s">
        <v>46</v>
      </c>
      <c r="I207">
        <v>39</v>
      </c>
      <c r="J207" t="s">
        <v>290</v>
      </c>
      <c r="K207" t="s">
        <v>289</v>
      </c>
      <c r="L207" t="s">
        <v>289</v>
      </c>
      <c r="M207">
        <v>12.05</v>
      </c>
      <c r="N207">
        <v>4.57</v>
      </c>
      <c r="O207">
        <v>7.9</v>
      </c>
      <c r="P207">
        <v>843.5</v>
      </c>
      <c r="Q207">
        <v>0.42</v>
      </c>
      <c r="R207">
        <v>102</v>
      </c>
      <c r="S207">
        <v>13.2</v>
      </c>
      <c r="T207">
        <v>20</v>
      </c>
      <c r="U207" t="s">
        <v>213</v>
      </c>
      <c r="V207" t="s">
        <v>214</v>
      </c>
      <c r="W207">
        <v>3.3</v>
      </c>
      <c r="X207">
        <v>184</v>
      </c>
      <c r="Y207">
        <v>61.43</v>
      </c>
      <c r="Z207">
        <v>2.25</v>
      </c>
      <c r="AA207">
        <v>4</v>
      </c>
      <c r="AB207">
        <v>1</v>
      </c>
      <c r="AC207">
        <v>5.6000000000000001E-2</v>
      </c>
      <c r="AD207">
        <v>1.52</v>
      </c>
      <c r="AE207">
        <v>3</v>
      </c>
      <c r="AF207" t="s">
        <v>39</v>
      </c>
    </row>
    <row r="208" spans="1:32" x14ac:dyDescent="0.2">
      <c r="A208" t="s">
        <v>291</v>
      </c>
      <c r="B208" t="s">
        <v>30</v>
      </c>
      <c r="C208" t="s">
        <v>211</v>
      </c>
      <c r="D208" t="s">
        <v>78</v>
      </c>
      <c r="E208" t="s">
        <v>127</v>
      </c>
      <c r="F208" t="s">
        <v>128</v>
      </c>
      <c r="G208" s="10">
        <v>44632</v>
      </c>
      <c r="H208" t="s">
        <v>46</v>
      </c>
      <c r="I208">
        <v>39</v>
      </c>
      <c r="J208" t="s">
        <v>291</v>
      </c>
      <c r="K208" t="s">
        <v>289</v>
      </c>
      <c r="L208" t="s">
        <v>289</v>
      </c>
      <c r="M208">
        <v>12.05</v>
      </c>
      <c r="N208">
        <v>4.57</v>
      </c>
      <c r="O208">
        <v>7.9</v>
      </c>
      <c r="P208">
        <v>843.5</v>
      </c>
      <c r="Q208">
        <v>0.42</v>
      </c>
      <c r="R208">
        <v>102</v>
      </c>
      <c r="S208">
        <v>13.2</v>
      </c>
      <c r="T208">
        <v>20</v>
      </c>
      <c r="U208" t="s">
        <v>213</v>
      </c>
      <c r="V208" t="s">
        <v>214</v>
      </c>
      <c r="W208">
        <v>3.3</v>
      </c>
      <c r="X208">
        <v>162</v>
      </c>
      <c r="Y208">
        <v>50.45</v>
      </c>
      <c r="Z208">
        <v>0.21</v>
      </c>
      <c r="AA208">
        <v>1</v>
      </c>
      <c r="AB208">
        <v>0.76</v>
      </c>
      <c r="AC208">
        <v>4.2000000000000003E-2</v>
      </c>
      <c r="AD208">
        <v>2.2999999999999998</v>
      </c>
      <c r="AE208">
        <v>3</v>
      </c>
      <c r="AF208" t="s">
        <v>41</v>
      </c>
    </row>
    <row r="209" spans="1:32" x14ac:dyDescent="0.2">
      <c r="A209" t="s">
        <v>292</v>
      </c>
      <c r="B209" t="s">
        <v>30</v>
      </c>
      <c r="C209" t="s">
        <v>211</v>
      </c>
      <c r="D209" t="s">
        <v>49</v>
      </c>
      <c r="E209" t="s">
        <v>169</v>
      </c>
      <c r="F209" t="s">
        <v>170</v>
      </c>
      <c r="G209" s="11">
        <v>44713</v>
      </c>
      <c r="H209" t="s">
        <v>35</v>
      </c>
      <c r="I209">
        <v>43</v>
      </c>
      <c r="J209" t="s">
        <v>292</v>
      </c>
      <c r="K209" t="s">
        <v>293</v>
      </c>
      <c r="L209" t="s">
        <v>293</v>
      </c>
      <c r="M209">
        <v>12.55</v>
      </c>
      <c r="N209">
        <v>15.24</v>
      </c>
      <c r="O209">
        <v>8</v>
      </c>
      <c r="P209">
        <v>2853</v>
      </c>
      <c r="Q209">
        <v>4.3099999999999996</v>
      </c>
      <c r="R209">
        <v>70</v>
      </c>
      <c r="S209">
        <v>6.9</v>
      </c>
      <c r="T209">
        <v>26</v>
      </c>
      <c r="U209" t="s">
        <v>213</v>
      </c>
      <c r="V209" t="s">
        <v>214</v>
      </c>
      <c r="W209">
        <v>3.3</v>
      </c>
      <c r="X209">
        <v>220</v>
      </c>
      <c r="Y209">
        <v>138.19</v>
      </c>
      <c r="Z209">
        <v>1.1299999999999999</v>
      </c>
      <c r="AA209">
        <v>3</v>
      </c>
      <c r="AB209">
        <v>1.1000000000000001</v>
      </c>
      <c r="AC209">
        <v>0.14499999999999999</v>
      </c>
      <c r="AD209">
        <v>1.73</v>
      </c>
      <c r="AE209">
        <v>4</v>
      </c>
      <c r="AF209" t="s">
        <v>39</v>
      </c>
    </row>
    <row r="210" spans="1:32" x14ac:dyDescent="0.2">
      <c r="A210" t="s">
        <v>294</v>
      </c>
      <c r="B210" t="s">
        <v>30</v>
      </c>
      <c r="C210" t="s">
        <v>211</v>
      </c>
      <c r="D210" t="s">
        <v>49</v>
      </c>
      <c r="E210" t="s">
        <v>169</v>
      </c>
      <c r="F210" t="s">
        <v>170</v>
      </c>
      <c r="G210" s="11">
        <v>44713</v>
      </c>
      <c r="H210" t="s">
        <v>35</v>
      </c>
      <c r="I210">
        <v>43</v>
      </c>
      <c r="J210" t="s">
        <v>294</v>
      </c>
      <c r="K210" t="s">
        <v>293</v>
      </c>
      <c r="L210" t="s">
        <v>293</v>
      </c>
      <c r="M210">
        <v>12.55</v>
      </c>
      <c r="N210">
        <v>15.24</v>
      </c>
      <c r="O210">
        <v>8</v>
      </c>
      <c r="P210">
        <v>2853</v>
      </c>
      <c r="Q210">
        <v>4.3099999999999996</v>
      </c>
      <c r="R210">
        <v>70</v>
      </c>
      <c r="S210">
        <v>6.9</v>
      </c>
      <c r="T210">
        <v>26</v>
      </c>
      <c r="U210" t="s">
        <v>213</v>
      </c>
      <c r="V210" t="s">
        <v>214</v>
      </c>
      <c r="W210">
        <v>3.3</v>
      </c>
      <c r="X210">
        <v>205</v>
      </c>
      <c r="Y210">
        <v>112.15</v>
      </c>
      <c r="Z210">
        <v>0.6</v>
      </c>
      <c r="AA210">
        <v>1</v>
      </c>
      <c r="AB210">
        <v>1.01</v>
      </c>
      <c r="AC210">
        <v>0.45</v>
      </c>
      <c r="AD210">
        <v>1.0900000000000001</v>
      </c>
      <c r="AE210">
        <v>4</v>
      </c>
      <c r="AF210" t="s">
        <v>39</v>
      </c>
    </row>
    <row r="211" spans="1:32" x14ac:dyDescent="0.2">
      <c r="A211" t="s">
        <v>295</v>
      </c>
      <c r="B211" t="s">
        <v>30</v>
      </c>
      <c r="C211" t="s">
        <v>211</v>
      </c>
      <c r="D211" t="s">
        <v>49</v>
      </c>
      <c r="E211" t="s">
        <v>169</v>
      </c>
      <c r="F211" t="s">
        <v>170</v>
      </c>
      <c r="G211" s="11">
        <v>44713</v>
      </c>
      <c r="H211" t="s">
        <v>35</v>
      </c>
      <c r="I211">
        <v>43</v>
      </c>
      <c r="J211" t="s">
        <v>295</v>
      </c>
      <c r="K211" t="s">
        <v>293</v>
      </c>
      <c r="L211" t="s">
        <v>293</v>
      </c>
      <c r="M211">
        <v>12.55</v>
      </c>
      <c r="N211">
        <v>15.24</v>
      </c>
      <c r="O211">
        <v>8</v>
      </c>
      <c r="P211">
        <v>2853</v>
      </c>
      <c r="Q211">
        <v>4.3099999999999996</v>
      </c>
      <c r="R211">
        <v>70</v>
      </c>
      <c r="S211">
        <v>6.9</v>
      </c>
      <c r="T211">
        <v>26</v>
      </c>
      <c r="U211" t="s">
        <v>213</v>
      </c>
      <c r="V211" t="s">
        <v>214</v>
      </c>
      <c r="W211">
        <v>3.3</v>
      </c>
      <c r="X211">
        <v>188</v>
      </c>
      <c r="Y211">
        <v>108.78</v>
      </c>
      <c r="Z211">
        <v>2.5299999999999998</v>
      </c>
      <c r="AA211">
        <v>4</v>
      </c>
      <c r="AB211">
        <v>1.38</v>
      </c>
      <c r="AC211">
        <v>5.6000000000000001E-2</v>
      </c>
      <c r="AD211">
        <v>1.23</v>
      </c>
      <c r="AE211">
        <v>3</v>
      </c>
      <c r="AF211" t="s">
        <v>39</v>
      </c>
    </row>
    <row r="212" spans="1:32" x14ac:dyDescent="0.2">
      <c r="A212" t="s">
        <v>296</v>
      </c>
      <c r="B212" t="s">
        <v>30</v>
      </c>
      <c r="C212" t="s">
        <v>211</v>
      </c>
      <c r="D212" t="s">
        <v>49</v>
      </c>
      <c r="E212" t="s">
        <v>169</v>
      </c>
      <c r="F212" t="s">
        <v>170</v>
      </c>
      <c r="G212" s="11">
        <v>44713</v>
      </c>
      <c r="H212" t="s">
        <v>35</v>
      </c>
      <c r="I212">
        <v>43</v>
      </c>
      <c r="J212" t="s">
        <v>296</v>
      </c>
      <c r="K212" t="s">
        <v>293</v>
      </c>
      <c r="L212" t="s">
        <v>293</v>
      </c>
      <c r="M212">
        <v>12.55</v>
      </c>
      <c r="N212">
        <v>15.24</v>
      </c>
      <c r="O212">
        <v>8</v>
      </c>
      <c r="P212">
        <v>2853</v>
      </c>
      <c r="Q212">
        <v>4.3099999999999996</v>
      </c>
      <c r="R212">
        <v>70</v>
      </c>
      <c r="S212">
        <v>6.9</v>
      </c>
      <c r="T212">
        <v>26</v>
      </c>
      <c r="U212" t="s">
        <v>213</v>
      </c>
      <c r="V212" t="s">
        <v>214</v>
      </c>
      <c r="W212">
        <v>3.3</v>
      </c>
      <c r="X212">
        <v>186</v>
      </c>
      <c r="Y212">
        <v>76.14</v>
      </c>
      <c r="Z212">
        <v>1.6</v>
      </c>
      <c r="AA212">
        <v>4</v>
      </c>
      <c r="AB212">
        <v>0.85</v>
      </c>
      <c r="AC212">
        <v>2.7E-2</v>
      </c>
      <c r="AD212">
        <v>0.4</v>
      </c>
      <c r="AE212">
        <v>3</v>
      </c>
      <c r="AF212" t="s">
        <v>41</v>
      </c>
    </row>
    <row r="213" spans="1:32" x14ac:dyDescent="0.2">
      <c r="A213" t="s">
        <v>297</v>
      </c>
      <c r="B213" t="s">
        <v>30</v>
      </c>
      <c r="C213" t="s">
        <v>211</v>
      </c>
      <c r="D213" t="s">
        <v>49</v>
      </c>
      <c r="E213" t="s">
        <v>169</v>
      </c>
      <c r="F213" t="s">
        <v>170</v>
      </c>
      <c r="G213" s="11">
        <v>44713</v>
      </c>
      <c r="H213" t="s">
        <v>35</v>
      </c>
      <c r="I213">
        <v>43</v>
      </c>
      <c r="J213" t="s">
        <v>297</v>
      </c>
      <c r="K213" t="s">
        <v>293</v>
      </c>
      <c r="L213" t="s">
        <v>293</v>
      </c>
      <c r="M213">
        <v>12.55</v>
      </c>
      <c r="N213">
        <v>15.24</v>
      </c>
      <c r="O213">
        <v>8</v>
      </c>
      <c r="P213">
        <v>2853</v>
      </c>
      <c r="Q213">
        <v>4.3099999999999996</v>
      </c>
      <c r="R213">
        <v>70</v>
      </c>
      <c r="S213">
        <v>6.9</v>
      </c>
      <c r="T213">
        <v>26</v>
      </c>
      <c r="U213" t="s">
        <v>213</v>
      </c>
      <c r="V213" t="s">
        <v>214</v>
      </c>
      <c r="W213">
        <v>3.3</v>
      </c>
      <c r="X213">
        <v>173</v>
      </c>
      <c r="Y213">
        <v>62.43</v>
      </c>
      <c r="Z213">
        <v>0.23</v>
      </c>
      <c r="AA213">
        <v>0</v>
      </c>
      <c r="AB213">
        <v>1.17</v>
      </c>
      <c r="AC213">
        <v>3.3000000000000002E-2</v>
      </c>
      <c r="AD213">
        <v>0.38</v>
      </c>
      <c r="AE213">
        <v>3</v>
      </c>
      <c r="AF213" t="s">
        <v>41</v>
      </c>
    </row>
    <row r="214" spans="1:32" x14ac:dyDescent="0.2">
      <c r="A214" t="s">
        <v>298</v>
      </c>
      <c r="B214" t="s">
        <v>30</v>
      </c>
      <c r="C214" t="s">
        <v>211</v>
      </c>
      <c r="D214" t="s">
        <v>49</v>
      </c>
      <c r="E214" t="s">
        <v>169</v>
      </c>
      <c r="F214" t="s">
        <v>170</v>
      </c>
      <c r="G214" s="11">
        <v>44713</v>
      </c>
      <c r="H214" t="s">
        <v>46</v>
      </c>
      <c r="I214">
        <v>44</v>
      </c>
      <c r="J214" t="s">
        <v>298</v>
      </c>
      <c r="K214" t="s">
        <v>293</v>
      </c>
      <c r="L214" t="s">
        <v>293</v>
      </c>
      <c r="M214">
        <v>13.2</v>
      </c>
      <c r="N214">
        <v>15.52</v>
      </c>
      <c r="O214">
        <v>7.9</v>
      </c>
      <c r="P214">
        <v>5369.5</v>
      </c>
      <c r="Q214">
        <v>2.93</v>
      </c>
      <c r="R214">
        <v>71</v>
      </c>
      <c r="S214">
        <v>7</v>
      </c>
      <c r="T214">
        <v>22</v>
      </c>
      <c r="U214" t="s">
        <v>213</v>
      </c>
      <c r="V214" t="s">
        <v>214</v>
      </c>
      <c r="W214">
        <v>3.3</v>
      </c>
      <c r="X214">
        <v>174</v>
      </c>
      <c r="Y214">
        <v>83.61</v>
      </c>
      <c r="Z214">
        <v>1.6</v>
      </c>
      <c r="AA214">
        <v>4</v>
      </c>
      <c r="AB214">
        <v>1.19</v>
      </c>
      <c r="AC214">
        <v>3.9E-2</v>
      </c>
      <c r="AD214">
        <v>0.94</v>
      </c>
      <c r="AE214">
        <v>3</v>
      </c>
      <c r="AF214" t="s">
        <v>39</v>
      </c>
    </row>
    <row r="215" spans="1:32" x14ac:dyDescent="0.2">
      <c r="A215" t="s">
        <v>299</v>
      </c>
      <c r="B215" t="s">
        <v>30</v>
      </c>
      <c r="C215" t="s">
        <v>211</v>
      </c>
      <c r="D215" t="s">
        <v>49</v>
      </c>
      <c r="E215" t="s">
        <v>169</v>
      </c>
      <c r="F215" t="s">
        <v>170</v>
      </c>
      <c r="G215" s="11">
        <v>44713</v>
      </c>
      <c r="H215" t="s">
        <v>46</v>
      </c>
      <c r="I215">
        <v>44</v>
      </c>
      <c r="J215" t="s">
        <v>299</v>
      </c>
      <c r="K215" t="s">
        <v>293</v>
      </c>
      <c r="L215" t="s">
        <v>293</v>
      </c>
      <c r="M215">
        <v>13.2</v>
      </c>
      <c r="N215">
        <v>15.52</v>
      </c>
      <c r="O215">
        <v>7.9</v>
      </c>
      <c r="P215">
        <v>5369.5</v>
      </c>
      <c r="Q215">
        <v>2.93</v>
      </c>
      <c r="R215">
        <v>71</v>
      </c>
      <c r="S215">
        <v>7</v>
      </c>
      <c r="T215">
        <v>22</v>
      </c>
      <c r="U215" t="s">
        <v>213</v>
      </c>
      <c r="V215" t="s">
        <v>214</v>
      </c>
      <c r="W215">
        <v>3.3</v>
      </c>
      <c r="X215">
        <v>136</v>
      </c>
      <c r="Y215">
        <v>32.03</v>
      </c>
      <c r="Z215">
        <v>0.49</v>
      </c>
      <c r="AA215">
        <v>3</v>
      </c>
      <c r="AB215">
        <v>0.43</v>
      </c>
      <c r="AC215">
        <v>1.7000000000000001E-2</v>
      </c>
      <c r="AD215">
        <v>0.22</v>
      </c>
      <c r="AE215">
        <v>0</v>
      </c>
      <c r="AF215" t="s">
        <v>39</v>
      </c>
    </row>
    <row r="216" spans="1:32" x14ac:dyDescent="0.2">
      <c r="A216" t="s">
        <v>300</v>
      </c>
      <c r="B216" t="s">
        <v>30</v>
      </c>
      <c r="C216" t="s">
        <v>211</v>
      </c>
      <c r="D216" t="s">
        <v>58</v>
      </c>
      <c r="E216" t="s">
        <v>169</v>
      </c>
      <c r="F216" t="s">
        <v>170</v>
      </c>
      <c r="G216" s="11">
        <v>44714</v>
      </c>
      <c r="H216" t="s">
        <v>35</v>
      </c>
      <c r="I216">
        <v>45</v>
      </c>
      <c r="J216" t="s">
        <v>300</v>
      </c>
      <c r="K216" t="s">
        <v>301</v>
      </c>
      <c r="L216" t="s">
        <v>301</v>
      </c>
      <c r="M216">
        <v>13.95</v>
      </c>
      <c r="N216">
        <v>16</v>
      </c>
      <c r="O216">
        <v>7.6</v>
      </c>
      <c r="P216">
        <v>1601.5</v>
      </c>
      <c r="Q216">
        <v>0.82</v>
      </c>
      <c r="R216">
        <v>86</v>
      </c>
      <c r="S216">
        <v>8.5</v>
      </c>
      <c r="T216">
        <v>21.5</v>
      </c>
      <c r="U216" t="s">
        <v>213</v>
      </c>
      <c r="V216" t="s">
        <v>214</v>
      </c>
      <c r="W216">
        <v>3.3</v>
      </c>
      <c r="X216">
        <v>184</v>
      </c>
      <c r="Y216">
        <v>73.58</v>
      </c>
      <c r="Z216">
        <v>0.43</v>
      </c>
      <c r="AA216">
        <v>0</v>
      </c>
      <c r="AB216">
        <v>0.75</v>
      </c>
      <c r="AC216">
        <v>6.9000000000000006E-2</v>
      </c>
      <c r="AD216">
        <v>0.5</v>
      </c>
      <c r="AE216">
        <v>3</v>
      </c>
      <c r="AF216" t="s">
        <v>39</v>
      </c>
    </row>
    <row r="217" spans="1:32" x14ac:dyDescent="0.2">
      <c r="A217" t="s">
        <v>302</v>
      </c>
      <c r="B217" t="s">
        <v>30</v>
      </c>
      <c r="C217" t="s">
        <v>211</v>
      </c>
      <c r="D217" t="s">
        <v>58</v>
      </c>
      <c r="E217" t="s">
        <v>169</v>
      </c>
      <c r="F217" t="s">
        <v>170</v>
      </c>
      <c r="G217" s="11">
        <v>44714</v>
      </c>
      <c r="H217" t="s">
        <v>35</v>
      </c>
      <c r="I217">
        <v>45</v>
      </c>
      <c r="J217" t="s">
        <v>302</v>
      </c>
      <c r="K217" t="s">
        <v>301</v>
      </c>
      <c r="L217" t="s">
        <v>301</v>
      </c>
      <c r="M217">
        <v>13.95</v>
      </c>
      <c r="N217">
        <v>16</v>
      </c>
      <c r="O217">
        <v>7.6</v>
      </c>
      <c r="P217">
        <v>1601.5</v>
      </c>
      <c r="Q217">
        <v>0.82</v>
      </c>
      <c r="R217">
        <v>86</v>
      </c>
      <c r="S217">
        <v>8.5</v>
      </c>
      <c r="T217">
        <v>21.5</v>
      </c>
      <c r="U217" t="s">
        <v>213</v>
      </c>
      <c r="V217" t="s">
        <v>214</v>
      </c>
      <c r="W217">
        <v>3.3</v>
      </c>
      <c r="X217">
        <v>144</v>
      </c>
      <c r="Y217">
        <v>35.29</v>
      </c>
      <c r="Z217">
        <v>0.57999999999999996</v>
      </c>
      <c r="AA217">
        <v>2</v>
      </c>
      <c r="AB217">
        <v>0.35</v>
      </c>
      <c r="AC217">
        <v>0.04</v>
      </c>
      <c r="AD217">
        <v>0.16</v>
      </c>
      <c r="AE217">
        <v>1</v>
      </c>
      <c r="AF217" t="s">
        <v>233</v>
      </c>
    </row>
    <row r="218" spans="1:32" x14ac:dyDescent="0.2">
      <c r="A218" t="s">
        <v>303</v>
      </c>
      <c r="B218" t="s">
        <v>30</v>
      </c>
      <c r="C218" t="s">
        <v>211</v>
      </c>
      <c r="D218" t="s">
        <v>58</v>
      </c>
      <c r="E218" t="s">
        <v>169</v>
      </c>
      <c r="F218" t="s">
        <v>170</v>
      </c>
      <c r="G218" s="11">
        <v>44714</v>
      </c>
      <c r="H218" t="s">
        <v>35</v>
      </c>
      <c r="I218">
        <v>45</v>
      </c>
      <c r="J218" t="s">
        <v>303</v>
      </c>
      <c r="K218" t="s">
        <v>301</v>
      </c>
      <c r="L218" t="s">
        <v>301</v>
      </c>
      <c r="M218">
        <v>13.95</v>
      </c>
      <c r="N218">
        <v>16</v>
      </c>
      <c r="O218">
        <v>7.6</v>
      </c>
      <c r="P218">
        <v>1601.5</v>
      </c>
      <c r="Q218">
        <v>0.82</v>
      </c>
      <c r="R218">
        <v>86</v>
      </c>
      <c r="S218">
        <v>8.5</v>
      </c>
      <c r="T218">
        <v>21.5</v>
      </c>
      <c r="U218" t="s">
        <v>213</v>
      </c>
      <c r="V218" t="s">
        <v>214</v>
      </c>
      <c r="W218">
        <v>3.3</v>
      </c>
      <c r="X218">
        <v>136</v>
      </c>
      <c r="Y218">
        <v>29.99</v>
      </c>
      <c r="Z218">
        <v>0.34</v>
      </c>
      <c r="AA218">
        <v>3</v>
      </c>
      <c r="AB218">
        <v>0.35</v>
      </c>
      <c r="AC218">
        <v>2.3E-2</v>
      </c>
      <c r="AD218">
        <v>0.27</v>
      </c>
      <c r="AE218">
        <v>2</v>
      </c>
      <c r="AF218" t="s">
        <v>39</v>
      </c>
    </row>
    <row r="219" spans="1:32" x14ac:dyDescent="0.2">
      <c r="A219" t="s">
        <v>304</v>
      </c>
      <c r="B219" t="s">
        <v>30</v>
      </c>
      <c r="C219" t="s">
        <v>211</v>
      </c>
      <c r="D219" t="s">
        <v>58</v>
      </c>
      <c r="E219" t="s">
        <v>169</v>
      </c>
      <c r="F219" t="s">
        <v>170</v>
      </c>
      <c r="G219" s="11">
        <v>44714</v>
      </c>
      <c r="H219" t="s">
        <v>35</v>
      </c>
      <c r="I219">
        <v>45</v>
      </c>
      <c r="J219" t="s">
        <v>304</v>
      </c>
      <c r="K219" t="s">
        <v>301</v>
      </c>
      <c r="L219" t="s">
        <v>301</v>
      </c>
      <c r="M219">
        <v>13.95</v>
      </c>
      <c r="N219">
        <v>16</v>
      </c>
      <c r="O219">
        <v>7.6</v>
      </c>
      <c r="P219">
        <v>1601.5</v>
      </c>
      <c r="Q219">
        <v>0.82</v>
      </c>
      <c r="R219">
        <v>86</v>
      </c>
      <c r="S219">
        <v>8.5</v>
      </c>
      <c r="T219">
        <v>21.5</v>
      </c>
      <c r="U219" t="s">
        <v>213</v>
      </c>
      <c r="V219" t="s">
        <v>214</v>
      </c>
      <c r="W219">
        <v>3.3</v>
      </c>
      <c r="X219">
        <v>110</v>
      </c>
      <c r="Y219">
        <v>16.98</v>
      </c>
      <c r="Z219">
        <v>0.28000000000000003</v>
      </c>
      <c r="AA219">
        <v>2</v>
      </c>
      <c r="AB219">
        <v>0.17</v>
      </c>
      <c r="AC219">
        <v>0</v>
      </c>
      <c r="AD219">
        <v>0</v>
      </c>
      <c r="AE219">
        <v>0</v>
      </c>
      <c r="AF219" t="s">
        <v>233</v>
      </c>
    </row>
    <row r="220" spans="1:32" x14ac:dyDescent="0.2">
      <c r="A220" t="s">
        <v>305</v>
      </c>
      <c r="B220" t="s">
        <v>30</v>
      </c>
      <c r="C220" t="s">
        <v>211</v>
      </c>
      <c r="D220" t="s">
        <v>58</v>
      </c>
      <c r="E220" t="s">
        <v>169</v>
      </c>
      <c r="F220" t="s">
        <v>170</v>
      </c>
      <c r="G220" s="11">
        <v>44714</v>
      </c>
      <c r="H220" t="s">
        <v>46</v>
      </c>
      <c r="I220">
        <v>46</v>
      </c>
      <c r="J220" t="s">
        <v>305</v>
      </c>
      <c r="K220" t="s">
        <v>301</v>
      </c>
      <c r="L220" t="s">
        <v>301</v>
      </c>
      <c r="M220">
        <v>13.4</v>
      </c>
      <c r="N220">
        <v>16.28</v>
      </c>
      <c r="O220">
        <v>7.7</v>
      </c>
      <c r="P220">
        <v>1315</v>
      </c>
      <c r="Q220">
        <v>0.67</v>
      </c>
      <c r="R220">
        <v>85</v>
      </c>
      <c r="S220">
        <v>8.4</v>
      </c>
      <c r="T220">
        <v>15</v>
      </c>
      <c r="U220" t="s">
        <v>213</v>
      </c>
      <c r="V220" t="s">
        <v>214</v>
      </c>
      <c r="W220">
        <v>3.3</v>
      </c>
      <c r="X220">
        <v>151</v>
      </c>
      <c r="Y220">
        <v>41.12</v>
      </c>
      <c r="Z220">
        <v>0.41</v>
      </c>
      <c r="AA220">
        <v>3</v>
      </c>
      <c r="AB220">
        <v>0.55000000000000004</v>
      </c>
      <c r="AC220">
        <v>2.7E-2</v>
      </c>
      <c r="AD220">
        <v>1.39</v>
      </c>
      <c r="AE220">
        <v>2</v>
      </c>
      <c r="AF220" t="s">
        <v>41</v>
      </c>
    </row>
    <row r="221" spans="1:32" x14ac:dyDescent="0.2">
      <c r="A221" t="s">
        <v>306</v>
      </c>
      <c r="B221" t="s">
        <v>30</v>
      </c>
      <c r="C221" t="s">
        <v>211</v>
      </c>
      <c r="D221" t="s">
        <v>58</v>
      </c>
      <c r="E221" t="s">
        <v>169</v>
      </c>
      <c r="F221" t="s">
        <v>170</v>
      </c>
      <c r="G221" s="11">
        <v>44714</v>
      </c>
      <c r="H221" t="s">
        <v>46</v>
      </c>
      <c r="I221">
        <v>46</v>
      </c>
      <c r="J221" t="s">
        <v>306</v>
      </c>
      <c r="K221" t="s">
        <v>301</v>
      </c>
      <c r="L221" t="s">
        <v>301</v>
      </c>
      <c r="M221">
        <v>13.4</v>
      </c>
      <c r="N221">
        <v>16.28</v>
      </c>
      <c r="O221">
        <v>7.7</v>
      </c>
      <c r="P221">
        <v>1315</v>
      </c>
      <c r="Q221">
        <v>0.67</v>
      </c>
      <c r="R221">
        <v>85</v>
      </c>
      <c r="S221">
        <v>8.4</v>
      </c>
      <c r="T221">
        <v>15</v>
      </c>
      <c r="U221" t="s">
        <v>213</v>
      </c>
      <c r="V221" t="s">
        <v>214</v>
      </c>
      <c r="W221">
        <v>3.3</v>
      </c>
      <c r="X221">
        <v>138</v>
      </c>
      <c r="Y221">
        <v>32.25</v>
      </c>
      <c r="Z221">
        <v>0.3</v>
      </c>
      <c r="AA221">
        <v>3</v>
      </c>
      <c r="AB221">
        <v>0.46</v>
      </c>
      <c r="AC221">
        <v>4.1000000000000002E-2</v>
      </c>
      <c r="AD221">
        <v>0.06</v>
      </c>
      <c r="AE221">
        <v>2</v>
      </c>
      <c r="AF221" t="s">
        <v>39</v>
      </c>
    </row>
    <row r="222" spans="1:32" x14ac:dyDescent="0.2">
      <c r="A222" t="s">
        <v>307</v>
      </c>
      <c r="B222" t="s">
        <v>30</v>
      </c>
      <c r="C222" t="s">
        <v>211</v>
      </c>
      <c r="D222" t="s">
        <v>58</v>
      </c>
      <c r="E222" t="s">
        <v>169</v>
      </c>
      <c r="F222" t="s">
        <v>170</v>
      </c>
      <c r="G222" s="11">
        <v>44714</v>
      </c>
      <c r="H222" t="s">
        <v>46</v>
      </c>
      <c r="I222">
        <v>46</v>
      </c>
      <c r="J222" t="s">
        <v>307</v>
      </c>
      <c r="K222" t="s">
        <v>301</v>
      </c>
      <c r="L222" t="s">
        <v>301</v>
      </c>
      <c r="M222">
        <v>13.4</v>
      </c>
      <c r="N222">
        <v>16.28</v>
      </c>
      <c r="O222">
        <v>7.7</v>
      </c>
      <c r="P222">
        <v>1315</v>
      </c>
      <c r="Q222">
        <v>0.67</v>
      </c>
      <c r="R222">
        <v>85</v>
      </c>
      <c r="S222">
        <v>8.4</v>
      </c>
      <c r="T222">
        <v>15</v>
      </c>
      <c r="U222" t="s">
        <v>213</v>
      </c>
      <c r="V222" t="s">
        <v>214</v>
      </c>
      <c r="W222">
        <v>3.3</v>
      </c>
      <c r="X222">
        <v>111</v>
      </c>
      <c r="Y222">
        <v>17.02</v>
      </c>
      <c r="Z222">
        <v>0.18</v>
      </c>
      <c r="AA222">
        <v>1</v>
      </c>
      <c r="AB222">
        <v>0.18</v>
      </c>
      <c r="AC222">
        <v>2.3E-2</v>
      </c>
      <c r="AD222">
        <v>0</v>
      </c>
      <c r="AE222">
        <v>0</v>
      </c>
      <c r="AF222" t="s">
        <v>233</v>
      </c>
    </row>
    <row r="223" spans="1:32" x14ac:dyDescent="0.2">
      <c r="A223" t="s">
        <v>308</v>
      </c>
      <c r="B223" t="s">
        <v>30</v>
      </c>
      <c r="C223" t="s">
        <v>211</v>
      </c>
      <c r="D223" t="s">
        <v>67</v>
      </c>
      <c r="E223" t="s">
        <v>169</v>
      </c>
      <c r="F223" t="s">
        <v>170</v>
      </c>
      <c r="G223" s="11">
        <v>44715</v>
      </c>
      <c r="H223" t="s">
        <v>35</v>
      </c>
      <c r="I223">
        <v>47</v>
      </c>
      <c r="J223" t="s">
        <v>308</v>
      </c>
      <c r="K223" t="s">
        <v>309</v>
      </c>
      <c r="L223" t="s">
        <v>309</v>
      </c>
      <c r="M223">
        <v>13.25</v>
      </c>
      <c r="N223">
        <v>16.62</v>
      </c>
      <c r="O223">
        <v>7.5</v>
      </c>
      <c r="P223">
        <v>953.5</v>
      </c>
      <c r="Q223">
        <v>0.47</v>
      </c>
      <c r="R223">
        <v>74</v>
      </c>
      <c r="S223">
        <v>7.3</v>
      </c>
      <c r="T223">
        <v>16.5</v>
      </c>
      <c r="U223" t="s">
        <v>213</v>
      </c>
      <c r="V223" t="s">
        <v>214</v>
      </c>
      <c r="W223">
        <v>3.3</v>
      </c>
      <c r="X223">
        <v>113</v>
      </c>
      <c r="Y223">
        <v>16.22</v>
      </c>
      <c r="Z223">
        <v>0.09</v>
      </c>
      <c r="AA223">
        <v>0</v>
      </c>
      <c r="AB223">
        <v>0.17</v>
      </c>
      <c r="AC223">
        <v>6.0000000000000001E-3</v>
      </c>
      <c r="AD223">
        <v>0.39</v>
      </c>
      <c r="AE223">
        <v>0</v>
      </c>
      <c r="AF223" t="s">
        <v>41</v>
      </c>
    </row>
    <row r="224" spans="1:32" x14ac:dyDescent="0.2">
      <c r="A224" t="s">
        <v>310</v>
      </c>
      <c r="B224" t="s">
        <v>30</v>
      </c>
      <c r="C224" t="s">
        <v>211</v>
      </c>
      <c r="D224" t="s">
        <v>67</v>
      </c>
      <c r="E224" t="s">
        <v>169</v>
      </c>
      <c r="F224" t="s">
        <v>170</v>
      </c>
      <c r="G224" s="11">
        <v>44715</v>
      </c>
      <c r="H224" t="s">
        <v>46</v>
      </c>
      <c r="I224">
        <v>48</v>
      </c>
      <c r="J224" t="s">
        <v>310</v>
      </c>
      <c r="K224" t="s">
        <v>309</v>
      </c>
      <c r="L224" t="s">
        <v>309</v>
      </c>
      <c r="M224">
        <v>12.1</v>
      </c>
      <c r="N224">
        <v>16.97</v>
      </c>
      <c r="O224">
        <v>7.6</v>
      </c>
      <c r="P224">
        <v>910.5</v>
      </c>
      <c r="Q224">
        <v>0.46</v>
      </c>
      <c r="R224">
        <v>70</v>
      </c>
      <c r="S224">
        <v>6.8</v>
      </c>
      <c r="T224">
        <v>12.5</v>
      </c>
      <c r="U224" t="s">
        <v>213</v>
      </c>
      <c r="V224" t="s">
        <v>214</v>
      </c>
      <c r="W224">
        <v>3.3</v>
      </c>
      <c r="X224">
        <v>109</v>
      </c>
      <c r="Y224">
        <v>18.41</v>
      </c>
      <c r="Z224">
        <v>0.04</v>
      </c>
      <c r="AA224">
        <v>1</v>
      </c>
      <c r="AB224">
        <v>0.2</v>
      </c>
      <c r="AC224">
        <v>2.4E-2</v>
      </c>
      <c r="AD224">
        <v>0.09</v>
      </c>
      <c r="AE224">
        <v>0</v>
      </c>
      <c r="AF224" t="s">
        <v>39</v>
      </c>
    </row>
    <row r="225" spans="1:32" x14ac:dyDescent="0.2">
      <c r="A225" t="s">
        <v>311</v>
      </c>
      <c r="B225" t="s">
        <v>30</v>
      </c>
      <c r="C225" t="s">
        <v>211</v>
      </c>
      <c r="D225" t="s">
        <v>67</v>
      </c>
      <c r="E225" t="s">
        <v>169</v>
      </c>
      <c r="F225" t="s">
        <v>170</v>
      </c>
      <c r="G225" s="11">
        <v>44715</v>
      </c>
      <c r="H225" t="s">
        <v>46</v>
      </c>
      <c r="I225">
        <v>48</v>
      </c>
      <c r="J225" t="s">
        <v>311</v>
      </c>
      <c r="K225" t="s">
        <v>309</v>
      </c>
      <c r="L225" t="s">
        <v>309</v>
      </c>
      <c r="M225">
        <v>12.1</v>
      </c>
      <c r="N225">
        <v>16.97</v>
      </c>
      <c r="O225">
        <v>7.6</v>
      </c>
      <c r="P225">
        <v>910.5</v>
      </c>
      <c r="Q225">
        <v>0.46</v>
      </c>
      <c r="R225">
        <v>70</v>
      </c>
      <c r="S225">
        <v>6.8</v>
      </c>
      <c r="T225">
        <v>12.5</v>
      </c>
      <c r="U225" t="s">
        <v>213</v>
      </c>
      <c r="V225" t="s">
        <v>214</v>
      </c>
      <c r="W225">
        <v>3.3</v>
      </c>
      <c r="X225">
        <v>102</v>
      </c>
      <c r="Y225">
        <v>13.51</v>
      </c>
      <c r="Z225">
        <v>0.25</v>
      </c>
      <c r="AA225">
        <v>3</v>
      </c>
      <c r="AB225">
        <v>0.15</v>
      </c>
      <c r="AC225">
        <v>8.0000000000000002E-3</v>
      </c>
      <c r="AD225">
        <v>0</v>
      </c>
      <c r="AE225">
        <v>0</v>
      </c>
      <c r="AF225" t="s">
        <v>233</v>
      </c>
    </row>
    <row r="226" spans="1:32" x14ac:dyDescent="0.2">
      <c r="A226" t="s">
        <v>312</v>
      </c>
      <c r="B226" t="s">
        <v>30</v>
      </c>
      <c r="C226" t="s">
        <v>211</v>
      </c>
      <c r="D226" t="s">
        <v>67</v>
      </c>
      <c r="E226" t="s">
        <v>169</v>
      </c>
      <c r="F226" t="s">
        <v>170</v>
      </c>
      <c r="G226" s="11">
        <v>44715</v>
      </c>
      <c r="H226" t="s">
        <v>46</v>
      </c>
      <c r="I226">
        <v>48</v>
      </c>
      <c r="J226" t="s">
        <v>312</v>
      </c>
      <c r="K226" t="s">
        <v>309</v>
      </c>
      <c r="L226" t="s">
        <v>309</v>
      </c>
      <c r="M226">
        <v>12.1</v>
      </c>
      <c r="N226">
        <v>16.97</v>
      </c>
      <c r="O226">
        <v>7.6</v>
      </c>
      <c r="P226">
        <v>910.5</v>
      </c>
      <c r="Q226">
        <v>0.46</v>
      </c>
      <c r="R226">
        <v>70</v>
      </c>
      <c r="S226">
        <v>6.8</v>
      </c>
      <c r="T226">
        <v>12.5</v>
      </c>
      <c r="U226" t="s">
        <v>213</v>
      </c>
      <c r="V226" t="s">
        <v>214</v>
      </c>
      <c r="W226">
        <v>3.3</v>
      </c>
      <c r="X226">
        <v>82</v>
      </c>
      <c r="Y226">
        <v>5.76</v>
      </c>
      <c r="Z226">
        <v>7.0000000000000007E-2</v>
      </c>
      <c r="AA226">
        <v>1</v>
      </c>
      <c r="AB226">
        <v>0.05</v>
      </c>
      <c r="AC226">
        <v>0</v>
      </c>
      <c r="AD226">
        <v>0</v>
      </c>
      <c r="AE226">
        <v>0</v>
      </c>
      <c r="AF226" t="s">
        <v>233</v>
      </c>
    </row>
    <row r="227" spans="1:32" x14ac:dyDescent="0.2">
      <c r="A227" t="s">
        <v>313</v>
      </c>
      <c r="B227" t="s">
        <v>30</v>
      </c>
      <c r="C227" t="s">
        <v>211</v>
      </c>
      <c r="D227" t="s">
        <v>78</v>
      </c>
      <c r="E227" t="s">
        <v>169</v>
      </c>
      <c r="F227" t="s">
        <v>170</v>
      </c>
      <c r="G227" s="11">
        <v>44716</v>
      </c>
      <c r="H227" t="s">
        <v>35</v>
      </c>
      <c r="I227">
        <v>50</v>
      </c>
      <c r="J227" t="s">
        <v>313</v>
      </c>
      <c r="K227" t="s">
        <v>314</v>
      </c>
      <c r="L227" t="s">
        <v>314</v>
      </c>
      <c r="M227">
        <v>12.85</v>
      </c>
      <c r="N227">
        <v>16.989999999999998</v>
      </c>
      <c r="O227">
        <v>7.6</v>
      </c>
      <c r="P227">
        <v>892</v>
      </c>
      <c r="Q227">
        <v>0.44</v>
      </c>
      <c r="R227">
        <v>59</v>
      </c>
      <c r="S227">
        <v>5.8</v>
      </c>
      <c r="T227">
        <v>13.5</v>
      </c>
      <c r="U227" t="s">
        <v>213</v>
      </c>
      <c r="V227" t="s">
        <v>214</v>
      </c>
      <c r="W227">
        <v>3.3</v>
      </c>
      <c r="X227">
        <v>147</v>
      </c>
      <c r="Y227">
        <v>42.97</v>
      </c>
      <c r="Z227">
        <v>0.36</v>
      </c>
      <c r="AA227">
        <v>3</v>
      </c>
      <c r="AB227">
        <v>0.54</v>
      </c>
      <c r="AC227">
        <v>3.4000000000000002E-2</v>
      </c>
      <c r="AD227">
        <v>0.27</v>
      </c>
      <c r="AE227">
        <v>1</v>
      </c>
      <c r="AF227" t="s">
        <v>39</v>
      </c>
    </row>
    <row r="228" spans="1:32" x14ac:dyDescent="0.2">
      <c r="A228" t="s">
        <v>315</v>
      </c>
      <c r="B228" t="s">
        <v>30</v>
      </c>
      <c r="C228" t="s">
        <v>211</v>
      </c>
      <c r="D228" t="s">
        <v>78</v>
      </c>
      <c r="E228" t="s">
        <v>169</v>
      </c>
      <c r="F228" t="s">
        <v>170</v>
      </c>
      <c r="G228" s="11">
        <v>44716</v>
      </c>
      <c r="H228" t="s">
        <v>35</v>
      </c>
      <c r="I228">
        <v>50</v>
      </c>
      <c r="J228" t="s">
        <v>315</v>
      </c>
      <c r="K228" t="s">
        <v>314</v>
      </c>
      <c r="L228" t="s">
        <v>314</v>
      </c>
      <c r="M228">
        <v>12.85</v>
      </c>
      <c r="N228">
        <v>16.989999999999998</v>
      </c>
      <c r="O228">
        <v>7.6</v>
      </c>
      <c r="P228">
        <v>892</v>
      </c>
      <c r="Q228">
        <v>0.44</v>
      </c>
      <c r="R228">
        <v>59</v>
      </c>
      <c r="S228">
        <v>5.8</v>
      </c>
      <c r="T228">
        <v>13.5</v>
      </c>
      <c r="U228" t="s">
        <v>213</v>
      </c>
      <c r="V228" t="s">
        <v>214</v>
      </c>
      <c r="W228">
        <v>3.3</v>
      </c>
      <c r="X228">
        <v>128</v>
      </c>
      <c r="Y228">
        <v>26.78</v>
      </c>
      <c r="Z228">
        <v>0.17</v>
      </c>
      <c r="AA228">
        <v>1</v>
      </c>
      <c r="AB228">
        <v>0.35</v>
      </c>
      <c r="AC228">
        <v>2.1000000000000001E-2</v>
      </c>
      <c r="AD228">
        <v>0.18</v>
      </c>
      <c r="AE228">
        <v>1</v>
      </c>
      <c r="AF228" t="s">
        <v>39</v>
      </c>
    </row>
    <row r="229" spans="1:32" x14ac:dyDescent="0.2">
      <c r="A229" t="s">
        <v>316</v>
      </c>
      <c r="B229" t="s">
        <v>30</v>
      </c>
      <c r="C229" t="s">
        <v>211</v>
      </c>
      <c r="D229" t="s">
        <v>78</v>
      </c>
      <c r="E229" t="s">
        <v>169</v>
      </c>
      <c r="F229" t="s">
        <v>170</v>
      </c>
      <c r="G229" s="11">
        <v>44716</v>
      </c>
      <c r="H229" t="s">
        <v>35</v>
      </c>
      <c r="I229">
        <v>50</v>
      </c>
      <c r="J229" t="s">
        <v>316</v>
      </c>
      <c r="K229" t="s">
        <v>314</v>
      </c>
      <c r="L229" t="s">
        <v>314</v>
      </c>
      <c r="M229">
        <v>12.85</v>
      </c>
      <c r="N229">
        <v>16.989999999999998</v>
      </c>
      <c r="O229">
        <v>7.6</v>
      </c>
      <c r="P229">
        <v>892</v>
      </c>
      <c r="Q229">
        <v>0.44</v>
      </c>
      <c r="R229">
        <v>59</v>
      </c>
      <c r="S229">
        <v>5.8</v>
      </c>
      <c r="T229">
        <v>13.5</v>
      </c>
      <c r="U229" t="s">
        <v>213</v>
      </c>
      <c r="V229" t="s">
        <v>214</v>
      </c>
      <c r="W229">
        <v>3.3</v>
      </c>
      <c r="X229">
        <v>109</v>
      </c>
      <c r="Y229">
        <v>22.94</v>
      </c>
      <c r="Z229">
        <v>1.31</v>
      </c>
      <c r="AA229">
        <v>4</v>
      </c>
      <c r="AB229">
        <v>0.39</v>
      </c>
      <c r="AC229">
        <v>1.4E-2</v>
      </c>
      <c r="AD229">
        <v>0.02</v>
      </c>
      <c r="AE229">
        <v>0</v>
      </c>
      <c r="AF229" t="s">
        <v>233</v>
      </c>
    </row>
    <row r="230" spans="1:32" x14ac:dyDescent="0.2">
      <c r="A230" t="s">
        <v>317</v>
      </c>
      <c r="B230" t="s">
        <v>30</v>
      </c>
      <c r="C230" t="s">
        <v>211</v>
      </c>
      <c r="D230" t="s">
        <v>78</v>
      </c>
      <c r="E230" t="s">
        <v>169</v>
      </c>
      <c r="F230" t="s">
        <v>170</v>
      </c>
      <c r="G230" s="11">
        <v>44716</v>
      </c>
      <c r="H230" t="s">
        <v>35</v>
      </c>
      <c r="I230">
        <v>50</v>
      </c>
      <c r="J230" t="s">
        <v>317</v>
      </c>
      <c r="K230" t="s">
        <v>314</v>
      </c>
      <c r="L230" t="s">
        <v>314</v>
      </c>
      <c r="M230">
        <v>12.85</v>
      </c>
      <c r="N230">
        <v>16.989999999999998</v>
      </c>
      <c r="O230">
        <v>7.6</v>
      </c>
      <c r="P230">
        <v>892</v>
      </c>
      <c r="Q230">
        <v>0.44</v>
      </c>
      <c r="R230">
        <v>59</v>
      </c>
      <c r="S230">
        <v>5.8</v>
      </c>
      <c r="T230">
        <v>13.5</v>
      </c>
      <c r="U230" t="s">
        <v>213</v>
      </c>
      <c r="V230" t="s">
        <v>214</v>
      </c>
      <c r="W230">
        <v>3.3</v>
      </c>
      <c r="X230">
        <v>112</v>
      </c>
      <c r="Y230">
        <v>20.52</v>
      </c>
      <c r="Z230">
        <v>0.98</v>
      </c>
      <c r="AA230">
        <v>4</v>
      </c>
      <c r="AB230">
        <v>0.18</v>
      </c>
      <c r="AC230">
        <v>3.7999999999999999E-2</v>
      </c>
      <c r="AD230">
        <v>0.15</v>
      </c>
      <c r="AE230">
        <v>1</v>
      </c>
      <c r="AF230" t="s">
        <v>39</v>
      </c>
    </row>
    <row r="231" spans="1:32" x14ac:dyDescent="0.2">
      <c r="A231" t="s">
        <v>318</v>
      </c>
      <c r="B231" t="s">
        <v>30</v>
      </c>
      <c r="C231" t="s">
        <v>211</v>
      </c>
      <c r="D231" t="s">
        <v>78</v>
      </c>
      <c r="E231" t="s">
        <v>169</v>
      </c>
      <c r="F231" t="s">
        <v>170</v>
      </c>
      <c r="G231" s="11">
        <v>44716</v>
      </c>
      <c r="H231" t="s">
        <v>46</v>
      </c>
      <c r="I231">
        <v>49</v>
      </c>
      <c r="J231" t="s">
        <v>318</v>
      </c>
      <c r="K231" t="s">
        <v>314</v>
      </c>
      <c r="L231" t="s">
        <v>314</v>
      </c>
      <c r="M231">
        <v>12.45</v>
      </c>
      <c r="N231">
        <v>16.79</v>
      </c>
      <c r="O231">
        <v>7.4</v>
      </c>
      <c r="P231">
        <v>899.5</v>
      </c>
      <c r="Q231">
        <v>0.45</v>
      </c>
      <c r="R231">
        <v>59</v>
      </c>
      <c r="S231">
        <v>5.8</v>
      </c>
      <c r="T231">
        <v>16</v>
      </c>
      <c r="U231" t="s">
        <v>213</v>
      </c>
      <c r="V231" t="s">
        <v>214</v>
      </c>
      <c r="W231">
        <v>3.3</v>
      </c>
      <c r="X231">
        <v>181</v>
      </c>
      <c r="Y231">
        <v>73.56</v>
      </c>
      <c r="Z231">
        <v>0.56000000000000005</v>
      </c>
      <c r="AA231">
        <v>3</v>
      </c>
      <c r="AB231">
        <v>0.69</v>
      </c>
      <c r="AC231">
        <v>6.9000000000000006E-2</v>
      </c>
      <c r="AD231">
        <v>0.66</v>
      </c>
      <c r="AE231">
        <v>3</v>
      </c>
      <c r="AF231" t="s">
        <v>41</v>
      </c>
    </row>
    <row r="232" spans="1:32" x14ac:dyDescent="0.2">
      <c r="A232" t="s">
        <v>319</v>
      </c>
      <c r="B232" t="s">
        <v>30</v>
      </c>
      <c r="C232" t="s">
        <v>211</v>
      </c>
      <c r="D232" t="s">
        <v>78</v>
      </c>
      <c r="E232" t="s">
        <v>169</v>
      </c>
      <c r="F232" t="s">
        <v>170</v>
      </c>
      <c r="G232" s="11">
        <v>44716</v>
      </c>
      <c r="H232" t="s">
        <v>46</v>
      </c>
      <c r="I232">
        <v>49</v>
      </c>
      <c r="J232" t="s">
        <v>319</v>
      </c>
      <c r="K232" t="s">
        <v>314</v>
      </c>
      <c r="L232" t="s">
        <v>314</v>
      </c>
      <c r="M232">
        <v>12.45</v>
      </c>
      <c r="N232">
        <v>16.79</v>
      </c>
      <c r="O232">
        <v>7.4</v>
      </c>
      <c r="P232">
        <v>899.5</v>
      </c>
      <c r="Q232">
        <v>0.45</v>
      </c>
      <c r="R232">
        <v>59</v>
      </c>
      <c r="S232">
        <v>5.8</v>
      </c>
      <c r="T232">
        <v>16</v>
      </c>
      <c r="U232" t="s">
        <v>213</v>
      </c>
      <c r="V232" t="s">
        <v>214</v>
      </c>
      <c r="W232">
        <v>3.3</v>
      </c>
      <c r="X232">
        <v>133</v>
      </c>
      <c r="Y232">
        <v>32.07</v>
      </c>
      <c r="Z232">
        <v>0.23</v>
      </c>
      <c r="AA232">
        <v>2</v>
      </c>
      <c r="AB232">
        <v>0.34</v>
      </c>
      <c r="AC232">
        <v>2.9000000000000001E-2</v>
      </c>
      <c r="AD232">
        <v>0.24</v>
      </c>
      <c r="AE232">
        <v>1</v>
      </c>
      <c r="AF232" t="s">
        <v>39</v>
      </c>
    </row>
    <row r="233" spans="1:32" x14ac:dyDescent="0.2">
      <c r="A233" t="s">
        <v>320</v>
      </c>
      <c r="B233" t="s">
        <v>30</v>
      </c>
      <c r="C233" t="s">
        <v>211</v>
      </c>
      <c r="D233" t="s">
        <v>78</v>
      </c>
      <c r="E233" t="s">
        <v>169</v>
      </c>
      <c r="F233" t="s">
        <v>170</v>
      </c>
      <c r="G233" s="11">
        <v>44716</v>
      </c>
      <c r="H233" t="s">
        <v>46</v>
      </c>
      <c r="I233">
        <v>49</v>
      </c>
      <c r="J233" t="s">
        <v>320</v>
      </c>
      <c r="K233" t="s">
        <v>314</v>
      </c>
      <c r="L233" t="s">
        <v>314</v>
      </c>
      <c r="M233">
        <v>12.45</v>
      </c>
      <c r="N233">
        <v>16.79</v>
      </c>
      <c r="O233">
        <v>7.4</v>
      </c>
      <c r="P233">
        <v>899.5</v>
      </c>
      <c r="Q233">
        <v>0.45</v>
      </c>
      <c r="R233">
        <v>59</v>
      </c>
      <c r="S233">
        <v>5.8</v>
      </c>
      <c r="T233">
        <v>16</v>
      </c>
      <c r="U233" t="s">
        <v>213</v>
      </c>
      <c r="V233" t="s">
        <v>214</v>
      </c>
      <c r="W233">
        <v>3.3</v>
      </c>
      <c r="X233">
        <v>115</v>
      </c>
      <c r="Y233">
        <v>21.79</v>
      </c>
      <c r="Z233">
        <v>0.42</v>
      </c>
      <c r="AA233">
        <v>3</v>
      </c>
      <c r="AB233">
        <v>0.28000000000000003</v>
      </c>
      <c r="AC233">
        <v>1.6E-2</v>
      </c>
      <c r="AD233">
        <v>0.11</v>
      </c>
      <c r="AE233">
        <v>1</v>
      </c>
      <c r="AF233" t="s">
        <v>39</v>
      </c>
    </row>
    <row r="234" spans="1:32" x14ac:dyDescent="0.2">
      <c r="A234" t="s">
        <v>321</v>
      </c>
      <c r="B234" t="s">
        <v>322</v>
      </c>
      <c r="C234" t="s">
        <v>323</v>
      </c>
      <c r="D234" t="s">
        <v>49</v>
      </c>
      <c r="E234" t="s">
        <v>33</v>
      </c>
      <c r="F234" t="s">
        <v>34</v>
      </c>
      <c r="G234" s="2">
        <v>44434</v>
      </c>
      <c r="H234" t="s">
        <v>35</v>
      </c>
      <c r="J234" t="s">
        <v>321</v>
      </c>
      <c r="K234" t="s">
        <v>324</v>
      </c>
      <c r="L234" t="s">
        <v>323</v>
      </c>
      <c r="M234">
        <v>12.8</v>
      </c>
      <c r="N234">
        <v>17.75</v>
      </c>
      <c r="O234">
        <v>7.9</v>
      </c>
      <c r="P234">
        <v>7023.5</v>
      </c>
      <c r="Q234">
        <v>3.88</v>
      </c>
      <c r="R234">
        <v>94</v>
      </c>
      <c r="S234">
        <v>8.6999999999999993</v>
      </c>
      <c r="T234">
        <v>22.5</v>
      </c>
    </row>
    <row r="235" spans="1:32" x14ac:dyDescent="0.2">
      <c r="A235" t="s">
        <v>325</v>
      </c>
      <c r="B235" t="s">
        <v>322</v>
      </c>
      <c r="C235" t="s">
        <v>323</v>
      </c>
      <c r="D235" t="s">
        <v>32</v>
      </c>
      <c r="E235" t="s">
        <v>33</v>
      </c>
      <c r="F235" t="s">
        <v>34</v>
      </c>
      <c r="G235" s="2">
        <v>44433</v>
      </c>
      <c r="H235" t="s">
        <v>35</v>
      </c>
      <c r="J235" t="s">
        <v>325</v>
      </c>
      <c r="K235" t="s">
        <v>326</v>
      </c>
      <c r="L235" t="s">
        <v>323</v>
      </c>
      <c r="M235">
        <v>11.35</v>
      </c>
      <c r="N235">
        <v>17.3</v>
      </c>
      <c r="O235">
        <v>7.9</v>
      </c>
      <c r="P235">
        <v>1898</v>
      </c>
      <c r="Q235">
        <v>11.32</v>
      </c>
      <c r="R235">
        <v>91</v>
      </c>
      <c r="S235">
        <v>8.1999999999999993</v>
      </c>
      <c r="T235">
        <v>37.5</v>
      </c>
    </row>
    <row r="236" spans="1:32" x14ac:dyDescent="0.2">
      <c r="A236" t="s">
        <v>327</v>
      </c>
      <c r="B236" t="s">
        <v>322</v>
      </c>
      <c r="C236" t="s">
        <v>323</v>
      </c>
      <c r="D236" t="s">
        <v>78</v>
      </c>
      <c r="E236" t="s">
        <v>33</v>
      </c>
      <c r="F236" t="s">
        <v>34</v>
      </c>
      <c r="G236" s="2">
        <v>44437</v>
      </c>
      <c r="H236" t="s">
        <v>35</v>
      </c>
      <c r="J236" t="s">
        <v>327</v>
      </c>
      <c r="K236" t="s">
        <v>328</v>
      </c>
      <c r="L236" t="s">
        <v>323</v>
      </c>
      <c r="M236">
        <v>12.45</v>
      </c>
      <c r="N236">
        <v>17.36</v>
      </c>
      <c r="O236">
        <v>7.6</v>
      </c>
      <c r="P236">
        <v>928.5</v>
      </c>
      <c r="Q236">
        <v>0.46</v>
      </c>
      <c r="R236">
        <v>52</v>
      </c>
      <c r="S236">
        <v>5</v>
      </c>
      <c r="T236">
        <v>30</v>
      </c>
    </row>
    <row r="237" spans="1:32" x14ac:dyDescent="0.2">
      <c r="A237" t="s">
        <v>329</v>
      </c>
      <c r="B237" t="s">
        <v>322</v>
      </c>
      <c r="C237" t="s">
        <v>323</v>
      </c>
      <c r="D237" t="s">
        <v>58</v>
      </c>
      <c r="E237" t="s">
        <v>33</v>
      </c>
      <c r="F237" t="s">
        <v>34</v>
      </c>
      <c r="G237" s="2">
        <v>44435</v>
      </c>
      <c r="H237" t="s">
        <v>35</v>
      </c>
      <c r="J237" t="s">
        <v>329</v>
      </c>
      <c r="K237" t="s">
        <v>330</v>
      </c>
      <c r="L237" t="s">
        <v>323</v>
      </c>
      <c r="M237">
        <v>13.85</v>
      </c>
      <c r="N237">
        <v>17.510000000000002</v>
      </c>
      <c r="O237">
        <v>7.7</v>
      </c>
      <c r="P237">
        <v>1321.5</v>
      </c>
      <c r="Q237">
        <v>0.76</v>
      </c>
      <c r="R237">
        <v>85</v>
      </c>
      <c r="S237">
        <v>8.1</v>
      </c>
      <c r="T237">
        <v>15</v>
      </c>
    </row>
    <row r="238" spans="1:32" x14ac:dyDescent="0.2">
      <c r="A238" t="s">
        <v>331</v>
      </c>
      <c r="B238" t="s">
        <v>322</v>
      </c>
      <c r="C238" t="s">
        <v>323</v>
      </c>
      <c r="D238" t="s">
        <v>32</v>
      </c>
      <c r="E238" t="s">
        <v>33</v>
      </c>
      <c r="F238" t="s">
        <v>34</v>
      </c>
      <c r="G238" s="2">
        <v>44433</v>
      </c>
      <c r="H238" t="s">
        <v>46</v>
      </c>
      <c r="J238" t="s">
        <v>331</v>
      </c>
      <c r="K238" t="s">
        <v>326</v>
      </c>
      <c r="L238" t="s">
        <v>323</v>
      </c>
      <c r="M238">
        <v>12.35</v>
      </c>
      <c r="N238">
        <v>17.32</v>
      </c>
      <c r="O238">
        <v>7.9</v>
      </c>
      <c r="P238">
        <v>2138.5</v>
      </c>
      <c r="Q238">
        <v>12.82</v>
      </c>
      <c r="R238">
        <v>97</v>
      </c>
      <c r="S238">
        <v>8.6</v>
      </c>
      <c r="T238">
        <v>35</v>
      </c>
    </row>
    <row r="239" spans="1:32" x14ac:dyDescent="0.2">
      <c r="A239" t="s">
        <v>332</v>
      </c>
      <c r="B239" t="s">
        <v>322</v>
      </c>
      <c r="C239" t="s">
        <v>323</v>
      </c>
      <c r="D239" t="s">
        <v>49</v>
      </c>
      <c r="E239" t="s">
        <v>33</v>
      </c>
      <c r="F239" t="s">
        <v>34</v>
      </c>
      <c r="G239" s="2">
        <v>44434</v>
      </c>
      <c r="H239" t="s">
        <v>46</v>
      </c>
      <c r="J239" t="s">
        <v>332</v>
      </c>
      <c r="K239" t="s">
        <v>324</v>
      </c>
      <c r="L239" t="s">
        <v>323</v>
      </c>
      <c r="M239">
        <v>14.6</v>
      </c>
      <c r="N239">
        <v>17.89</v>
      </c>
      <c r="O239">
        <v>7.8</v>
      </c>
      <c r="P239">
        <v>5495</v>
      </c>
      <c r="Q239">
        <v>3.03</v>
      </c>
      <c r="R239">
        <v>94</v>
      </c>
      <c r="S239">
        <v>8.6999999999999993</v>
      </c>
      <c r="T239">
        <v>22.5</v>
      </c>
    </row>
    <row r="240" spans="1:32" x14ac:dyDescent="0.2">
      <c r="A240" t="s">
        <v>333</v>
      </c>
      <c r="B240" t="s">
        <v>322</v>
      </c>
      <c r="C240" t="s">
        <v>323</v>
      </c>
      <c r="D240" t="s">
        <v>58</v>
      </c>
      <c r="E240" t="s">
        <v>33</v>
      </c>
      <c r="F240" t="s">
        <v>34</v>
      </c>
      <c r="G240" s="2">
        <v>44435</v>
      </c>
      <c r="H240" t="s">
        <v>46</v>
      </c>
      <c r="J240" t="s">
        <v>333</v>
      </c>
      <c r="K240" t="s">
        <v>330</v>
      </c>
      <c r="L240" t="s">
        <v>323</v>
      </c>
      <c r="M240">
        <v>12.65</v>
      </c>
      <c r="N240">
        <v>17.559999999999999</v>
      </c>
      <c r="O240">
        <v>7.8</v>
      </c>
      <c r="P240">
        <v>1239.5</v>
      </c>
      <c r="Q240">
        <v>0.62</v>
      </c>
      <c r="R240">
        <v>84</v>
      </c>
      <c r="S240">
        <v>8</v>
      </c>
      <c r="T240">
        <v>15</v>
      </c>
    </row>
    <row r="241" spans="1:20" x14ac:dyDescent="0.2">
      <c r="A241" t="s">
        <v>334</v>
      </c>
      <c r="B241" t="s">
        <v>322</v>
      </c>
      <c r="C241" t="s">
        <v>323</v>
      </c>
      <c r="D241" t="s">
        <v>58</v>
      </c>
      <c r="E241" t="s">
        <v>33</v>
      </c>
      <c r="F241" t="s">
        <v>34</v>
      </c>
      <c r="G241" s="2">
        <v>44437</v>
      </c>
      <c r="H241" t="s">
        <v>46</v>
      </c>
      <c r="J241" t="s">
        <v>334</v>
      </c>
      <c r="K241" t="s">
        <v>328</v>
      </c>
      <c r="L241" t="s">
        <v>323</v>
      </c>
      <c r="M241">
        <v>10.9</v>
      </c>
      <c r="N241">
        <v>17.350000000000001</v>
      </c>
      <c r="O241">
        <v>7.5</v>
      </c>
      <c r="P241">
        <v>932</v>
      </c>
      <c r="Q241">
        <v>0.47</v>
      </c>
      <c r="R241">
        <v>48</v>
      </c>
      <c r="S241">
        <v>4.5999999999999996</v>
      </c>
      <c r="T241">
        <v>12.5</v>
      </c>
    </row>
    <row r="242" spans="1:20" x14ac:dyDescent="0.2">
      <c r="A242" t="s">
        <v>361</v>
      </c>
      <c r="B242" t="s">
        <v>322</v>
      </c>
      <c r="C242" t="s">
        <v>323</v>
      </c>
      <c r="D242" t="s">
        <v>67</v>
      </c>
      <c r="E242" t="s">
        <v>85</v>
      </c>
      <c r="F242" t="s">
        <v>86</v>
      </c>
      <c r="G242" s="9">
        <v>44518</v>
      </c>
      <c r="H242" t="s">
        <v>46</v>
      </c>
      <c r="J242" t="s">
        <v>361</v>
      </c>
      <c r="K242" t="s">
        <v>362</v>
      </c>
      <c r="L242" t="s">
        <v>323</v>
      </c>
      <c r="M242">
        <v>12.95</v>
      </c>
      <c r="N242">
        <v>7.24</v>
      </c>
      <c r="O242">
        <v>7.7</v>
      </c>
      <c r="P242">
        <v>1034.5</v>
      </c>
      <c r="Q242">
        <v>0.52</v>
      </c>
      <c r="R242">
        <v>92</v>
      </c>
      <c r="S242">
        <v>11.2</v>
      </c>
      <c r="T242">
        <v>13.5</v>
      </c>
    </row>
    <row r="243" spans="1:20" x14ac:dyDescent="0.2">
      <c r="A243" t="s">
        <v>335</v>
      </c>
      <c r="B243" t="s">
        <v>322</v>
      </c>
      <c r="C243" t="s">
        <v>323</v>
      </c>
      <c r="D243" t="s">
        <v>32</v>
      </c>
      <c r="E243" t="s">
        <v>169</v>
      </c>
      <c r="F243" t="s">
        <v>170</v>
      </c>
      <c r="G243" s="6">
        <v>44712</v>
      </c>
      <c r="H243" t="s">
        <v>35</v>
      </c>
      <c r="J243" t="s">
        <v>335</v>
      </c>
      <c r="K243" t="s">
        <v>336</v>
      </c>
      <c r="L243" t="s">
        <v>323</v>
      </c>
      <c r="M243">
        <v>11.8</v>
      </c>
      <c r="N243">
        <v>14.3</v>
      </c>
      <c r="O243">
        <v>8</v>
      </c>
      <c r="P243">
        <v>2014.5</v>
      </c>
      <c r="Q243">
        <v>12.14</v>
      </c>
      <c r="R243">
        <v>76</v>
      </c>
      <c r="S243">
        <v>7.2</v>
      </c>
      <c r="T243">
        <v>26</v>
      </c>
    </row>
    <row r="244" spans="1:20" x14ac:dyDescent="0.2">
      <c r="A244" t="s">
        <v>337</v>
      </c>
      <c r="B244" t="s">
        <v>322</v>
      </c>
      <c r="C244" t="s">
        <v>323</v>
      </c>
      <c r="D244" t="s">
        <v>32</v>
      </c>
      <c r="E244" t="s">
        <v>169</v>
      </c>
      <c r="F244" t="s">
        <v>170</v>
      </c>
      <c r="G244" s="6">
        <v>44712</v>
      </c>
      <c r="H244" t="s">
        <v>46</v>
      </c>
      <c r="J244" t="s">
        <v>337</v>
      </c>
      <c r="K244" t="s">
        <v>336</v>
      </c>
      <c r="L244" t="s">
        <v>323</v>
      </c>
      <c r="M244">
        <v>12.7</v>
      </c>
      <c r="N244">
        <v>14.56</v>
      </c>
      <c r="O244">
        <v>8.1</v>
      </c>
      <c r="P244">
        <v>1891.5</v>
      </c>
      <c r="Q244">
        <v>11.31</v>
      </c>
      <c r="R244">
        <v>71</v>
      </c>
      <c r="S244">
        <v>6.8</v>
      </c>
      <c r="T244">
        <v>25</v>
      </c>
    </row>
    <row r="245" spans="1:20" x14ac:dyDescent="0.2">
      <c r="A245" t="s">
        <v>338</v>
      </c>
      <c r="B245" t="s">
        <v>322</v>
      </c>
      <c r="C245" t="s">
        <v>323</v>
      </c>
      <c r="D245" t="s">
        <v>49</v>
      </c>
      <c r="E245" t="s">
        <v>169</v>
      </c>
      <c r="F245" t="s">
        <v>170</v>
      </c>
      <c r="G245" s="11">
        <v>44713</v>
      </c>
      <c r="H245" t="s">
        <v>35</v>
      </c>
      <c r="J245" t="s">
        <v>338</v>
      </c>
      <c r="K245" t="s">
        <v>339</v>
      </c>
      <c r="L245" t="s">
        <v>323</v>
      </c>
      <c r="M245">
        <v>12.55</v>
      </c>
      <c r="N245">
        <v>15.24</v>
      </c>
      <c r="O245">
        <v>8</v>
      </c>
      <c r="P245">
        <v>2853</v>
      </c>
      <c r="Q245">
        <v>4.3099999999999996</v>
      </c>
      <c r="R245">
        <v>70</v>
      </c>
      <c r="S245">
        <v>6.9</v>
      </c>
      <c r="T245">
        <v>26</v>
      </c>
    </row>
    <row r="246" spans="1:20" x14ac:dyDescent="0.2">
      <c r="A246" t="s">
        <v>340</v>
      </c>
      <c r="B246" t="s">
        <v>322</v>
      </c>
      <c r="C246" t="s">
        <v>323</v>
      </c>
      <c r="D246" t="s">
        <v>49</v>
      </c>
      <c r="E246" t="s">
        <v>169</v>
      </c>
      <c r="F246" t="s">
        <v>170</v>
      </c>
      <c r="G246" s="11">
        <v>44713</v>
      </c>
      <c r="H246" t="s">
        <v>46</v>
      </c>
      <c r="J246" t="s">
        <v>340</v>
      </c>
      <c r="K246" t="s">
        <v>339</v>
      </c>
      <c r="L246" t="s">
        <v>323</v>
      </c>
      <c r="M246">
        <v>13.2</v>
      </c>
      <c r="N246">
        <v>15.52</v>
      </c>
      <c r="O246">
        <v>7.9</v>
      </c>
      <c r="P246">
        <v>5369.5</v>
      </c>
      <c r="Q246">
        <v>2.93</v>
      </c>
      <c r="R246">
        <v>71</v>
      </c>
      <c r="S246">
        <v>7</v>
      </c>
      <c r="T246">
        <v>22</v>
      </c>
    </row>
    <row r="247" spans="1:20" x14ac:dyDescent="0.2">
      <c r="A247" t="s">
        <v>341</v>
      </c>
      <c r="B247" t="s">
        <v>322</v>
      </c>
      <c r="C247" t="s">
        <v>323</v>
      </c>
      <c r="D247" t="s">
        <v>58</v>
      </c>
      <c r="E247" t="s">
        <v>169</v>
      </c>
      <c r="F247" t="s">
        <v>170</v>
      </c>
      <c r="G247" s="11">
        <v>44714</v>
      </c>
      <c r="H247" t="s">
        <v>35</v>
      </c>
      <c r="J247" t="s">
        <v>341</v>
      </c>
      <c r="K247" t="s">
        <v>342</v>
      </c>
      <c r="L247" t="s">
        <v>323</v>
      </c>
      <c r="M247">
        <v>13.95</v>
      </c>
      <c r="N247">
        <v>16</v>
      </c>
      <c r="O247">
        <v>7.6</v>
      </c>
      <c r="P247">
        <v>1601.5</v>
      </c>
      <c r="Q247">
        <v>0.82</v>
      </c>
      <c r="R247">
        <v>86</v>
      </c>
      <c r="S247">
        <v>8.5</v>
      </c>
      <c r="T247">
        <v>21.5</v>
      </c>
    </row>
    <row r="248" spans="1:20" x14ac:dyDescent="0.2">
      <c r="A248" t="s">
        <v>343</v>
      </c>
      <c r="B248" t="s">
        <v>322</v>
      </c>
      <c r="C248" t="s">
        <v>323</v>
      </c>
      <c r="D248" t="s">
        <v>58</v>
      </c>
      <c r="E248" t="s">
        <v>169</v>
      </c>
      <c r="F248" t="s">
        <v>170</v>
      </c>
      <c r="G248" s="11">
        <v>44714</v>
      </c>
      <c r="H248" t="s">
        <v>46</v>
      </c>
      <c r="J248" t="s">
        <v>343</v>
      </c>
      <c r="K248" t="s">
        <v>342</v>
      </c>
      <c r="L248" t="s">
        <v>323</v>
      </c>
      <c r="M248">
        <v>13.4</v>
      </c>
      <c r="N248">
        <v>16.28</v>
      </c>
      <c r="O248">
        <v>7.7</v>
      </c>
      <c r="P248">
        <v>1315</v>
      </c>
      <c r="Q248">
        <v>0.67</v>
      </c>
      <c r="R248">
        <v>85</v>
      </c>
      <c r="S248">
        <v>8.4</v>
      </c>
      <c r="T248">
        <v>15</v>
      </c>
    </row>
    <row r="249" spans="1:20" x14ac:dyDescent="0.2">
      <c r="A249" t="s">
        <v>344</v>
      </c>
      <c r="B249" t="s">
        <v>322</v>
      </c>
      <c r="C249" t="s">
        <v>323</v>
      </c>
      <c r="D249" t="s">
        <v>78</v>
      </c>
      <c r="E249" t="s">
        <v>169</v>
      </c>
      <c r="F249" t="s">
        <v>170</v>
      </c>
      <c r="G249" s="11">
        <v>44716</v>
      </c>
      <c r="H249" t="s">
        <v>35</v>
      </c>
      <c r="J249" t="s">
        <v>344</v>
      </c>
      <c r="K249" t="s">
        <v>345</v>
      </c>
      <c r="L249" t="s">
        <v>323</v>
      </c>
      <c r="M249">
        <v>12.85</v>
      </c>
      <c r="N249">
        <v>16.989999999999998</v>
      </c>
      <c r="O249">
        <v>7.6</v>
      </c>
      <c r="P249">
        <v>892</v>
      </c>
      <c r="Q249">
        <v>0.44</v>
      </c>
      <c r="R249">
        <v>59</v>
      </c>
      <c r="S249">
        <v>5.8</v>
      </c>
      <c r="T249">
        <v>13.5</v>
      </c>
    </row>
    <row r="250" spans="1:20" x14ac:dyDescent="0.2">
      <c r="A250" t="s">
        <v>346</v>
      </c>
      <c r="B250" t="s">
        <v>322</v>
      </c>
      <c r="C250" t="s">
        <v>323</v>
      </c>
      <c r="D250" t="s">
        <v>78</v>
      </c>
      <c r="E250" t="s">
        <v>169</v>
      </c>
      <c r="F250" t="s">
        <v>170</v>
      </c>
      <c r="G250" s="11">
        <v>44716</v>
      </c>
      <c r="H250" t="s">
        <v>46</v>
      </c>
      <c r="J250" t="s">
        <v>346</v>
      </c>
      <c r="K250" t="s">
        <v>345</v>
      </c>
      <c r="L250" t="s">
        <v>323</v>
      </c>
      <c r="M250">
        <v>12.45</v>
      </c>
      <c r="N250">
        <v>16.79</v>
      </c>
      <c r="O250">
        <v>7.4</v>
      </c>
      <c r="P250">
        <v>899.5</v>
      </c>
      <c r="Q250">
        <v>0.45</v>
      </c>
      <c r="R250">
        <v>59</v>
      </c>
      <c r="S250">
        <v>5.8</v>
      </c>
      <c r="T250">
        <v>16</v>
      </c>
    </row>
    <row r="251" spans="1:20" x14ac:dyDescent="0.2">
      <c r="A251" t="s">
        <v>347</v>
      </c>
      <c r="B251" t="s">
        <v>322</v>
      </c>
      <c r="C251" t="s">
        <v>323</v>
      </c>
      <c r="D251" t="s">
        <v>32</v>
      </c>
      <c r="E251" t="s">
        <v>127</v>
      </c>
      <c r="F251" t="s">
        <v>128</v>
      </c>
      <c r="G251" s="5">
        <v>44628</v>
      </c>
      <c r="H251" t="s">
        <v>35</v>
      </c>
      <c r="J251" t="s">
        <v>347</v>
      </c>
      <c r="K251" t="s">
        <v>348</v>
      </c>
      <c r="L251" t="s">
        <v>323</v>
      </c>
      <c r="M251">
        <v>11.75</v>
      </c>
      <c r="N251">
        <v>4.63</v>
      </c>
      <c r="O251">
        <v>7.7</v>
      </c>
      <c r="P251">
        <v>5557</v>
      </c>
      <c r="Q251">
        <v>9.58</v>
      </c>
      <c r="R251">
        <v>87</v>
      </c>
      <c r="S251">
        <v>10.8</v>
      </c>
      <c r="T251">
        <v>12.5</v>
      </c>
    </row>
    <row r="252" spans="1:20" x14ac:dyDescent="0.2">
      <c r="A252" t="s">
        <v>349</v>
      </c>
      <c r="B252" t="s">
        <v>322</v>
      </c>
      <c r="C252" t="s">
        <v>323</v>
      </c>
      <c r="D252" t="s">
        <v>32</v>
      </c>
      <c r="E252" t="s">
        <v>127</v>
      </c>
      <c r="F252" t="s">
        <v>128</v>
      </c>
      <c r="G252" s="5">
        <v>44628</v>
      </c>
      <c r="H252" t="s">
        <v>46</v>
      </c>
      <c r="J252" t="s">
        <v>349</v>
      </c>
      <c r="K252" t="s">
        <v>348</v>
      </c>
      <c r="L252" t="s">
        <v>323</v>
      </c>
      <c r="M252">
        <v>12.35</v>
      </c>
      <c r="N252">
        <v>4.8899999999999997</v>
      </c>
      <c r="O252">
        <v>7.8</v>
      </c>
      <c r="P252">
        <v>5024</v>
      </c>
      <c r="Q252">
        <v>7.78</v>
      </c>
      <c r="R252">
        <v>90</v>
      </c>
      <c r="S252">
        <v>11.1</v>
      </c>
      <c r="T252">
        <v>10</v>
      </c>
    </row>
    <row r="253" spans="1:20" x14ac:dyDescent="0.2">
      <c r="A253" t="s">
        <v>350</v>
      </c>
      <c r="B253" t="s">
        <v>322</v>
      </c>
      <c r="C253" t="s">
        <v>323</v>
      </c>
      <c r="D253" t="s">
        <v>49</v>
      </c>
      <c r="E253" t="s">
        <v>127</v>
      </c>
      <c r="F253" t="s">
        <v>128</v>
      </c>
      <c r="G253" s="10">
        <v>44629</v>
      </c>
      <c r="H253" t="s">
        <v>35</v>
      </c>
      <c r="J253" t="s">
        <v>350</v>
      </c>
      <c r="K253" t="s">
        <v>351</v>
      </c>
      <c r="L253" t="s">
        <v>323</v>
      </c>
      <c r="M253">
        <v>12.5</v>
      </c>
      <c r="N253">
        <v>4.66</v>
      </c>
      <c r="O253">
        <v>7.6</v>
      </c>
      <c r="P253">
        <v>2808</v>
      </c>
      <c r="Q253">
        <v>1.46</v>
      </c>
      <c r="R253">
        <v>93</v>
      </c>
      <c r="S253">
        <v>12</v>
      </c>
      <c r="T253">
        <v>7</v>
      </c>
    </row>
    <row r="254" spans="1:20" x14ac:dyDescent="0.2">
      <c r="A254" t="s">
        <v>352</v>
      </c>
      <c r="B254" t="s">
        <v>322</v>
      </c>
      <c r="C254" t="s">
        <v>323</v>
      </c>
      <c r="D254" t="s">
        <v>49</v>
      </c>
      <c r="E254" t="s">
        <v>127</v>
      </c>
      <c r="F254" t="s">
        <v>128</v>
      </c>
      <c r="G254" s="10">
        <v>44629</v>
      </c>
      <c r="H254" t="s">
        <v>46</v>
      </c>
      <c r="J254" t="s">
        <v>352</v>
      </c>
      <c r="K254" t="s">
        <v>351</v>
      </c>
      <c r="L254" t="s">
        <v>323</v>
      </c>
      <c r="M254">
        <v>13.15</v>
      </c>
      <c r="N254">
        <v>4.96</v>
      </c>
      <c r="O254">
        <v>7.7</v>
      </c>
      <c r="P254">
        <v>2245</v>
      </c>
      <c r="Q254">
        <v>1.1599999999999999</v>
      </c>
      <c r="R254">
        <v>93</v>
      </c>
      <c r="S254">
        <v>11.9</v>
      </c>
      <c r="T254">
        <v>10</v>
      </c>
    </row>
    <row r="255" spans="1:20" x14ac:dyDescent="0.2">
      <c r="A255" t="s">
        <v>353</v>
      </c>
      <c r="B255" t="s">
        <v>322</v>
      </c>
      <c r="C255" t="s">
        <v>323</v>
      </c>
      <c r="D255" t="s">
        <v>58</v>
      </c>
      <c r="E255" t="s">
        <v>127</v>
      </c>
      <c r="F255" t="s">
        <v>128</v>
      </c>
      <c r="G255" s="10">
        <v>44630</v>
      </c>
      <c r="H255" t="s">
        <v>35</v>
      </c>
      <c r="J255" t="s">
        <v>353</v>
      </c>
      <c r="K255" t="s">
        <v>354</v>
      </c>
      <c r="L255" t="s">
        <v>323</v>
      </c>
      <c r="M255">
        <v>13.7</v>
      </c>
      <c r="N255">
        <v>4.8499999999999996</v>
      </c>
      <c r="O255">
        <v>7.4</v>
      </c>
      <c r="P255">
        <v>876</v>
      </c>
      <c r="Q255">
        <v>0.44</v>
      </c>
      <c r="R255">
        <v>83</v>
      </c>
      <c r="S255">
        <v>10.8</v>
      </c>
      <c r="T255">
        <v>16.5</v>
      </c>
    </row>
    <row r="256" spans="1:20" x14ac:dyDescent="0.2">
      <c r="A256" t="s">
        <v>355</v>
      </c>
      <c r="B256" t="s">
        <v>322</v>
      </c>
      <c r="C256" t="s">
        <v>323</v>
      </c>
      <c r="D256" t="s">
        <v>58</v>
      </c>
      <c r="E256" t="s">
        <v>127</v>
      </c>
      <c r="F256" t="s">
        <v>128</v>
      </c>
      <c r="G256" s="10">
        <v>44630</v>
      </c>
      <c r="H256" t="s">
        <v>46</v>
      </c>
      <c r="J256" t="s">
        <v>355</v>
      </c>
      <c r="K256" t="s">
        <v>354</v>
      </c>
      <c r="L256" t="s">
        <v>323</v>
      </c>
      <c r="M256">
        <v>12.45</v>
      </c>
      <c r="N256">
        <v>4.9400000000000004</v>
      </c>
      <c r="O256">
        <v>7.5</v>
      </c>
      <c r="P256">
        <v>952.5</v>
      </c>
      <c r="Q256">
        <v>0.47</v>
      </c>
      <c r="R256">
        <v>86</v>
      </c>
      <c r="S256">
        <v>11.1</v>
      </c>
      <c r="T256">
        <v>15</v>
      </c>
    </row>
    <row r="257" spans="1:20" x14ac:dyDescent="0.2">
      <c r="A257" t="s">
        <v>356</v>
      </c>
      <c r="B257" t="s">
        <v>322</v>
      </c>
      <c r="C257" t="s">
        <v>323</v>
      </c>
      <c r="D257" t="s">
        <v>78</v>
      </c>
      <c r="E257" t="s">
        <v>127</v>
      </c>
      <c r="F257" t="s">
        <v>128</v>
      </c>
      <c r="G257" s="10">
        <v>44632</v>
      </c>
      <c r="H257" t="s">
        <v>35</v>
      </c>
      <c r="J257" t="s">
        <v>356</v>
      </c>
      <c r="K257" t="s">
        <v>357</v>
      </c>
      <c r="L257" t="s">
        <v>323</v>
      </c>
      <c r="M257">
        <v>11.95</v>
      </c>
      <c r="N257">
        <v>5.51</v>
      </c>
      <c r="O257">
        <v>7.8</v>
      </c>
      <c r="P257">
        <v>674.5</v>
      </c>
      <c r="Q257">
        <v>0.33</v>
      </c>
      <c r="R257">
        <v>106</v>
      </c>
      <c r="S257">
        <v>13.4</v>
      </c>
      <c r="T257">
        <v>27.5</v>
      </c>
    </row>
    <row r="258" spans="1:20" x14ac:dyDescent="0.2">
      <c r="A258" t="s">
        <v>358</v>
      </c>
      <c r="B258" t="s">
        <v>322</v>
      </c>
      <c r="C258" t="s">
        <v>323</v>
      </c>
      <c r="D258" t="s">
        <v>78</v>
      </c>
      <c r="E258" t="s">
        <v>127</v>
      </c>
      <c r="F258" t="s">
        <v>128</v>
      </c>
      <c r="G258" s="10">
        <v>44632</v>
      </c>
      <c r="H258" t="s">
        <v>46</v>
      </c>
      <c r="J258" t="s">
        <v>358</v>
      </c>
      <c r="K258" t="s">
        <v>357</v>
      </c>
      <c r="L258" t="s">
        <v>323</v>
      </c>
      <c r="M258">
        <v>12.05</v>
      </c>
      <c r="N258">
        <v>4.57</v>
      </c>
      <c r="O258">
        <v>7.9</v>
      </c>
      <c r="P258">
        <v>843.5</v>
      </c>
      <c r="Q258">
        <v>0.42</v>
      </c>
      <c r="R258">
        <v>102</v>
      </c>
      <c r="S258">
        <v>13.2</v>
      </c>
      <c r="T258">
        <v>20</v>
      </c>
    </row>
    <row r="263" spans="1:20" x14ac:dyDescent="0.2">
      <c r="G263" s="2"/>
      <c r="H263" s="2"/>
    </row>
    <row r="264" spans="1:20" x14ac:dyDescent="0.2">
      <c r="G264" s="2"/>
    </row>
    <row r="265" spans="1:20" x14ac:dyDescent="0.2">
      <c r="G265" s="2"/>
    </row>
    <row r="266" spans="1:20" x14ac:dyDescent="0.2">
      <c r="G266" s="2"/>
    </row>
    <row r="267" spans="1:20" x14ac:dyDescent="0.2">
      <c r="G267" s="2"/>
    </row>
    <row r="268" spans="1:20" x14ac:dyDescent="0.2">
      <c r="G268" s="2"/>
    </row>
    <row r="269" spans="1:20" x14ac:dyDescent="0.2">
      <c r="G269" s="2"/>
    </row>
    <row r="270" spans="1:20" x14ac:dyDescent="0.2">
      <c r="G270" s="2"/>
    </row>
    <row r="271" spans="1:20" x14ac:dyDescent="0.2">
      <c r="G271" s="2"/>
    </row>
    <row r="272" spans="1:20" x14ac:dyDescent="0.2">
      <c r="G272" s="2"/>
    </row>
    <row r="273" spans="7:7" x14ac:dyDescent="0.2">
      <c r="G273" s="2"/>
    </row>
    <row r="274" spans="7:7" x14ac:dyDescent="0.2">
      <c r="G274" s="2"/>
    </row>
    <row r="275" spans="7:7" x14ac:dyDescent="0.2">
      <c r="G275" s="2"/>
    </row>
    <row r="276" spans="7:7" x14ac:dyDescent="0.2">
      <c r="G276" s="2"/>
    </row>
    <row r="277" spans="7:7" x14ac:dyDescent="0.2">
      <c r="G277" s="2"/>
    </row>
    <row r="278" spans="7:7" x14ac:dyDescent="0.2">
      <c r="G278" s="2"/>
    </row>
    <row r="279" spans="7:7" x14ac:dyDescent="0.2">
      <c r="G279" s="2"/>
    </row>
    <row r="280" spans="7:7" x14ac:dyDescent="0.2">
      <c r="G280" s="2"/>
    </row>
    <row r="281" spans="7:7" x14ac:dyDescent="0.2">
      <c r="G281" s="2"/>
    </row>
    <row r="282" spans="7:7" x14ac:dyDescent="0.2">
      <c r="G282" s="2"/>
    </row>
    <row r="283" spans="7:7" x14ac:dyDescent="0.2">
      <c r="G283" s="2"/>
    </row>
    <row r="284" spans="7:7" x14ac:dyDescent="0.2">
      <c r="G284" s="2"/>
    </row>
    <row r="285" spans="7:7" x14ac:dyDescent="0.2">
      <c r="G285" s="2"/>
    </row>
    <row r="286" spans="7:7" x14ac:dyDescent="0.2">
      <c r="G286" s="2"/>
    </row>
    <row r="287" spans="7:7" x14ac:dyDescent="0.2">
      <c r="G287" s="2"/>
    </row>
    <row r="288" spans="7:7" x14ac:dyDescent="0.2">
      <c r="G288" s="2"/>
    </row>
    <row r="289" spans="7:7" x14ac:dyDescent="0.2">
      <c r="G289" s="2"/>
    </row>
    <row r="290" spans="7:7" x14ac:dyDescent="0.2">
      <c r="G290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Fish_samplefile_26.01.2024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Raphael Koll</cp:lastModifiedBy>
  <dcterms:created xsi:type="dcterms:W3CDTF">2024-01-26T21:48:58Z</dcterms:created>
  <dcterms:modified xsi:type="dcterms:W3CDTF">2024-07-19T12:16:11Z</dcterms:modified>
</cp:coreProperties>
</file>