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ocalEngineering\May 2022 Updated Performance to the latest\"/>
    </mc:Choice>
  </mc:AlternateContent>
  <xr:revisionPtr revIDLastSave="0" documentId="13_ncr:1_{6FC25947-E129-4158-8C4B-2125FAC27BC4}" xr6:coauthVersionLast="47" xr6:coauthVersionMax="47" xr10:uidLastSave="{00000000-0000-0000-0000-000000000000}"/>
  <bookViews>
    <workbookView xWindow="-108" yWindow="-108" windowWidth="23256" windowHeight="13896" firstSheet="31" activeTab="31" xr2:uid="{00000000-000D-0000-FFFF-FFFF00000000}"/>
  </bookViews>
  <sheets>
    <sheet name="B.CJ.A0" sheetId="1" r:id="rId1"/>
    <sheet name="M.CJ.A0" sheetId="13" r:id="rId2"/>
    <sheet name="B.CJ.A1" sheetId="14" r:id="rId3"/>
    <sheet name="M.CJ.A1" sheetId="15" r:id="rId4"/>
    <sheet name="B.CJ1.A0" sheetId="16" r:id="rId5"/>
    <sheet name="M.CJ1.A0" sheetId="17" r:id="rId6"/>
    <sheet name="B.CJ1.A1" sheetId="18" r:id="rId7"/>
    <sheet name="M.CJ1.A1" sheetId="19" r:id="rId8"/>
    <sheet name="B.CJ1+.A0" sheetId="21" r:id="rId9"/>
    <sheet name="M.CJ1+.A0" sheetId="22" r:id="rId10"/>
    <sheet name="B.CJ1+.A1" sheetId="23" r:id="rId11"/>
    <sheet name="M.CJ1+.A1" sheetId="24" r:id="rId12"/>
    <sheet name="B.M2.A0" sheetId="44" r:id="rId13"/>
    <sheet name="M.M2.A0" sheetId="45" r:id="rId14"/>
    <sheet name="B.M2.A1" sheetId="46" r:id="rId15"/>
    <sheet name="M.M2.A1" sheetId="47" r:id="rId16"/>
    <sheet name="B.CJ2.A0" sheetId="26" r:id="rId17"/>
    <sheet name="M.CJ2.A0" sheetId="27" r:id="rId18"/>
    <sheet name="B.CJ2.A1" sheetId="28" r:id="rId19"/>
    <sheet name="M.CJ2.A1" sheetId="29" r:id="rId20"/>
    <sheet name="B.CJ2+.A0" sheetId="30" r:id="rId21"/>
    <sheet name="M.CJ2+.A0" sheetId="31" r:id="rId22"/>
    <sheet name="B.CJ2+.A1" sheetId="32" r:id="rId23"/>
    <sheet name="M.CJ2+.A1" sheetId="33" r:id="rId24"/>
    <sheet name="B.CJ3.A0" sheetId="35" r:id="rId25"/>
    <sheet name="M.CJ3.A0" sheetId="36" r:id="rId26"/>
    <sheet name="B.CJ3.A1" sheetId="37" r:id="rId27"/>
    <sheet name="M.CJ3.A1" sheetId="38" r:id="rId28"/>
    <sheet name="B.CJ3+.A0" sheetId="40" r:id="rId29"/>
    <sheet name="M.CJ3+.A0" sheetId="41" r:id="rId30"/>
    <sheet name="B.CJ3+.A1" sheetId="42" r:id="rId31"/>
    <sheet name="M.CJ3+.A1" sheetId="43" r:id="rId3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9" i="47" l="1"/>
  <c r="J20" i="47" s="1"/>
  <c r="J21" i="47" s="1"/>
  <c r="J18" i="47"/>
  <c r="B18" i="47"/>
  <c r="B19" i="47" s="1"/>
  <c r="B20" i="47" s="1"/>
  <c r="B21" i="47" s="1"/>
  <c r="R17" i="47"/>
  <c r="R18" i="47" s="1"/>
  <c r="R19" i="47" s="1"/>
  <c r="R20" i="47" s="1"/>
  <c r="R21" i="47" s="1"/>
  <c r="J17" i="47"/>
  <c r="B17" i="47"/>
  <c r="B7" i="47"/>
  <c r="B8" i="47" s="1"/>
  <c r="B9" i="47" s="1"/>
  <c r="B6" i="47"/>
  <c r="R5" i="47"/>
  <c r="R6" i="47" s="1"/>
  <c r="R7" i="47" s="1"/>
  <c r="R8" i="47" s="1"/>
  <c r="R9" i="47" s="1"/>
  <c r="J5" i="47"/>
  <c r="J6" i="47" s="1"/>
  <c r="J7" i="47" s="1"/>
  <c r="J8" i="47" s="1"/>
  <c r="J9" i="47" s="1"/>
  <c r="B5" i="47"/>
  <c r="V21" i="24"/>
  <c r="U21" i="24"/>
  <c r="T21" i="24"/>
  <c r="S21" i="24"/>
  <c r="V20" i="24"/>
  <c r="U20" i="24"/>
  <c r="T20" i="24"/>
  <c r="S20" i="24"/>
  <c r="V19" i="24"/>
  <c r="U19" i="24"/>
  <c r="T19" i="24"/>
  <c r="S19" i="24"/>
  <c r="V18" i="24"/>
  <c r="U18" i="24"/>
  <c r="T18" i="24"/>
  <c r="S18" i="24"/>
  <c r="V17" i="24"/>
  <c r="U17" i="24"/>
  <c r="T17" i="24"/>
  <c r="S17" i="24"/>
  <c r="V16" i="24"/>
  <c r="U16" i="24"/>
  <c r="T16" i="24"/>
  <c r="S16" i="24"/>
  <c r="V9" i="24"/>
  <c r="U9" i="24"/>
  <c r="T9" i="24"/>
  <c r="S9" i="24"/>
  <c r="V8" i="24"/>
  <c r="U8" i="24"/>
  <c r="T8" i="24"/>
  <c r="S8" i="24"/>
  <c r="V7" i="24"/>
  <c r="U7" i="24"/>
  <c r="T7" i="24"/>
  <c r="S7" i="24"/>
  <c r="V6" i="24"/>
  <c r="U6" i="24"/>
  <c r="T6" i="24"/>
  <c r="S6" i="24"/>
  <c r="V5" i="24"/>
  <c r="U5" i="24"/>
  <c r="T5" i="24"/>
  <c r="S5" i="24"/>
  <c r="V4" i="24"/>
  <c r="U4" i="24"/>
  <c r="T4" i="24"/>
  <c r="S4" i="24"/>
  <c r="N21" i="24"/>
  <c r="M21" i="24"/>
  <c r="L21" i="24"/>
  <c r="K21" i="24"/>
  <c r="N20" i="24"/>
  <c r="M20" i="24"/>
  <c r="L20" i="24"/>
  <c r="K20" i="24"/>
  <c r="N19" i="24"/>
  <c r="M19" i="24"/>
  <c r="L19" i="24"/>
  <c r="K19" i="24"/>
  <c r="N18" i="24"/>
  <c r="M18" i="24"/>
  <c r="L18" i="24"/>
  <c r="K18" i="24"/>
  <c r="N17" i="24"/>
  <c r="M17" i="24"/>
  <c r="L17" i="24"/>
  <c r="K17" i="24"/>
  <c r="N16" i="24"/>
  <c r="M16" i="24"/>
  <c r="L16" i="24"/>
  <c r="K16" i="24"/>
  <c r="N9" i="24"/>
  <c r="M9" i="24"/>
  <c r="L9" i="24"/>
  <c r="K9" i="24"/>
  <c r="N8" i="24"/>
  <c r="M8" i="24"/>
  <c r="L8" i="24"/>
  <c r="K8" i="24"/>
  <c r="N7" i="24"/>
  <c r="M7" i="24"/>
  <c r="L7" i="24"/>
  <c r="K7" i="24"/>
  <c r="N6" i="24"/>
  <c r="M6" i="24"/>
  <c r="L6" i="24"/>
  <c r="K6" i="24"/>
  <c r="N5" i="24"/>
  <c r="M5" i="24"/>
  <c r="L5" i="24"/>
  <c r="K5" i="24"/>
  <c r="N4" i="24"/>
  <c r="M4" i="24"/>
  <c r="L4" i="24"/>
  <c r="K4" i="24"/>
  <c r="F21" i="24"/>
  <c r="E21" i="24"/>
  <c r="D21" i="24"/>
  <c r="C21" i="24"/>
  <c r="F20" i="24"/>
  <c r="E20" i="24"/>
  <c r="D20" i="24"/>
  <c r="C20" i="24"/>
  <c r="F19" i="24"/>
  <c r="E19" i="24"/>
  <c r="D19" i="24"/>
  <c r="C19" i="24"/>
  <c r="F18" i="24"/>
  <c r="E18" i="24"/>
  <c r="D18" i="24"/>
  <c r="C18" i="24"/>
  <c r="F17" i="24"/>
  <c r="E17" i="24"/>
  <c r="D17" i="24"/>
  <c r="C17" i="24"/>
  <c r="F16" i="24"/>
  <c r="E16" i="24"/>
  <c r="D16" i="24"/>
  <c r="C16" i="24"/>
  <c r="F9" i="24"/>
  <c r="E9" i="24"/>
  <c r="D9" i="24"/>
  <c r="C9" i="24"/>
  <c r="F8" i="24"/>
  <c r="E8" i="24"/>
  <c r="D8" i="24"/>
  <c r="C8" i="24"/>
  <c r="F7" i="24"/>
  <c r="E7" i="24"/>
  <c r="D7" i="24"/>
  <c r="C7" i="24"/>
  <c r="F6" i="24"/>
  <c r="E6" i="24"/>
  <c r="D6" i="24"/>
  <c r="C6" i="24"/>
  <c r="F5" i="24"/>
  <c r="E5" i="24"/>
  <c r="D5" i="24"/>
  <c r="C5" i="24"/>
  <c r="F4" i="24"/>
  <c r="E4" i="24"/>
  <c r="D4" i="24"/>
  <c r="C4" i="24"/>
  <c r="S9" i="18"/>
  <c r="R9" i="18"/>
  <c r="Q9" i="18"/>
  <c r="S8" i="18"/>
  <c r="R8" i="18"/>
  <c r="Q8" i="18"/>
  <c r="S7" i="18"/>
  <c r="R7" i="18"/>
  <c r="Q7" i="18"/>
  <c r="S6" i="18"/>
  <c r="R6" i="18"/>
  <c r="Q6" i="18"/>
  <c r="S5" i="18"/>
  <c r="R5" i="18"/>
  <c r="Q5" i="18"/>
  <c r="S4" i="18"/>
  <c r="R4" i="18"/>
  <c r="Q4" i="18"/>
  <c r="S21" i="18"/>
  <c r="R21" i="18"/>
  <c r="Q21" i="18"/>
  <c r="S20" i="18"/>
  <c r="R20" i="18"/>
  <c r="Q20" i="18"/>
  <c r="S19" i="18"/>
  <c r="R19" i="18"/>
  <c r="Q19" i="18"/>
  <c r="S18" i="18"/>
  <c r="R18" i="18"/>
  <c r="Q18" i="18"/>
  <c r="S17" i="18"/>
  <c r="R17" i="18"/>
  <c r="Q17" i="18"/>
  <c r="S16" i="18"/>
  <c r="R16" i="18"/>
  <c r="Q16" i="18"/>
  <c r="S21" i="19"/>
  <c r="R21" i="19"/>
  <c r="Q21" i="19"/>
  <c r="S20" i="19"/>
  <c r="R20" i="19"/>
  <c r="Q20" i="19"/>
  <c r="S19" i="19"/>
  <c r="R19" i="19"/>
  <c r="Q19" i="19"/>
  <c r="S18" i="19"/>
  <c r="R18" i="19"/>
  <c r="Q18" i="19"/>
  <c r="S17" i="19"/>
  <c r="R17" i="19"/>
  <c r="Q17" i="19"/>
  <c r="S16" i="19"/>
  <c r="R16" i="19"/>
  <c r="Q16" i="19"/>
  <c r="S9" i="19"/>
  <c r="R9" i="19"/>
  <c r="Q9" i="19"/>
  <c r="S8" i="19"/>
  <c r="R8" i="19"/>
  <c r="Q8" i="19"/>
  <c r="S7" i="19"/>
  <c r="R7" i="19"/>
  <c r="Q7" i="19"/>
  <c r="S6" i="19"/>
  <c r="R6" i="19"/>
  <c r="Q6" i="19"/>
  <c r="S5" i="19"/>
  <c r="R5" i="19"/>
  <c r="Q5" i="19"/>
  <c r="S4" i="19"/>
  <c r="R4" i="19"/>
  <c r="Q4" i="19"/>
  <c r="B19" i="45"/>
  <c r="B20" i="45" s="1"/>
  <c r="B21" i="45" s="1"/>
  <c r="J18" i="45"/>
  <c r="J19" i="45" s="1"/>
  <c r="J20" i="45" s="1"/>
  <c r="J21" i="45" s="1"/>
  <c r="B18" i="45"/>
  <c r="R17" i="45"/>
  <c r="R18" i="45" s="1"/>
  <c r="R19" i="45" s="1"/>
  <c r="R20" i="45" s="1"/>
  <c r="R21" i="45" s="1"/>
  <c r="J17" i="45"/>
  <c r="B17" i="45"/>
  <c r="B8" i="45"/>
  <c r="B9" i="45" s="1"/>
  <c r="J7" i="45"/>
  <c r="J8" i="45" s="1"/>
  <c r="J9" i="45" s="1"/>
  <c r="B7" i="45"/>
  <c r="J6" i="45"/>
  <c r="B6" i="45"/>
  <c r="R5" i="45"/>
  <c r="R6" i="45" s="1"/>
  <c r="R7" i="45" s="1"/>
  <c r="R8" i="45" s="1"/>
  <c r="R9" i="45" s="1"/>
  <c r="J5" i="45"/>
  <c r="B5" i="45"/>
  <c r="J20" i="46"/>
  <c r="J21" i="46" s="1"/>
  <c r="J19" i="46"/>
  <c r="R18" i="46"/>
  <c r="R19" i="46" s="1"/>
  <c r="R20" i="46" s="1"/>
  <c r="R21" i="46" s="1"/>
  <c r="J18" i="46"/>
  <c r="R17" i="46"/>
  <c r="J17" i="46"/>
  <c r="B17" i="46"/>
  <c r="B18" i="46" s="1"/>
  <c r="B19" i="46" s="1"/>
  <c r="B20" i="46" s="1"/>
  <c r="B21" i="46" s="1"/>
  <c r="B6" i="46"/>
  <c r="B7" i="46" s="1"/>
  <c r="B8" i="46" s="1"/>
  <c r="B9" i="46" s="1"/>
  <c r="R5" i="46"/>
  <c r="R6" i="46" s="1"/>
  <c r="R7" i="46" s="1"/>
  <c r="R8" i="46" s="1"/>
  <c r="R9" i="46" s="1"/>
  <c r="J5" i="46"/>
  <c r="J6" i="46" s="1"/>
  <c r="J7" i="46" s="1"/>
  <c r="J8" i="46" s="1"/>
  <c r="J9" i="46" s="1"/>
  <c r="B5" i="46"/>
  <c r="R18" i="44"/>
  <c r="R19" i="44" s="1"/>
  <c r="R20" i="44" s="1"/>
  <c r="R21" i="44" s="1"/>
  <c r="J18" i="44"/>
  <c r="J19" i="44" s="1"/>
  <c r="J20" i="44" s="1"/>
  <c r="J21" i="44" s="1"/>
  <c r="R17" i="44"/>
  <c r="J17" i="44"/>
  <c r="B17" i="44"/>
  <c r="B18" i="44" s="1"/>
  <c r="B19" i="44" s="1"/>
  <c r="B20" i="44" s="1"/>
  <c r="B21" i="44" s="1"/>
  <c r="B6" i="44"/>
  <c r="B7" i="44" s="1"/>
  <c r="B8" i="44" s="1"/>
  <c r="B9" i="44" s="1"/>
  <c r="R5" i="44"/>
  <c r="R6" i="44" s="1"/>
  <c r="R7" i="44" s="1"/>
  <c r="R8" i="44" s="1"/>
  <c r="R9" i="44" s="1"/>
  <c r="J5" i="44"/>
  <c r="J6" i="44" s="1"/>
  <c r="J7" i="44" s="1"/>
  <c r="J8" i="44" s="1"/>
  <c r="J9" i="44" s="1"/>
  <c r="B5" i="44"/>
  <c r="P20" i="38" l="1"/>
  <c r="P21" i="38" s="1"/>
  <c r="P22" i="38" s="1"/>
  <c r="P23" i="38" s="1"/>
  <c r="P19" i="38"/>
  <c r="I19" i="38"/>
  <c r="I20" i="38" s="1"/>
  <c r="I21" i="38" s="1"/>
  <c r="I22" i="38" s="1"/>
  <c r="I23" i="38" s="1"/>
  <c r="B19" i="38"/>
  <c r="B20" i="38" s="1"/>
  <c r="B21" i="38" s="1"/>
  <c r="B22" i="38" s="1"/>
  <c r="B23" i="38" s="1"/>
  <c r="B6" i="38"/>
  <c r="B7" i="38" s="1"/>
  <c r="B8" i="38" s="1"/>
  <c r="B9" i="38" s="1"/>
  <c r="P5" i="38"/>
  <c r="P6" i="38" s="1"/>
  <c r="P7" i="38" s="1"/>
  <c r="P8" i="38" s="1"/>
  <c r="P9" i="38" s="1"/>
  <c r="I5" i="38"/>
  <c r="I6" i="38" s="1"/>
  <c r="I7" i="38" s="1"/>
  <c r="I8" i="38" s="1"/>
  <c r="I9" i="38" s="1"/>
  <c r="B5" i="38"/>
  <c r="P19" i="36"/>
  <c r="P20" i="36" s="1"/>
  <c r="P21" i="36" s="1"/>
  <c r="P22" i="36" s="1"/>
  <c r="P23" i="36" s="1"/>
  <c r="I19" i="36"/>
  <c r="I20" i="36" s="1"/>
  <c r="I21" i="36" s="1"/>
  <c r="I22" i="36" s="1"/>
  <c r="I23" i="36" s="1"/>
  <c r="B19" i="36"/>
  <c r="B20" i="36" s="1"/>
  <c r="B21" i="36" s="1"/>
  <c r="B22" i="36" s="1"/>
  <c r="B23" i="36" s="1"/>
  <c r="I6" i="36"/>
  <c r="I7" i="36" s="1"/>
  <c r="I8" i="36" s="1"/>
  <c r="I9" i="36" s="1"/>
  <c r="B6" i="36"/>
  <c r="B7" i="36" s="1"/>
  <c r="B8" i="36" s="1"/>
  <c r="B9" i="36" s="1"/>
  <c r="P5" i="36"/>
  <c r="P6" i="36" s="1"/>
  <c r="P7" i="36" s="1"/>
  <c r="P8" i="36" s="1"/>
  <c r="P9" i="36" s="1"/>
  <c r="I5" i="36"/>
  <c r="B5" i="36"/>
  <c r="R19" i="33"/>
  <c r="R20" i="33" s="1"/>
  <c r="R21" i="33" s="1"/>
  <c r="R22" i="33" s="1"/>
  <c r="R23" i="33" s="1"/>
  <c r="J19" i="33"/>
  <c r="J20" i="33" s="1"/>
  <c r="J21" i="33" s="1"/>
  <c r="J22" i="33" s="1"/>
  <c r="J23" i="33" s="1"/>
  <c r="B19" i="33"/>
  <c r="B20" i="33" s="1"/>
  <c r="B21" i="33" s="1"/>
  <c r="B22" i="33" s="1"/>
  <c r="B23" i="33" s="1"/>
  <c r="R6" i="33"/>
  <c r="R7" i="33" s="1"/>
  <c r="R8" i="33" s="1"/>
  <c r="R9" i="33" s="1"/>
  <c r="J6" i="33"/>
  <c r="J7" i="33" s="1"/>
  <c r="J8" i="33" s="1"/>
  <c r="J9" i="33" s="1"/>
  <c r="B6" i="33"/>
  <c r="B7" i="33" s="1"/>
  <c r="B8" i="33" s="1"/>
  <c r="B9" i="33" s="1"/>
  <c r="R5" i="33"/>
  <c r="J5" i="33"/>
  <c r="B5" i="33"/>
  <c r="R19" i="31"/>
  <c r="R20" i="31" s="1"/>
  <c r="R21" i="31" s="1"/>
  <c r="R22" i="31" s="1"/>
  <c r="R23" i="31" s="1"/>
  <c r="J19" i="31"/>
  <c r="J20" i="31" s="1"/>
  <c r="J21" i="31" s="1"/>
  <c r="J22" i="31" s="1"/>
  <c r="J23" i="31" s="1"/>
  <c r="B19" i="31"/>
  <c r="B20" i="31" s="1"/>
  <c r="B21" i="31" s="1"/>
  <c r="B22" i="31" s="1"/>
  <c r="B23" i="31" s="1"/>
  <c r="B6" i="31"/>
  <c r="B7" i="31" s="1"/>
  <c r="B8" i="31" s="1"/>
  <c r="B9" i="31" s="1"/>
  <c r="R5" i="31"/>
  <c r="R6" i="31" s="1"/>
  <c r="R7" i="31" s="1"/>
  <c r="R8" i="31" s="1"/>
  <c r="R9" i="31" s="1"/>
  <c r="J5" i="31"/>
  <c r="J6" i="31" s="1"/>
  <c r="J7" i="31" s="1"/>
  <c r="J8" i="31" s="1"/>
  <c r="J9" i="31" s="1"/>
  <c r="B5" i="31"/>
  <c r="P19" i="29"/>
  <c r="P20" i="29" s="1"/>
  <c r="P21" i="29" s="1"/>
  <c r="P22" i="29" s="1"/>
  <c r="I19" i="29"/>
  <c r="I20" i="29" s="1"/>
  <c r="I21" i="29" s="1"/>
  <c r="I22" i="29" s="1"/>
  <c r="B19" i="29"/>
  <c r="B20" i="29" s="1"/>
  <c r="B21" i="29" s="1"/>
  <c r="B22" i="29" s="1"/>
  <c r="P18" i="29"/>
  <c r="I18" i="29"/>
  <c r="B18" i="29"/>
  <c r="P5" i="29"/>
  <c r="P6" i="29" s="1"/>
  <c r="P7" i="29" s="1"/>
  <c r="P8" i="29" s="1"/>
  <c r="P9" i="29" s="1"/>
  <c r="I5" i="29"/>
  <c r="I6" i="29" s="1"/>
  <c r="I7" i="29" s="1"/>
  <c r="I8" i="29" s="1"/>
  <c r="I9" i="29" s="1"/>
  <c r="B5" i="29"/>
  <c r="B6" i="29" s="1"/>
  <c r="B7" i="29" s="1"/>
  <c r="B8" i="29" s="1"/>
  <c r="B9" i="29" s="1"/>
  <c r="P17" i="27"/>
  <c r="P18" i="27" s="1"/>
  <c r="P19" i="27" s="1"/>
  <c r="P20" i="27" s="1"/>
  <c r="P21" i="27" s="1"/>
  <c r="I17" i="27"/>
  <c r="I18" i="27" s="1"/>
  <c r="I19" i="27" s="1"/>
  <c r="I20" i="27" s="1"/>
  <c r="I21" i="27" s="1"/>
  <c r="B17" i="27"/>
  <c r="B18" i="27" s="1"/>
  <c r="B19" i="27" s="1"/>
  <c r="B20" i="27" s="1"/>
  <c r="B21" i="27" s="1"/>
  <c r="B6" i="27"/>
  <c r="B7" i="27" s="1"/>
  <c r="B8" i="27" s="1"/>
  <c r="B9" i="27" s="1"/>
  <c r="P5" i="27"/>
  <c r="P6" i="27" s="1"/>
  <c r="P7" i="27" s="1"/>
  <c r="P8" i="27" s="1"/>
  <c r="P9" i="27" s="1"/>
  <c r="I5" i="27"/>
  <c r="I6" i="27" s="1"/>
  <c r="I7" i="27" s="1"/>
  <c r="I8" i="27" s="1"/>
  <c r="I9" i="27" s="1"/>
  <c r="B5" i="27"/>
  <c r="R18" i="24"/>
  <c r="R19" i="24" s="1"/>
  <c r="R20" i="24" s="1"/>
  <c r="R21" i="24" s="1"/>
  <c r="J18" i="24"/>
  <c r="J19" i="24" s="1"/>
  <c r="J20" i="24" s="1"/>
  <c r="J21" i="24" s="1"/>
  <c r="B18" i="24"/>
  <c r="B19" i="24" s="1"/>
  <c r="B20" i="24" s="1"/>
  <c r="B21" i="24" s="1"/>
  <c r="R17" i="24"/>
  <c r="J17" i="24"/>
  <c r="B17" i="24"/>
  <c r="R5" i="24"/>
  <c r="R6" i="24" s="1"/>
  <c r="R7" i="24" s="1"/>
  <c r="R8" i="24" s="1"/>
  <c r="R9" i="24" s="1"/>
  <c r="J5" i="24"/>
  <c r="J6" i="24" s="1"/>
  <c r="J7" i="24" s="1"/>
  <c r="J8" i="24" s="1"/>
  <c r="J9" i="24" s="1"/>
  <c r="B5" i="24"/>
  <c r="B6" i="24" s="1"/>
  <c r="B7" i="24" s="1"/>
  <c r="B8" i="24" s="1"/>
  <c r="B9" i="24" s="1"/>
  <c r="R18" i="22"/>
  <c r="R19" i="22" s="1"/>
  <c r="R20" i="22" s="1"/>
  <c r="R21" i="22" s="1"/>
  <c r="J18" i="22"/>
  <c r="J19" i="22" s="1"/>
  <c r="J20" i="22" s="1"/>
  <c r="J21" i="22" s="1"/>
  <c r="B18" i="22"/>
  <c r="B19" i="22" s="1"/>
  <c r="B20" i="22" s="1"/>
  <c r="B21" i="22" s="1"/>
  <c r="R17" i="22"/>
  <c r="J17" i="22"/>
  <c r="B17" i="22"/>
  <c r="R5" i="22"/>
  <c r="R6" i="22" s="1"/>
  <c r="R7" i="22" s="1"/>
  <c r="R8" i="22" s="1"/>
  <c r="R9" i="22" s="1"/>
  <c r="J5" i="22"/>
  <c r="J6" i="22" s="1"/>
  <c r="J7" i="22" s="1"/>
  <c r="J8" i="22" s="1"/>
  <c r="J9" i="22" s="1"/>
  <c r="B5" i="22"/>
  <c r="B6" i="22" s="1"/>
  <c r="B7" i="22" s="1"/>
  <c r="B8" i="22" s="1"/>
  <c r="B9" i="22" s="1"/>
  <c r="B6" i="19"/>
  <c r="B7" i="19" s="1"/>
  <c r="B8" i="19" s="1"/>
  <c r="B9" i="19" s="1"/>
  <c r="P5" i="19"/>
  <c r="P6" i="19" s="1"/>
  <c r="P7" i="19" s="1"/>
  <c r="P8" i="19" s="1"/>
  <c r="P9" i="19" s="1"/>
  <c r="I5" i="19"/>
  <c r="I6" i="19" s="1"/>
  <c r="I7" i="19" s="1"/>
  <c r="I8" i="19" s="1"/>
  <c r="I9" i="19" s="1"/>
  <c r="B5" i="19"/>
  <c r="P17" i="17"/>
  <c r="P18" i="17" s="1"/>
  <c r="P19" i="17" s="1"/>
  <c r="P20" i="17" s="1"/>
  <c r="P21" i="17" s="1"/>
  <c r="I17" i="17"/>
  <c r="I18" i="17" s="1"/>
  <c r="I19" i="17" s="1"/>
  <c r="I20" i="17" s="1"/>
  <c r="I21" i="17" s="1"/>
  <c r="B17" i="17"/>
  <c r="B18" i="17" s="1"/>
  <c r="B19" i="17" s="1"/>
  <c r="B20" i="17" s="1"/>
  <c r="B21" i="17" s="1"/>
  <c r="I6" i="17"/>
  <c r="I7" i="17" s="1"/>
  <c r="I8" i="17" s="1"/>
  <c r="I9" i="17" s="1"/>
  <c r="B6" i="17"/>
  <c r="B7" i="17" s="1"/>
  <c r="B8" i="17" s="1"/>
  <c r="B9" i="17" s="1"/>
  <c r="P5" i="17"/>
  <c r="P6" i="17" s="1"/>
  <c r="P7" i="17" s="1"/>
  <c r="P8" i="17" s="1"/>
  <c r="P9" i="17" s="1"/>
  <c r="I5" i="17"/>
  <c r="B5" i="17"/>
  <c r="I19" i="15"/>
  <c r="I20" i="15" s="1"/>
  <c r="I21" i="15" s="1"/>
  <c r="I22" i="15" s="1"/>
  <c r="P18" i="15"/>
  <c r="P19" i="15" s="1"/>
  <c r="P20" i="15" s="1"/>
  <c r="P21" i="15" s="1"/>
  <c r="P22" i="15" s="1"/>
  <c r="I18" i="15"/>
  <c r="B18" i="15"/>
  <c r="B19" i="15" s="1"/>
  <c r="B20" i="15" s="1"/>
  <c r="B21" i="15" s="1"/>
  <c r="B22" i="15" s="1"/>
  <c r="P5" i="15"/>
  <c r="P6" i="15" s="1"/>
  <c r="P7" i="15" s="1"/>
  <c r="P8" i="15" s="1"/>
  <c r="P9" i="15" s="1"/>
  <c r="I5" i="15"/>
  <c r="I6" i="15" s="1"/>
  <c r="I7" i="15" s="1"/>
  <c r="I8" i="15" s="1"/>
  <c r="I9" i="15" s="1"/>
  <c r="B5" i="15"/>
  <c r="B6" i="15" s="1"/>
  <c r="B7" i="15" s="1"/>
  <c r="B8" i="15" s="1"/>
  <c r="B9" i="15" s="1"/>
  <c r="P5" i="13"/>
  <c r="P6" i="13" s="1"/>
  <c r="P7" i="13" s="1"/>
  <c r="P8" i="13" s="1"/>
  <c r="P9" i="13" s="1"/>
  <c r="I5" i="13"/>
  <c r="I6" i="13" s="1"/>
  <c r="I7" i="13" s="1"/>
  <c r="I8" i="13" s="1"/>
  <c r="I9" i="13" s="1"/>
  <c r="I20" i="37" l="1"/>
  <c r="I21" i="37" s="1"/>
  <c r="I22" i="37" s="1"/>
  <c r="I23" i="37" s="1"/>
  <c r="B20" i="37"/>
  <c r="B21" i="37" s="1"/>
  <c r="B22" i="37" s="1"/>
  <c r="B23" i="37" s="1"/>
  <c r="P19" i="37"/>
  <c r="P20" i="37" s="1"/>
  <c r="P21" i="37" s="1"/>
  <c r="P22" i="37" s="1"/>
  <c r="P23" i="37" s="1"/>
  <c r="I19" i="37"/>
  <c r="B19" i="37"/>
  <c r="P19" i="35"/>
  <c r="P20" i="35" s="1"/>
  <c r="P21" i="35" s="1"/>
  <c r="P22" i="35" s="1"/>
  <c r="P23" i="35" s="1"/>
  <c r="I19" i="35"/>
  <c r="I20" i="35" s="1"/>
  <c r="I21" i="35" s="1"/>
  <c r="I22" i="35" s="1"/>
  <c r="I23" i="35" s="1"/>
  <c r="B19" i="35"/>
  <c r="B20" i="35" s="1"/>
  <c r="B21" i="35" s="1"/>
  <c r="B22" i="35" s="1"/>
  <c r="B23" i="35" s="1"/>
  <c r="R19" i="32"/>
  <c r="R20" i="32" s="1"/>
  <c r="R21" i="32" s="1"/>
  <c r="R22" i="32" s="1"/>
  <c r="R23" i="32" s="1"/>
  <c r="J19" i="32"/>
  <c r="J20" i="32" s="1"/>
  <c r="J21" i="32" s="1"/>
  <c r="J22" i="32" s="1"/>
  <c r="J23" i="32" s="1"/>
  <c r="B19" i="32"/>
  <c r="B20" i="32" s="1"/>
  <c r="B21" i="32" s="1"/>
  <c r="B22" i="32" s="1"/>
  <c r="B23" i="32" s="1"/>
  <c r="R19" i="30"/>
  <c r="R20" i="30" s="1"/>
  <c r="R21" i="30" s="1"/>
  <c r="R22" i="30" s="1"/>
  <c r="R23" i="30" s="1"/>
  <c r="J19" i="30"/>
  <c r="J20" i="30" s="1"/>
  <c r="J21" i="30" s="1"/>
  <c r="J22" i="30" s="1"/>
  <c r="J23" i="30" s="1"/>
  <c r="B19" i="30"/>
  <c r="B20" i="30" s="1"/>
  <c r="B21" i="30" s="1"/>
  <c r="B22" i="30" s="1"/>
  <c r="B23" i="30" s="1"/>
  <c r="P18" i="28"/>
  <c r="P19" i="28" s="1"/>
  <c r="P20" i="28" s="1"/>
  <c r="P21" i="28" s="1"/>
  <c r="P22" i="28" s="1"/>
  <c r="I18" i="28"/>
  <c r="I19" i="28" s="1"/>
  <c r="I20" i="28" s="1"/>
  <c r="I21" i="28" s="1"/>
  <c r="I22" i="28" s="1"/>
  <c r="B18" i="28"/>
  <c r="B19" i="28" s="1"/>
  <c r="B20" i="28" s="1"/>
  <c r="B21" i="28" s="1"/>
  <c r="B22" i="28" s="1"/>
  <c r="P17" i="26"/>
  <c r="P18" i="26" s="1"/>
  <c r="P19" i="26" s="1"/>
  <c r="P20" i="26" s="1"/>
  <c r="P21" i="26" s="1"/>
  <c r="I17" i="26"/>
  <c r="I18" i="26" s="1"/>
  <c r="I19" i="26" s="1"/>
  <c r="I20" i="26" s="1"/>
  <c r="I21" i="26" s="1"/>
  <c r="B17" i="26"/>
  <c r="B18" i="26" s="1"/>
  <c r="B19" i="26" s="1"/>
  <c r="B20" i="26" s="1"/>
  <c r="B21" i="26" s="1"/>
  <c r="R17" i="23"/>
  <c r="R18" i="23" s="1"/>
  <c r="R19" i="23" s="1"/>
  <c r="R20" i="23" s="1"/>
  <c r="R21" i="23" s="1"/>
  <c r="J17" i="23"/>
  <c r="J18" i="23" s="1"/>
  <c r="J19" i="23" s="1"/>
  <c r="J20" i="23" s="1"/>
  <c r="J21" i="23" s="1"/>
  <c r="B17" i="23"/>
  <c r="B18" i="23" s="1"/>
  <c r="B19" i="23" s="1"/>
  <c r="B20" i="23" s="1"/>
  <c r="B21" i="23" s="1"/>
  <c r="R18" i="21"/>
  <c r="R19" i="21" s="1"/>
  <c r="R20" i="21" s="1"/>
  <c r="R21" i="21" s="1"/>
  <c r="J18" i="21"/>
  <c r="J19" i="21" s="1"/>
  <c r="J20" i="21" s="1"/>
  <c r="J21" i="21" s="1"/>
  <c r="B18" i="21"/>
  <c r="B19" i="21" s="1"/>
  <c r="B20" i="21" s="1"/>
  <c r="B21" i="21" s="1"/>
  <c r="R17" i="21"/>
  <c r="J17" i="21"/>
  <c r="B17" i="21"/>
  <c r="P17" i="18"/>
  <c r="P18" i="18" s="1"/>
  <c r="P19" i="18" s="1"/>
  <c r="P20" i="18" s="1"/>
  <c r="P21" i="18" s="1"/>
  <c r="I17" i="18"/>
  <c r="I18" i="18" s="1"/>
  <c r="I19" i="18" s="1"/>
  <c r="I20" i="18" s="1"/>
  <c r="I21" i="18" s="1"/>
  <c r="B17" i="18"/>
  <c r="B18" i="18" s="1"/>
  <c r="B19" i="18" s="1"/>
  <c r="B20" i="18" s="1"/>
  <c r="B21" i="18" s="1"/>
  <c r="B18" i="16"/>
  <c r="B19" i="16" s="1"/>
  <c r="B20" i="16" s="1"/>
  <c r="B21" i="16" s="1"/>
  <c r="P17" i="16"/>
  <c r="P18" i="16" s="1"/>
  <c r="P19" i="16" s="1"/>
  <c r="P20" i="16" s="1"/>
  <c r="P21" i="16" s="1"/>
  <c r="I17" i="16"/>
  <c r="I18" i="16" s="1"/>
  <c r="I19" i="16" s="1"/>
  <c r="I20" i="16" s="1"/>
  <c r="I21" i="16" s="1"/>
  <c r="B17" i="16"/>
  <c r="P18" i="14"/>
  <c r="P19" i="14" s="1"/>
  <c r="P20" i="14" s="1"/>
  <c r="P21" i="14" s="1"/>
  <c r="P22" i="14" s="1"/>
  <c r="I18" i="14"/>
  <c r="I19" i="14" s="1"/>
  <c r="I20" i="14" s="1"/>
  <c r="I21" i="14" s="1"/>
  <c r="I22" i="14" s="1"/>
  <c r="B18" i="14"/>
  <c r="B19" i="14" s="1"/>
  <c r="B20" i="14" s="1"/>
  <c r="B21" i="14" s="1"/>
  <c r="B22" i="14" s="1"/>
  <c r="P17" i="13"/>
  <c r="P18" i="13" s="1"/>
  <c r="P19" i="13" s="1"/>
  <c r="P20" i="13" s="1"/>
  <c r="P21" i="13" s="1"/>
  <c r="I17" i="13"/>
  <c r="I18" i="13" s="1"/>
  <c r="I19" i="13" s="1"/>
  <c r="I20" i="13" s="1"/>
  <c r="I21" i="13" s="1"/>
  <c r="B17" i="13"/>
  <c r="B18" i="13" s="1"/>
  <c r="B19" i="13" s="1"/>
  <c r="B20" i="13" s="1"/>
  <c r="B21" i="13" s="1"/>
  <c r="P17" i="1"/>
  <c r="P18" i="1" s="1"/>
  <c r="P19" i="1" s="1"/>
  <c r="P20" i="1" s="1"/>
  <c r="P21" i="1" s="1"/>
  <c r="I17" i="1"/>
  <c r="I18" i="1" s="1"/>
  <c r="I19" i="1" s="1"/>
  <c r="I20" i="1" s="1"/>
  <c r="I21" i="1" s="1"/>
  <c r="B17" i="1"/>
  <c r="B18" i="1" s="1"/>
  <c r="B19" i="1" s="1"/>
  <c r="B20" i="1" s="1"/>
  <c r="B21" i="1" s="1"/>
  <c r="P5" i="37" l="1"/>
  <c r="P6" i="37" s="1"/>
  <c r="P7" i="37" s="1"/>
  <c r="P8" i="37" s="1"/>
  <c r="P9" i="37" s="1"/>
  <c r="I5" i="37"/>
  <c r="I6" i="37" s="1"/>
  <c r="I7" i="37" s="1"/>
  <c r="I8" i="37" s="1"/>
  <c r="I9" i="37" s="1"/>
  <c r="B5" i="37"/>
  <c r="B6" i="37" s="1"/>
  <c r="B7" i="37" s="1"/>
  <c r="B8" i="37" s="1"/>
  <c r="B9" i="37" s="1"/>
  <c r="P5" i="35"/>
  <c r="P6" i="35" s="1"/>
  <c r="P7" i="35" s="1"/>
  <c r="P8" i="35" s="1"/>
  <c r="P9" i="35" s="1"/>
  <c r="I5" i="35"/>
  <c r="I6" i="35" s="1"/>
  <c r="I7" i="35" s="1"/>
  <c r="I8" i="35" s="1"/>
  <c r="I9" i="35" s="1"/>
  <c r="B5" i="35"/>
  <c r="B6" i="35" s="1"/>
  <c r="B7" i="35" s="1"/>
  <c r="B8" i="35" s="1"/>
  <c r="B9" i="35" s="1"/>
  <c r="R5" i="32"/>
  <c r="R6" i="32" s="1"/>
  <c r="R7" i="32" s="1"/>
  <c r="R8" i="32" s="1"/>
  <c r="R9" i="32" s="1"/>
  <c r="J5" i="32"/>
  <c r="J6" i="32" s="1"/>
  <c r="J7" i="32" s="1"/>
  <c r="J8" i="32" s="1"/>
  <c r="J9" i="32" s="1"/>
  <c r="B5" i="32"/>
  <c r="B6" i="32" s="1"/>
  <c r="B7" i="32" s="1"/>
  <c r="B8" i="32" s="1"/>
  <c r="B9" i="32" s="1"/>
  <c r="J6" i="30"/>
  <c r="J7" i="30" s="1"/>
  <c r="J8" i="30" s="1"/>
  <c r="J9" i="30" s="1"/>
  <c r="R5" i="30"/>
  <c r="R6" i="30" s="1"/>
  <c r="R7" i="30" s="1"/>
  <c r="R8" i="30" s="1"/>
  <c r="R9" i="30" s="1"/>
  <c r="J5" i="30"/>
  <c r="B5" i="30"/>
  <c r="B6" i="30" s="1"/>
  <c r="B7" i="30" s="1"/>
  <c r="B8" i="30" s="1"/>
  <c r="B9" i="30" s="1"/>
  <c r="P5" i="28"/>
  <c r="P6" i="28" s="1"/>
  <c r="P7" i="28" s="1"/>
  <c r="P8" i="28" s="1"/>
  <c r="P9" i="28" s="1"/>
  <c r="I5" i="28"/>
  <c r="I6" i="28" s="1"/>
  <c r="I7" i="28" s="1"/>
  <c r="I8" i="28" s="1"/>
  <c r="I9" i="28" s="1"/>
  <c r="B5" i="28"/>
  <c r="B6" i="28" s="1"/>
  <c r="B7" i="28" s="1"/>
  <c r="B8" i="28" s="1"/>
  <c r="B9" i="28" s="1"/>
  <c r="P5" i="26"/>
  <c r="P6" i="26" s="1"/>
  <c r="P7" i="26" s="1"/>
  <c r="P8" i="26" s="1"/>
  <c r="P9" i="26" s="1"/>
  <c r="I5" i="26"/>
  <c r="I6" i="26" s="1"/>
  <c r="I7" i="26" s="1"/>
  <c r="I8" i="26" s="1"/>
  <c r="I9" i="26" s="1"/>
  <c r="B5" i="26"/>
  <c r="B6" i="26" s="1"/>
  <c r="B7" i="26" s="1"/>
  <c r="B8" i="26" s="1"/>
  <c r="B9" i="26" s="1"/>
  <c r="R6" i="23"/>
  <c r="R7" i="23" s="1"/>
  <c r="R8" i="23" s="1"/>
  <c r="R9" i="23" s="1"/>
  <c r="R5" i="23"/>
  <c r="J5" i="23"/>
  <c r="J6" i="23" s="1"/>
  <c r="J7" i="23" s="1"/>
  <c r="J8" i="23" s="1"/>
  <c r="J9" i="23" s="1"/>
  <c r="B5" i="23"/>
  <c r="B6" i="23" s="1"/>
  <c r="B7" i="23" s="1"/>
  <c r="B8" i="23" s="1"/>
  <c r="B9" i="23" s="1"/>
  <c r="R6" i="21"/>
  <c r="R7" i="21" s="1"/>
  <c r="R8" i="21" s="1"/>
  <c r="R9" i="21" s="1"/>
  <c r="R5" i="21"/>
  <c r="J5" i="21"/>
  <c r="J6" i="21" s="1"/>
  <c r="J7" i="21" s="1"/>
  <c r="J8" i="21" s="1"/>
  <c r="J9" i="21" s="1"/>
  <c r="B5" i="21"/>
  <c r="B6" i="21" s="1"/>
  <c r="B7" i="21" s="1"/>
  <c r="B8" i="21" s="1"/>
  <c r="B9" i="21" s="1"/>
  <c r="P5" i="18"/>
  <c r="P6" i="18" s="1"/>
  <c r="P7" i="18" s="1"/>
  <c r="P8" i="18" s="1"/>
  <c r="P9" i="18" s="1"/>
  <c r="I5" i="18"/>
  <c r="I6" i="18" s="1"/>
  <c r="I7" i="18" s="1"/>
  <c r="I8" i="18" s="1"/>
  <c r="I9" i="18" s="1"/>
  <c r="B5" i="18"/>
  <c r="B6" i="18" s="1"/>
  <c r="B7" i="18" s="1"/>
  <c r="B8" i="18" s="1"/>
  <c r="B9" i="18" s="1"/>
  <c r="P5" i="16"/>
  <c r="P6" i="16" s="1"/>
  <c r="P7" i="16" s="1"/>
  <c r="P8" i="16" s="1"/>
  <c r="P9" i="16" s="1"/>
  <c r="I5" i="16"/>
  <c r="I6" i="16" s="1"/>
  <c r="I7" i="16" s="1"/>
  <c r="I8" i="16" s="1"/>
  <c r="I9" i="16" s="1"/>
  <c r="B5" i="16"/>
  <c r="B6" i="16" s="1"/>
  <c r="B7" i="16" s="1"/>
  <c r="B8" i="16" s="1"/>
  <c r="B9" i="16" s="1"/>
  <c r="B5" i="13"/>
  <c r="B6" i="13" s="1"/>
  <c r="B7" i="13" s="1"/>
  <c r="B8" i="13" s="1"/>
  <c r="B9" i="13" s="1"/>
  <c r="P5" i="14"/>
  <c r="P6" i="14" s="1"/>
  <c r="P7" i="14" s="1"/>
  <c r="P8" i="14" s="1"/>
  <c r="P9" i="14" s="1"/>
  <c r="I5" i="14"/>
  <c r="I6" i="14" s="1"/>
  <c r="I7" i="14" s="1"/>
  <c r="I8" i="14" s="1"/>
  <c r="I9" i="14" s="1"/>
  <c r="B5" i="14"/>
  <c r="B6" i="14" s="1"/>
  <c r="B7" i="14" s="1"/>
  <c r="B8" i="14" s="1"/>
  <c r="B9" i="14" s="1"/>
  <c r="P5" i="1"/>
  <c r="P6" i="1" s="1"/>
  <c r="P7" i="1" s="1"/>
  <c r="P8" i="1" s="1"/>
  <c r="P9" i="1" s="1"/>
  <c r="I5" i="1"/>
  <c r="I6" i="1" s="1"/>
  <c r="I7" i="1" s="1"/>
  <c r="I8" i="1" s="1"/>
  <c r="I9" i="1" s="1"/>
  <c r="B5" i="1" l="1"/>
  <c r="B6" i="1" s="1"/>
  <c r="B7" i="1" s="1"/>
  <c r="B8" i="1" s="1"/>
  <c r="B9" i="1" s="1"/>
</calcChain>
</file>

<file path=xl/sharedStrings.xml><?xml version="1.0" encoding="utf-8"?>
<sst xmlns="http://schemas.openxmlformats.org/spreadsheetml/2006/main" count="826" uniqueCount="12">
  <si>
    <t>Min</t>
  </si>
  <si>
    <t>Fuel (lbs)</t>
  </si>
  <si>
    <t>KIAS</t>
  </si>
  <si>
    <t>Distance (nm)</t>
  </si>
  <si>
    <t>Distance (NM)</t>
  </si>
  <si>
    <t>Fuel lbs</t>
  </si>
  <si>
    <t>not specified</t>
  </si>
  <si>
    <t xml:space="preserve">Weight at Descent </t>
  </si>
  <si>
    <t xml:space="preserve">Altitude </t>
  </si>
  <si>
    <t>HIGH SPEED DESCENT</t>
  </si>
  <si>
    <t>wt not specified</t>
  </si>
  <si>
    <t>14% incr from 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</si>
</sst>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" fontId="0" fillId="0" borderId="5" xfId="0" applyNumberFormat="1" applyBorder="1"/>
    <xf numFmtId="1" fontId="0" fillId="0" borderId="8" xfId="0" applyNumberFormat="1" applyBorder="1"/>
    <xf numFmtId="1" fontId="0" fillId="0" borderId="10" xfId="0" applyNumberFormat="1" applyBorder="1"/>
    <xf numFmtId="0" fontId="0" fillId="0" borderId="0" xfId="0" applyAlignment="1">
      <alignment horizontal="center" vertical="center" textRotation="90"/>
    </xf>
    <xf numFmtId="0" fontId="0" fillId="0" borderId="6" xfId="0" applyBorder="1"/>
    <xf numFmtId="0" fontId="0" fillId="0" borderId="12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14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5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0" fontId="0" fillId="0" borderId="11" xfId="0" applyBorder="1"/>
    <xf numFmtId="0" fontId="0" fillId="0" borderId="10" xfId="0" applyBorder="1"/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vertical="center" textRotation="9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1</xdr:rowOff>
    </xdr:from>
    <xdr:to>
      <xdr:col>10</xdr:col>
      <xdr:colOff>21710</xdr:colOff>
      <xdr:row>54</xdr:row>
      <xdr:rowOff>55246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309817-0988-4AD9-AD72-932F955DE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5381"/>
        <a:stretch/>
      </xdr:blipFill>
      <xdr:spPr>
        <a:xfrm>
          <a:off x="361950" y="6781801"/>
          <a:ext cx="5403335" cy="37338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20</xdr:col>
      <xdr:colOff>282698</xdr:colOff>
      <xdr:row>54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4095D9-9666-426D-958F-4CB6151087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4249"/>
        <a:stretch/>
      </xdr:blipFill>
      <xdr:spPr>
        <a:xfrm>
          <a:off x="6267450" y="6781800"/>
          <a:ext cx="5426198" cy="3781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10</xdr:col>
      <xdr:colOff>305503</xdr:colOff>
      <xdr:row>40</xdr:row>
      <xdr:rowOff>131829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088D4-E45F-42EE-B076-2EFE6E7C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5305425"/>
          <a:ext cx="5039428" cy="275310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23</xdr:col>
      <xdr:colOff>15951</xdr:colOff>
      <xdr:row>41</xdr:row>
      <xdr:rowOff>57548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D40BFA-7C3D-42B0-813A-754EA634F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3150" y="5305425"/>
          <a:ext cx="5096586" cy="2848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457878</xdr:colOff>
      <xdr:row>43</xdr:row>
      <xdr:rowOff>76691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3107E-7A93-44C9-8DEB-F93BDC8BF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181600"/>
          <a:ext cx="4858428" cy="35152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454067</xdr:colOff>
      <xdr:row>43</xdr:row>
      <xdr:rowOff>55734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0E51C0-A224-4FC9-927C-3C95E3535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0" y="5181600"/>
          <a:ext cx="4848902" cy="35056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8</xdr:col>
      <xdr:colOff>436923</xdr:colOff>
      <xdr:row>43</xdr:row>
      <xdr:rowOff>76691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B1CCC-AB94-48DE-B05C-2B4BA3A43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143500"/>
          <a:ext cx="4858428" cy="351521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17</xdr:col>
      <xdr:colOff>454067</xdr:colOff>
      <xdr:row>43</xdr:row>
      <xdr:rowOff>59544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68E722-01F0-439A-AE1B-EA834532A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5143500"/>
          <a:ext cx="4848902" cy="35056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</xdr:rowOff>
    </xdr:from>
    <xdr:to>
      <xdr:col>9</xdr:col>
      <xdr:colOff>446513</xdr:colOff>
      <xdr:row>42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5AC10-D84B-409C-A43D-89C2514F33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2601"/>
        <a:stretch/>
      </xdr:blipFill>
      <xdr:spPr>
        <a:xfrm>
          <a:off x="609600" y="5181601"/>
          <a:ext cx="5323313" cy="33147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1</xdr:rowOff>
    </xdr:from>
    <xdr:to>
      <xdr:col>19</xdr:col>
      <xdr:colOff>438892</xdr:colOff>
      <xdr:row>42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F9649-E6F6-4357-89B2-113B5861C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2424"/>
        <a:stretch/>
      </xdr:blipFill>
      <xdr:spPr>
        <a:xfrm>
          <a:off x="6705600" y="5181601"/>
          <a:ext cx="5315692" cy="33051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</xdr:rowOff>
    </xdr:from>
    <xdr:to>
      <xdr:col>9</xdr:col>
      <xdr:colOff>444608</xdr:colOff>
      <xdr:row>29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069F2-AF84-4338-A933-023F96465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2528"/>
        <a:stretch/>
      </xdr:blipFill>
      <xdr:spPr>
        <a:xfrm>
          <a:off x="609600" y="5181601"/>
          <a:ext cx="5321408" cy="10096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19</xdr:col>
      <xdr:colOff>438892</xdr:colOff>
      <xdr:row>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5F0095-270C-4E33-98C4-82147712E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82258"/>
        <a:stretch/>
      </xdr:blipFill>
      <xdr:spPr>
        <a:xfrm>
          <a:off x="6705600" y="5181600"/>
          <a:ext cx="5315692" cy="10191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</xdr:colOff>
      <xdr:row>30</xdr:row>
      <xdr:rowOff>13334</xdr:rowOff>
    </xdr:from>
    <xdr:to>
      <xdr:col>9</xdr:col>
      <xdr:colOff>457943</xdr:colOff>
      <xdr:row>43</xdr:row>
      <xdr:rowOff>105580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EC297A-531D-4B08-87CA-8C0CD9712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7639"/>
        <a:stretch/>
      </xdr:blipFill>
      <xdr:spPr>
        <a:xfrm>
          <a:off x="615315" y="6280784"/>
          <a:ext cx="5329028" cy="2444921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30</xdr:row>
      <xdr:rowOff>20955</xdr:rowOff>
    </xdr:from>
    <xdr:to>
      <xdr:col>19</xdr:col>
      <xdr:colOff>436987</xdr:colOff>
      <xdr:row>43</xdr:row>
      <xdr:rowOff>101767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B0489C-C06F-4743-B8E3-D6EA167713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7552"/>
        <a:stretch/>
      </xdr:blipFill>
      <xdr:spPr>
        <a:xfrm>
          <a:off x="6720840" y="6288405"/>
          <a:ext cx="5298547" cy="24334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9</xdr:col>
      <xdr:colOff>324576</xdr:colOff>
      <xdr:row>41</xdr:row>
      <xdr:rowOff>133798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8DAC8-3870-4897-977C-EE3035487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181600"/>
          <a:ext cx="5201376" cy="321037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19</xdr:col>
      <xdr:colOff>343629</xdr:colOff>
      <xdr:row>41</xdr:row>
      <xdr:rowOff>105219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CAE00C-5AD0-4232-9E5B-1CE06DA0A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5181600"/>
          <a:ext cx="5220429" cy="31817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24</xdr:row>
      <xdr:rowOff>19050</xdr:rowOff>
    </xdr:from>
    <xdr:to>
      <xdr:col>9</xdr:col>
      <xdr:colOff>227406</xdr:colOff>
      <xdr:row>39</xdr:row>
      <xdr:rowOff>72777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7796BF-F80E-4837-A0B2-5E7E07F32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5200650"/>
          <a:ext cx="5094681" cy="276835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20</xdr:col>
      <xdr:colOff>267418</xdr:colOff>
      <xdr:row>39</xdr:row>
      <xdr:rowOff>88021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2DB61A-2455-48E6-ADC0-ADE22C58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181600"/>
          <a:ext cx="5144218" cy="28007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9</xdr:col>
      <xdr:colOff>248365</xdr:colOff>
      <xdr:row>42</xdr:row>
      <xdr:rowOff>105244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27452-9C7E-40BC-BAA6-03F284D2E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181600"/>
          <a:ext cx="5125165" cy="336279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20</xdr:col>
      <xdr:colOff>219786</xdr:colOff>
      <xdr:row>42</xdr:row>
      <xdr:rowOff>57613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AB582-7DB0-40E4-9230-E1745931B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181600"/>
          <a:ext cx="5096586" cy="331516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9</xdr:col>
      <xdr:colOff>276944</xdr:colOff>
      <xdr:row>40</xdr:row>
      <xdr:rowOff>95642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3F909-B3F1-4697-9954-63C5B016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362575"/>
          <a:ext cx="5153744" cy="28102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20</xdr:col>
      <xdr:colOff>248365</xdr:colOff>
      <xdr:row>39</xdr:row>
      <xdr:rowOff>162301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1BC3E-3D4A-497E-998D-04667760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362575"/>
          <a:ext cx="5125165" cy="26959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391260</xdr:colOff>
      <xdr:row>45</xdr:row>
      <xdr:rowOff>105270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CC179E-5EBA-429E-BA91-6581CF1C5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43550"/>
          <a:ext cx="5268060" cy="354379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20</xdr:col>
      <xdr:colOff>372208</xdr:colOff>
      <xdr:row>45</xdr:row>
      <xdr:rowOff>124322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DDC5D8-F32C-4268-B587-060462944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543550"/>
          <a:ext cx="5249008" cy="35628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288377</xdr:colOff>
      <xdr:row>30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B4319E-7CF7-455B-BCAE-8894E9766E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5358"/>
        <a:stretch/>
      </xdr:blipFill>
      <xdr:spPr>
        <a:xfrm>
          <a:off x="609600" y="5543550"/>
          <a:ext cx="5168987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30</xdr:row>
      <xdr:rowOff>106680</xdr:rowOff>
    </xdr:from>
    <xdr:to>
      <xdr:col>9</xdr:col>
      <xdr:colOff>284576</xdr:colOff>
      <xdr:row>44</xdr:row>
      <xdr:rowOff>38446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51FDF-34C7-4693-9F94-843622FB4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6374130"/>
          <a:ext cx="5222336" cy="24654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20</xdr:col>
      <xdr:colOff>408408</xdr:colOff>
      <xdr:row>30</xdr:row>
      <xdr:rowOff>91554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9BA62E-68F8-4B06-AC6D-606EABED9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5543550"/>
          <a:ext cx="5287113" cy="81926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158115</xdr:rowOff>
    </xdr:from>
    <xdr:to>
      <xdr:col>20</xdr:col>
      <xdr:colOff>400785</xdr:colOff>
      <xdr:row>44</xdr:row>
      <xdr:rowOff>91783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53DB10-C6F1-4C61-B8EF-6305210C0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6425565"/>
          <a:ext cx="5273775" cy="24635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315050</xdr:colOff>
      <xdr:row>42</xdr:row>
      <xdr:rowOff>143299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02E53-7ADB-4151-8A7E-E08E49499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43550"/>
          <a:ext cx="5191850" cy="303889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20</xdr:col>
      <xdr:colOff>105470</xdr:colOff>
      <xdr:row>42</xdr:row>
      <xdr:rowOff>48036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A68A1C-05C6-4BDF-8CCD-EF338E5EE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543550"/>
          <a:ext cx="4982270" cy="29436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334102</xdr:colOff>
      <xdr:row>41</xdr:row>
      <xdr:rowOff>114695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E9E98-343F-47D9-9FD0-55EECBB7E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43550"/>
          <a:ext cx="5210902" cy="282932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20</xdr:col>
      <xdr:colOff>95944</xdr:colOff>
      <xdr:row>40</xdr:row>
      <xdr:rowOff>171828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3A1266-4D72-486C-AB0C-483E17242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543550"/>
          <a:ext cx="4972744" cy="27054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396975</xdr:colOff>
      <xdr:row>43</xdr:row>
      <xdr:rowOff>15671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55239-6354-4009-947E-E37BCD2F2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43550"/>
          <a:ext cx="5268060" cy="308653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20</xdr:col>
      <xdr:colOff>400787</xdr:colOff>
      <xdr:row>43</xdr:row>
      <xdr:rowOff>19482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EE809D-C58E-4F0D-BF26-74FD87130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543550"/>
          <a:ext cx="5277587" cy="309605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9</xdr:col>
      <xdr:colOff>381734</xdr:colOff>
      <xdr:row>40</xdr:row>
      <xdr:rowOff>152750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28C37-518F-45FA-8EE3-D883BABFE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24525"/>
          <a:ext cx="5258534" cy="25054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20</xdr:col>
      <xdr:colOff>381734</xdr:colOff>
      <xdr:row>40</xdr:row>
      <xdr:rowOff>141318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4A4309-580B-40EC-A05A-F73B67E8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724525"/>
          <a:ext cx="5258534" cy="2495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9"/>
  <sheetViews>
    <sheetView zoomScaleNormal="100" workbookViewId="0">
      <pane ySplit="7608" topLeftCell="A38"/>
      <selection activeCell="B9" sqref="A4:XFD9"/>
      <selection pane="bottomLeft" activeCell="E60" sqref="E60"/>
    </sheetView>
  </sheetViews>
  <sheetFormatPr defaultRowHeight="14.4" x14ac:dyDescent="0.3"/>
  <cols>
    <col min="1" max="1" width="5.33203125" customWidth="1"/>
    <col min="2" max="2" width="12.109375" customWidth="1"/>
    <col min="3" max="3" width="8.6640625" customWidth="1"/>
    <col min="4" max="4" width="7.6640625" customWidth="1"/>
    <col min="5" max="5" width="9.6640625" customWidth="1"/>
    <col min="6" max="6" width="7" customWidth="1"/>
    <col min="7" max="7" width="5" bestFit="1" customWidth="1"/>
    <col min="8" max="8" width="7.6640625" bestFit="1" customWidth="1"/>
    <col min="9" max="9" width="11.5546875" customWidth="1"/>
    <col min="10" max="10" width="9.33203125" customWidth="1"/>
    <col min="11" max="11" width="7.6640625" customWidth="1"/>
    <col min="12" max="13" width="8" customWidth="1"/>
    <col min="14" max="15" width="7.6640625" bestFit="1" customWidth="1"/>
    <col min="16" max="16" width="11.109375" customWidth="1"/>
    <col min="17" max="17" width="9.44140625" customWidth="1"/>
    <col min="18" max="18" width="8.6640625" customWidth="1"/>
    <col min="19" max="19" width="7.5546875" customWidth="1"/>
    <col min="20" max="20" width="6.88671875" customWidth="1"/>
    <col min="21" max="23" width="7.6640625" bestFit="1" customWidth="1"/>
    <col min="24" max="24" width="6" bestFit="1" customWidth="1"/>
    <col min="25" max="26" width="5.5546875" bestFit="1" customWidth="1"/>
  </cols>
  <sheetData>
    <row r="1" spans="1:21" ht="15" thickBot="1" x14ac:dyDescent="0.35"/>
    <row r="2" spans="1:21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1" ht="29.4" thickBot="1" x14ac:dyDescent="0.35">
      <c r="B3" s="5" t="s">
        <v>7</v>
      </c>
      <c r="C3" s="6">
        <v>9000</v>
      </c>
      <c r="D3" s="6">
        <v>8000</v>
      </c>
      <c r="E3" s="7">
        <v>7000</v>
      </c>
      <c r="F3" s="13" t="s">
        <v>2</v>
      </c>
      <c r="I3" s="5" t="s">
        <v>7</v>
      </c>
      <c r="J3" s="6">
        <v>9000</v>
      </c>
      <c r="K3" s="6">
        <v>8000</v>
      </c>
      <c r="L3" s="7">
        <v>7000</v>
      </c>
      <c r="M3" s="13" t="s">
        <v>2</v>
      </c>
      <c r="P3" s="5" t="s">
        <v>7</v>
      </c>
      <c r="Q3" s="6">
        <v>9000</v>
      </c>
      <c r="R3" s="6">
        <v>8000</v>
      </c>
      <c r="S3" s="7">
        <v>7000</v>
      </c>
      <c r="T3" s="13" t="s">
        <v>2</v>
      </c>
    </row>
    <row r="4" spans="1:21" x14ac:dyDescent="0.3">
      <c r="A4" s="33" t="s">
        <v>8</v>
      </c>
      <c r="B4" s="8">
        <v>31000</v>
      </c>
      <c r="C4" s="15">
        <v>15.5</v>
      </c>
      <c r="D4" s="1">
        <v>15.5</v>
      </c>
      <c r="E4" s="14">
        <v>15.5</v>
      </c>
      <c r="F4" s="16">
        <v>250</v>
      </c>
      <c r="G4" s="1"/>
      <c r="H4" s="33" t="s">
        <v>8</v>
      </c>
      <c r="I4" s="8">
        <v>31000</v>
      </c>
      <c r="J4" s="15">
        <v>82</v>
      </c>
      <c r="K4" s="1">
        <v>82</v>
      </c>
      <c r="L4" s="14">
        <v>82</v>
      </c>
      <c r="M4" s="16">
        <v>250</v>
      </c>
      <c r="N4" s="1"/>
      <c r="O4" s="33" t="s">
        <v>8</v>
      </c>
      <c r="P4" s="8">
        <v>31000</v>
      </c>
      <c r="Q4" s="15">
        <v>152</v>
      </c>
      <c r="R4" s="1">
        <v>145</v>
      </c>
      <c r="S4" s="14">
        <v>140</v>
      </c>
      <c r="T4" s="16">
        <v>250</v>
      </c>
      <c r="U4" s="2"/>
    </row>
    <row r="5" spans="1:21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7">
        <v>88</v>
      </c>
      <c r="M5" s="16">
        <v>238</v>
      </c>
      <c r="N5" s="1"/>
      <c r="O5" s="34"/>
      <c r="P5" s="9">
        <f>P4+2000</f>
        <v>33000</v>
      </c>
      <c r="Q5" s="1">
        <v>163</v>
      </c>
      <c r="R5" s="1">
        <v>155</v>
      </c>
      <c r="S5" s="17">
        <v>149</v>
      </c>
      <c r="T5" s="16">
        <v>238</v>
      </c>
      <c r="U5" s="2"/>
    </row>
    <row r="6" spans="1:21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95</v>
      </c>
      <c r="K6" s="1">
        <v>95</v>
      </c>
      <c r="L6" s="17">
        <v>95</v>
      </c>
      <c r="M6" s="16">
        <v>227</v>
      </c>
      <c r="N6" s="1"/>
      <c r="O6" s="34"/>
      <c r="P6" s="9">
        <f>P5+2000</f>
        <v>35000</v>
      </c>
      <c r="Q6" s="1">
        <v>173</v>
      </c>
      <c r="R6" s="1">
        <v>164</v>
      </c>
      <c r="S6" s="17">
        <v>158</v>
      </c>
      <c r="T6" s="16">
        <v>227</v>
      </c>
      <c r="U6" s="2"/>
    </row>
    <row r="7" spans="1:21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101</v>
      </c>
      <c r="K7" s="1">
        <v>101</v>
      </c>
      <c r="L7" s="17">
        <v>101</v>
      </c>
      <c r="M7" s="16">
        <v>216</v>
      </c>
      <c r="N7" s="1"/>
      <c r="O7" s="34"/>
      <c r="P7" s="9">
        <f>P6+2000</f>
        <v>37000</v>
      </c>
      <c r="Q7" s="1">
        <v>184</v>
      </c>
      <c r="R7" s="1">
        <v>174</v>
      </c>
      <c r="S7" s="17">
        <v>166</v>
      </c>
      <c r="T7" s="16">
        <v>216</v>
      </c>
      <c r="U7" s="2"/>
    </row>
    <row r="8" spans="1:21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107</v>
      </c>
      <c r="K8" s="1">
        <v>107</v>
      </c>
      <c r="L8" s="17">
        <v>107</v>
      </c>
      <c r="M8" s="16">
        <v>206</v>
      </c>
      <c r="N8" s="1"/>
      <c r="O8" s="34"/>
      <c r="P8" s="9">
        <f>P7+2000</f>
        <v>39000</v>
      </c>
      <c r="Q8" s="1">
        <v>195</v>
      </c>
      <c r="R8" s="1">
        <v>183</v>
      </c>
      <c r="S8" s="17">
        <v>175</v>
      </c>
      <c r="T8" s="16">
        <v>206</v>
      </c>
      <c r="U8" s="2"/>
    </row>
    <row r="9" spans="1:21" ht="15" thickBot="1" x14ac:dyDescent="0.35">
      <c r="A9" s="35"/>
      <c r="B9" s="10">
        <f>B8+2000</f>
        <v>41000</v>
      </c>
      <c r="C9" s="19">
        <v>20.399999999999999</v>
      </c>
      <c r="D9" s="19">
        <v>20.399999999999999</v>
      </c>
      <c r="E9" s="19">
        <v>20.399999999999999</v>
      </c>
      <c r="F9" s="20">
        <v>196</v>
      </c>
      <c r="G9" s="1"/>
      <c r="H9" s="35"/>
      <c r="I9" s="10">
        <f>I8+2000</f>
        <v>41000</v>
      </c>
      <c r="J9" s="19">
        <v>113</v>
      </c>
      <c r="K9" s="19">
        <v>114</v>
      </c>
      <c r="L9" s="18">
        <v>114</v>
      </c>
      <c r="M9" s="20">
        <v>196</v>
      </c>
      <c r="N9" s="1"/>
      <c r="O9" s="35"/>
      <c r="P9" s="10">
        <f>P8+2000</f>
        <v>41000</v>
      </c>
      <c r="Q9" s="19">
        <v>205</v>
      </c>
      <c r="R9" s="19">
        <v>193</v>
      </c>
      <c r="S9" s="18">
        <v>183</v>
      </c>
      <c r="T9" s="20">
        <v>196</v>
      </c>
      <c r="U9" s="2"/>
    </row>
    <row r="10" spans="1:21" x14ac:dyDescent="0.3">
      <c r="A10" s="11"/>
      <c r="C10" s="2"/>
      <c r="D10" s="2"/>
      <c r="E10" s="2"/>
      <c r="F10" s="2"/>
      <c r="G10" s="2"/>
      <c r="U10" s="2"/>
    </row>
    <row r="11" spans="1:21" x14ac:dyDescent="0.3">
      <c r="A11" s="11"/>
      <c r="C11" s="2"/>
      <c r="D11" s="2"/>
      <c r="E11" s="2"/>
      <c r="F11" s="2"/>
      <c r="G11" s="2"/>
      <c r="U11" s="2"/>
    </row>
    <row r="12" spans="1:21" x14ac:dyDescent="0.3">
      <c r="A12" s="11"/>
      <c r="B12" s="29" t="s">
        <v>9</v>
      </c>
      <c r="C12" s="29"/>
      <c r="D12" s="2"/>
      <c r="E12" s="2"/>
      <c r="F12" s="2"/>
      <c r="G12" s="2"/>
      <c r="U12" s="2"/>
    </row>
    <row r="13" spans="1:21" ht="15" thickBot="1" x14ac:dyDescent="0.35">
      <c r="G13" s="4"/>
      <c r="U13" s="2"/>
    </row>
    <row r="14" spans="1:21" ht="15" thickBot="1" x14ac:dyDescent="0.35">
      <c r="C14" s="30" t="s">
        <v>0</v>
      </c>
      <c r="D14" s="31"/>
      <c r="E14" s="32"/>
      <c r="F14" s="4"/>
      <c r="G14" s="4"/>
      <c r="J14" s="30" t="s">
        <v>3</v>
      </c>
      <c r="K14" s="31"/>
      <c r="L14" s="32"/>
      <c r="M14" s="4"/>
      <c r="Q14" s="30" t="s">
        <v>1</v>
      </c>
      <c r="R14" s="31"/>
      <c r="S14" s="32"/>
      <c r="T14" s="4"/>
    </row>
    <row r="15" spans="1:21" ht="29.4" thickBot="1" x14ac:dyDescent="0.35">
      <c r="B15" s="5" t="s">
        <v>7</v>
      </c>
      <c r="C15" s="6">
        <v>9000</v>
      </c>
      <c r="D15" s="6">
        <v>8000</v>
      </c>
      <c r="E15" s="7">
        <v>7000</v>
      </c>
      <c r="F15" s="13" t="s">
        <v>2</v>
      </c>
      <c r="I15" s="5" t="s">
        <v>7</v>
      </c>
      <c r="J15" s="6">
        <v>9000</v>
      </c>
      <c r="K15" s="6">
        <v>8000</v>
      </c>
      <c r="L15" s="7">
        <v>7000</v>
      </c>
      <c r="M15" s="13" t="s">
        <v>2</v>
      </c>
      <c r="P15" s="5" t="s">
        <v>7</v>
      </c>
      <c r="Q15" s="6">
        <v>9000</v>
      </c>
      <c r="R15" s="6">
        <v>8000</v>
      </c>
      <c r="S15" s="7">
        <v>7000</v>
      </c>
      <c r="T15" s="13" t="s">
        <v>2</v>
      </c>
      <c r="U15" s="2"/>
    </row>
    <row r="16" spans="1:21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6">
        <v>250</v>
      </c>
      <c r="G16" s="1"/>
      <c r="H16" s="33" t="s">
        <v>8</v>
      </c>
      <c r="I16" s="8">
        <v>31000</v>
      </c>
      <c r="J16" s="15">
        <v>54</v>
      </c>
      <c r="K16" s="15">
        <v>54</v>
      </c>
      <c r="L16" s="15">
        <v>54</v>
      </c>
      <c r="M16" s="16">
        <v>250</v>
      </c>
      <c r="N16" s="1"/>
      <c r="O16" s="33" t="s">
        <v>8</v>
      </c>
      <c r="P16" s="8">
        <v>31000</v>
      </c>
      <c r="Q16" s="15">
        <v>67</v>
      </c>
      <c r="R16" s="1">
        <v>66</v>
      </c>
      <c r="S16" s="14">
        <v>66</v>
      </c>
      <c r="T16" s="16">
        <v>250</v>
      </c>
      <c r="U16" s="2"/>
    </row>
    <row r="17" spans="1:21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6">
        <v>238</v>
      </c>
      <c r="G17" s="1"/>
      <c r="H17" s="34"/>
      <c r="I17" s="9">
        <f>I16+2000</f>
        <v>33000</v>
      </c>
      <c r="J17" s="1">
        <v>59</v>
      </c>
      <c r="K17" s="1">
        <v>59</v>
      </c>
      <c r="L17" s="1">
        <v>59</v>
      </c>
      <c r="M17" s="16">
        <v>238</v>
      </c>
      <c r="N17" s="1"/>
      <c r="O17" s="34"/>
      <c r="P17" s="9">
        <f>P16+2000</f>
        <v>33000</v>
      </c>
      <c r="Q17" s="1">
        <v>73</v>
      </c>
      <c r="R17" s="1">
        <v>71</v>
      </c>
      <c r="S17" s="17">
        <v>71</v>
      </c>
      <c r="T17" s="16">
        <v>238</v>
      </c>
      <c r="U17" s="2"/>
    </row>
    <row r="18" spans="1:21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6">
        <v>227</v>
      </c>
      <c r="G18" s="1"/>
      <c r="H18" s="34"/>
      <c r="I18" s="9">
        <f>I17+2000</f>
        <v>35000</v>
      </c>
      <c r="J18" s="1">
        <v>63</v>
      </c>
      <c r="K18" s="1">
        <v>63</v>
      </c>
      <c r="L18" s="1">
        <v>63</v>
      </c>
      <c r="M18" s="16">
        <v>227</v>
      </c>
      <c r="N18" s="1"/>
      <c r="O18" s="34"/>
      <c r="P18" s="9">
        <f>P17+2000</f>
        <v>35000</v>
      </c>
      <c r="Q18" s="1">
        <v>79</v>
      </c>
      <c r="R18" s="1">
        <v>77</v>
      </c>
      <c r="S18" s="17">
        <v>76</v>
      </c>
      <c r="T18" s="16">
        <v>227</v>
      </c>
      <c r="U18" s="2"/>
    </row>
    <row r="19" spans="1:21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6">
        <v>216</v>
      </c>
      <c r="G19" s="1"/>
      <c r="H19" s="34"/>
      <c r="I19" s="9">
        <f>I18+2000</f>
        <v>37000</v>
      </c>
      <c r="J19" s="1">
        <v>67</v>
      </c>
      <c r="K19" s="1">
        <v>67</v>
      </c>
      <c r="L19" s="1">
        <v>67</v>
      </c>
      <c r="M19" s="16">
        <v>216</v>
      </c>
      <c r="N19" s="1"/>
      <c r="O19" s="34"/>
      <c r="P19" s="9">
        <f>P18+2000</f>
        <v>37000</v>
      </c>
      <c r="Q19" s="1">
        <v>84</v>
      </c>
      <c r="R19" s="1">
        <v>82</v>
      </c>
      <c r="S19" s="17">
        <v>81</v>
      </c>
      <c r="T19" s="16">
        <v>216</v>
      </c>
      <c r="U19" s="2"/>
    </row>
    <row r="20" spans="1:21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6">
        <v>206</v>
      </c>
      <c r="G20" s="1"/>
      <c r="H20" s="34"/>
      <c r="I20" s="9">
        <f>I19+2000</f>
        <v>39000</v>
      </c>
      <c r="J20" s="1">
        <v>71</v>
      </c>
      <c r="K20" s="1">
        <v>71</v>
      </c>
      <c r="L20" s="1">
        <v>71</v>
      </c>
      <c r="M20" s="16">
        <v>206</v>
      </c>
      <c r="N20" s="1"/>
      <c r="O20" s="34"/>
      <c r="P20" s="9">
        <f>P19+2000</f>
        <v>39000</v>
      </c>
      <c r="Q20" s="1">
        <v>90</v>
      </c>
      <c r="R20" s="1">
        <v>86</v>
      </c>
      <c r="S20" s="17">
        <v>85</v>
      </c>
      <c r="T20" s="16">
        <v>206</v>
      </c>
      <c r="U20" s="2"/>
    </row>
    <row r="21" spans="1:21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20">
        <v>196</v>
      </c>
      <c r="G21" s="1"/>
      <c r="H21" s="35"/>
      <c r="I21" s="10">
        <f>I20+2000</f>
        <v>41000</v>
      </c>
      <c r="J21" s="19">
        <v>76</v>
      </c>
      <c r="K21" s="19">
        <v>76</v>
      </c>
      <c r="L21" s="19">
        <v>76</v>
      </c>
      <c r="M21" s="20">
        <v>196</v>
      </c>
      <c r="N21" s="1"/>
      <c r="O21" s="35"/>
      <c r="P21" s="10">
        <f>P20+2000</f>
        <v>41000</v>
      </c>
      <c r="Q21" s="19">
        <v>96</v>
      </c>
      <c r="R21" s="19">
        <v>91</v>
      </c>
      <c r="S21" s="18">
        <v>90</v>
      </c>
      <c r="T21" s="20">
        <v>196</v>
      </c>
      <c r="U21" s="2"/>
    </row>
    <row r="22" spans="1:21" x14ac:dyDescent="0.3">
      <c r="G22" s="4"/>
      <c r="U22" s="2"/>
    </row>
    <row r="24" spans="1:21" ht="15" customHeight="1" x14ac:dyDescent="0.3">
      <c r="G24" s="2"/>
      <c r="U24" s="2"/>
    </row>
    <row r="25" spans="1:21" ht="15" customHeight="1" x14ac:dyDescent="0.3">
      <c r="G25" s="2"/>
      <c r="U25" s="2"/>
    </row>
    <row r="26" spans="1:21" ht="15" customHeight="1" x14ac:dyDescent="0.3">
      <c r="G26" s="2"/>
      <c r="U26" s="2"/>
    </row>
    <row r="27" spans="1:21" ht="15" customHeight="1" x14ac:dyDescent="0.3">
      <c r="G27" s="2"/>
      <c r="U27" s="2"/>
    </row>
    <row r="28" spans="1:21" ht="15" customHeight="1" x14ac:dyDescent="0.3">
      <c r="G28" s="2"/>
      <c r="U28" s="2"/>
    </row>
    <row r="29" spans="1:21" ht="15.75" customHeight="1" x14ac:dyDescent="0.3">
      <c r="G29" s="2"/>
      <c r="U29" s="2"/>
    </row>
    <row r="30" spans="1:21" x14ac:dyDescent="0.3">
      <c r="A30" s="11"/>
      <c r="C30" s="2"/>
      <c r="D30" s="2"/>
      <c r="E30" s="2"/>
      <c r="F30" s="2"/>
      <c r="G30" s="2"/>
      <c r="U30" s="2"/>
    </row>
    <row r="31" spans="1:21" x14ac:dyDescent="0.3">
      <c r="U31" s="2"/>
    </row>
    <row r="33" spans="2:23" x14ac:dyDescent="0.3">
      <c r="G33" s="3"/>
      <c r="U33" s="3"/>
    </row>
    <row r="34" spans="2:23" ht="15" customHeight="1" x14ac:dyDescent="0.3">
      <c r="G34" s="3"/>
      <c r="U34" s="3"/>
    </row>
    <row r="35" spans="2:23" ht="15" customHeight="1" x14ac:dyDescent="0.3">
      <c r="G35" s="3"/>
      <c r="U35" s="3"/>
    </row>
    <row r="36" spans="2:23" ht="15" customHeight="1" x14ac:dyDescent="0.3">
      <c r="G36" s="3"/>
      <c r="U36" s="3"/>
    </row>
    <row r="37" spans="2:23" ht="15" customHeight="1" x14ac:dyDescent="0.3">
      <c r="G37" s="3"/>
      <c r="U37" s="3"/>
    </row>
    <row r="38" spans="2:23" ht="15.75" customHeight="1" x14ac:dyDescent="0.3">
      <c r="G38" s="3"/>
      <c r="U38" s="3"/>
    </row>
    <row r="39" spans="2:23" x14ac:dyDescent="0.3">
      <c r="B39" s="1"/>
      <c r="C39" s="1"/>
      <c r="D39" s="1"/>
      <c r="H39" s="1"/>
      <c r="I39" s="1"/>
      <c r="J39" s="1"/>
      <c r="N39" s="1"/>
      <c r="O39" s="1"/>
      <c r="P39" s="1"/>
      <c r="S39" s="1"/>
      <c r="T39" s="1"/>
      <c r="U39" s="1"/>
      <c r="V39" s="1"/>
      <c r="W39" s="1"/>
    </row>
  </sheetData>
  <mergeCells count="13">
    <mergeCell ref="Q2:S2"/>
    <mergeCell ref="C2:E2"/>
    <mergeCell ref="A4:A9"/>
    <mergeCell ref="J2:L2"/>
    <mergeCell ref="H4:H9"/>
    <mergeCell ref="O4:O9"/>
    <mergeCell ref="B12:C12"/>
    <mergeCell ref="C14:E14"/>
    <mergeCell ref="J14:L14"/>
    <mergeCell ref="Q14:S14"/>
    <mergeCell ref="A16:A21"/>
    <mergeCell ref="H16:H21"/>
    <mergeCell ref="O16:O2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0ADD-9AC7-4B26-A289-6D08A6C6ADD4}">
  <sheetPr codeName="Sheet2"/>
  <dimension ref="A1:AA38"/>
  <sheetViews>
    <sheetView zoomScaleNormal="100" workbookViewId="0">
      <selection activeCell="B12" sqref="B12"/>
    </sheetView>
  </sheetViews>
  <sheetFormatPr defaultRowHeight="14.4" x14ac:dyDescent="0.3"/>
  <cols>
    <col min="1" max="1" width="5.33203125" customWidth="1"/>
    <col min="2" max="2" width="12.109375" customWidth="1"/>
    <col min="3" max="3" width="8.6640625" customWidth="1"/>
    <col min="4" max="4" width="7.6640625" customWidth="1"/>
    <col min="5" max="5" width="9.6640625" customWidth="1"/>
    <col min="6" max="6" width="7" customWidth="1"/>
    <col min="7" max="7" width="5" bestFit="1" customWidth="1"/>
    <col min="8" max="8" width="7.6640625" bestFit="1" customWidth="1"/>
    <col min="9" max="9" width="11.5546875" customWidth="1"/>
    <col min="10" max="10" width="9.33203125" customWidth="1"/>
    <col min="11" max="11" width="7.6640625" customWidth="1"/>
    <col min="12" max="13" width="8" customWidth="1"/>
    <col min="14" max="15" width="7.6640625" bestFit="1" customWidth="1"/>
    <col min="16" max="16" width="11.109375" customWidth="1"/>
    <col min="17" max="17" width="9.44140625" customWidth="1"/>
    <col min="18" max="18" width="8.6640625" customWidth="1"/>
    <col min="19" max="19" width="7.5546875" customWidth="1"/>
    <col min="20" max="20" width="6.88671875" customWidth="1"/>
    <col min="21" max="21" width="6" bestFit="1" customWidth="1"/>
    <col min="22" max="23" width="5.5546875" bestFit="1" customWidth="1"/>
    <col min="24" max="26" width="7.6640625" bestFit="1" customWidth="1"/>
    <col min="27" max="29" width="6" bestFit="1" customWidth="1"/>
    <col min="30" max="31" width="5.5546875" bestFit="1" customWidth="1"/>
  </cols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29.4" thickBot="1" x14ac:dyDescent="0.35">
      <c r="B3" s="5" t="s">
        <v>7</v>
      </c>
      <c r="C3" s="6">
        <v>9000</v>
      </c>
      <c r="D3" s="6">
        <v>8000</v>
      </c>
      <c r="E3" s="7">
        <v>7000</v>
      </c>
      <c r="F3" s="13" t="s">
        <v>2</v>
      </c>
      <c r="I3" s="5" t="s">
        <v>7</v>
      </c>
      <c r="J3" s="6">
        <v>9000</v>
      </c>
      <c r="K3" s="6">
        <v>8000</v>
      </c>
      <c r="L3" s="7">
        <v>7000</v>
      </c>
      <c r="M3" s="13" t="s">
        <v>2</v>
      </c>
      <c r="P3" s="5" t="s">
        <v>7</v>
      </c>
      <c r="Q3" s="6">
        <v>9000</v>
      </c>
      <c r="R3" s="6">
        <v>8000</v>
      </c>
      <c r="S3" s="7">
        <v>7000</v>
      </c>
      <c r="T3" s="13" t="s">
        <v>2</v>
      </c>
    </row>
    <row r="4" spans="1:20" x14ac:dyDescent="0.3">
      <c r="A4" s="33" t="s">
        <v>8</v>
      </c>
      <c r="B4" s="8">
        <v>31000</v>
      </c>
      <c r="C4" s="15">
        <v>15.5</v>
      </c>
      <c r="D4" s="1">
        <v>15.5</v>
      </c>
      <c r="E4" s="14">
        <v>15.5</v>
      </c>
      <c r="F4" s="16">
        <v>250</v>
      </c>
      <c r="G4" s="1"/>
      <c r="H4" s="33" t="s">
        <v>8</v>
      </c>
      <c r="I4" s="8">
        <v>31000</v>
      </c>
      <c r="J4" s="15">
        <v>82</v>
      </c>
      <c r="K4" s="1">
        <v>82</v>
      </c>
      <c r="L4" s="14">
        <v>82</v>
      </c>
      <c r="M4" s="16">
        <v>250</v>
      </c>
      <c r="N4" s="1"/>
      <c r="O4" s="33" t="s">
        <v>8</v>
      </c>
      <c r="P4" s="8">
        <v>31000</v>
      </c>
      <c r="Q4" s="15">
        <v>152</v>
      </c>
      <c r="R4" s="1">
        <v>145</v>
      </c>
      <c r="S4" s="14">
        <v>140</v>
      </c>
      <c r="T4" s="16">
        <v>250</v>
      </c>
    </row>
    <row r="5" spans="1:20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7">
        <v>88</v>
      </c>
      <c r="M5" s="16">
        <v>238</v>
      </c>
      <c r="N5" s="1"/>
      <c r="O5" s="34"/>
      <c r="P5" s="9">
        <f>P4+2000</f>
        <v>33000</v>
      </c>
      <c r="Q5" s="1">
        <v>163</v>
      </c>
      <c r="R5" s="1">
        <v>155</v>
      </c>
      <c r="S5" s="17">
        <v>149</v>
      </c>
      <c r="T5" s="16">
        <v>238</v>
      </c>
    </row>
    <row r="6" spans="1:20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95</v>
      </c>
      <c r="K6" s="1">
        <v>95</v>
      </c>
      <c r="L6" s="17">
        <v>95</v>
      </c>
      <c r="M6" s="16">
        <v>227</v>
      </c>
      <c r="N6" s="1"/>
      <c r="O6" s="34"/>
      <c r="P6" s="9">
        <f>P5+2000</f>
        <v>35000</v>
      </c>
      <c r="Q6" s="1">
        <v>173</v>
      </c>
      <c r="R6" s="1">
        <v>164</v>
      </c>
      <c r="S6" s="17">
        <v>158</v>
      </c>
      <c r="T6" s="16">
        <v>227</v>
      </c>
    </row>
    <row r="7" spans="1:20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101</v>
      </c>
      <c r="K7" s="1">
        <v>101</v>
      </c>
      <c r="L7" s="17">
        <v>101</v>
      </c>
      <c r="M7" s="16">
        <v>216</v>
      </c>
      <c r="N7" s="1"/>
      <c r="O7" s="34"/>
      <c r="P7" s="9">
        <f>P6+2000</f>
        <v>37000</v>
      </c>
      <c r="Q7" s="1">
        <v>184</v>
      </c>
      <c r="R7" s="1">
        <v>174</v>
      </c>
      <c r="S7" s="17">
        <v>166</v>
      </c>
      <c r="T7" s="16">
        <v>216</v>
      </c>
    </row>
    <row r="8" spans="1:20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107</v>
      </c>
      <c r="K8" s="1">
        <v>107</v>
      </c>
      <c r="L8" s="17">
        <v>107</v>
      </c>
      <c r="M8" s="16">
        <v>206</v>
      </c>
      <c r="N8" s="1"/>
      <c r="O8" s="34"/>
      <c r="P8" s="9">
        <f>P7+2000</f>
        <v>39000</v>
      </c>
      <c r="Q8" s="1">
        <v>195</v>
      </c>
      <c r="R8" s="1">
        <v>183</v>
      </c>
      <c r="S8" s="17">
        <v>175</v>
      </c>
      <c r="T8" s="16">
        <v>206</v>
      </c>
    </row>
    <row r="9" spans="1:20" ht="15" thickBot="1" x14ac:dyDescent="0.35">
      <c r="A9" s="35"/>
      <c r="B9" s="10">
        <f>B8+2000</f>
        <v>41000</v>
      </c>
      <c r="C9" s="19">
        <v>20.399999999999999</v>
      </c>
      <c r="D9" s="19">
        <v>20.399999999999999</v>
      </c>
      <c r="E9" s="19">
        <v>20.399999999999999</v>
      </c>
      <c r="F9" s="20">
        <v>196</v>
      </c>
      <c r="G9" s="1"/>
      <c r="H9" s="35"/>
      <c r="I9" s="10">
        <f>I8+2000</f>
        <v>41000</v>
      </c>
      <c r="J9" s="19">
        <v>113</v>
      </c>
      <c r="K9" s="19">
        <v>114</v>
      </c>
      <c r="L9" s="18">
        <v>114</v>
      </c>
      <c r="M9" s="20">
        <v>196</v>
      </c>
      <c r="N9" s="1"/>
      <c r="O9" s="35"/>
      <c r="P9" s="10">
        <f>P8+2000</f>
        <v>41000</v>
      </c>
      <c r="Q9" s="19">
        <v>205</v>
      </c>
      <c r="R9" s="19">
        <v>193</v>
      </c>
      <c r="S9" s="18">
        <v>183</v>
      </c>
      <c r="T9" s="20">
        <v>196</v>
      </c>
    </row>
    <row r="10" spans="1:20" x14ac:dyDescent="0.3">
      <c r="A10" s="11"/>
      <c r="C10" s="2"/>
      <c r="D10" s="2"/>
      <c r="E10" s="2"/>
      <c r="F10" s="2"/>
      <c r="G10" s="2"/>
    </row>
    <row r="11" spans="1:20" x14ac:dyDescent="0.3">
      <c r="A11" s="11"/>
      <c r="C11" s="2"/>
      <c r="D11" s="2"/>
      <c r="E11" s="2"/>
      <c r="F11" s="2"/>
      <c r="G11" s="2"/>
    </row>
    <row r="12" spans="1:20" x14ac:dyDescent="0.3">
      <c r="A12" s="11"/>
      <c r="B12" t="s">
        <v>9</v>
      </c>
      <c r="D12" s="2"/>
      <c r="E12" s="2"/>
      <c r="F12" s="2"/>
      <c r="G12" s="2"/>
    </row>
    <row r="13" spans="1:20" ht="15" thickBot="1" x14ac:dyDescent="0.35">
      <c r="G13" s="4"/>
    </row>
    <row r="14" spans="1:20" ht="15" thickBot="1" x14ac:dyDescent="0.35">
      <c r="C14" s="30" t="s">
        <v>0</v>
      </c>
      <c r="D14" s="31"/>
      <c r="E14" s="32"/>
      <c r="F14" s="4"/>
      <c r="G14" s="4"/>
      <c r="J14" s="30" t="s">
        <v>3</v>
      </c>
      <c r="K14" s="31"/>
      <c r="L14" s="32"/>
      <c r="M14" s="4"/>
      <c r="Q14" s="30" t="s">
        <v>1</v>
      </c>
      <c r="R14" s="31"/>
      <c r="S14" s="32"/>
      <c r="T14" s="4"/>
    </row>
    <row r="15" spans="1:20" ht="29.4" thickBot="1" x14ac:dyDescent="0.35">
      <c r="B15" s="5" t="s">
        <v>7</v>
      </c>
      <c r="C15" s="6">
        <v>9000</v>
      </c>
      <c r="D15" s="6">
        <v>8000</v>
      </c>
      <c r="E15" s="7">
        <v>7000</v>
      </c>
      <c r="F15" s="13" t="s">
        <v>2</v>
      </c>
      <c r="G15" s="1"/>
      <c r="I15" s="5" t="s">
        <v>7</v>
      </c>
      <c r="J15" s="6">
        <v>9000</v>
      </c>
      <c r="K15" s="6">
        <v>8000</v>
      </c>
      <c r="L15" s="7">
        <v>7000</v>
      </c>
      <c r="M15" s="13" t="s">
        <v>2</v>
      </c>
      <c r="N15" s="1"/>
      <c r="P15" s="5" t="s">
        <v>7</v>
      </c>
      <c r="Q15" s="6">
        <v>9000</v>
      </c>
      <c r="R15" s="6">
        <v>8000</v>
      </c>
      <c r="S15" s="7">
        <v>7000</v>
      </c>
      <c r="T15" s="13" t="s">
        <v>2</v>
      </c>
    </row>
    <row r="16" spans="1:20" x14ac:dyDescent="0.3">
      <c r="A16" s="33" t="s">
        <v>8</v>
      </c>
      <c r="B16" s="8">
        <v>31000</v>
      </c>
      <c r="C16" s="15">
        <v>10.3</v>
      </c>
      <c r="D16" s="1">
        <v>10.3</v>
      </c>
      <c r="E16" s="14">
        <v>10.3</v>
      </c>
      <c r="F16" s="16">
        <v>250</v>
      </c>
      <c r="G16" s="1"/>
      <c r="H16" s="33" t="s">
        <v>8</v>
      </c>
      <c r="I16" s="8">
        <v>31000</v>
      </c>
      <c r="J16" s="15">
        <v>54</v>
      </c>
      <c r="K16" s="1">
        <v>54</v>
      </c>
      <c r="L16" s="14">
        <v>54</v>
      </c>
      <c r="M16" s="16">
        <v>250</v>
      </c>
      <c r="N16" s="1"/>
      <c r="O16" s="33" t="s">
        <v>8</v>
      </c>
      <c r="P16" s="8">
        <v>31000</v>
      </c>
      <c r="Q16" s="15">
        <v>67</v>
      </c>
      <c r="R16" s="1">
        <v>66</v>
      </c>
      <c r="S16" s="14">
        <v>66</v>
      </c>
      <c r="T16" s="16">
        <v>250</v>
      </c>
    </row>
    <row r="17" spans="1:20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6">
        <v>238</v>
      </c>
      <c r="G17" s="1"/>
      <c r="H17" s="34"/>
      <c r="I17" s="9">
        <f>I16+2000</f>
        <v>33000</v>
      </c>
      <c r="J17" s="1">
        <v>59</v>
      </c>
      <c r="K17" s="1">
        <v>59</v>
      </c>
      <c r="L17" s="17">
        <v>59</v>
      </c>
      <c r="M17" s="16">
        <v>238</v>
      </c>
      <c r="N17" s="1"/>
      <c r="O17" s="34"/>
      <c r="P17" s="9">
        <f>P16+2000</f>
        <v>33000</v>
      </c>
      <c r="Q17" s="1">
        <v>73</v>
      </c>
      <c r="R17" s="1">
        <v>71</v>
      </c>
      <c r="S17" s="17">
        <v>71</v>
      </c>
      <c r="T17" s="16">
        <v>238</v>
      </c>
    </row>
    <row r="18" spans="1:20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6">
        <v>227</v>
      </c>
      <c r="G18" s="1"/>
      <c r="H18" s="34"/>
      <c r="I18" s="9">
        <f>I17+2000</f>
        <v>35000</v>
      </c>
      <c r="J18" s="1">
        <v>63</v>
      </c>
      <c r="K18" s="1">
        <v>63</v>
      </c>
      <c r="L18" s="17">
        <v>63</v>
      </c>
      <c r="M18" s="16">
        <v>227</v>
      </c>
      <c r="N18" s="1"/>
      <c r="O18" s="34"/>
      <c r="P18" s="9">
        <f>P17+2000</f>
        <v>35000</v>
      </c>
      <c r="Q18" s="1">
        <v>79</v>
      </c>
      <c r="R18" s="1">
        <v>77</v>
      </c>
      <c r="S18" s="17">
        <v>76</v>
      </c>
      <c r="T18" s="16">
        <v>227</v>
      </c>
    </row>
    <row r="19" spans="1:20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6">
        <v>216</v>
      </c>
      <c r="G19" s="1"/>
      <c r="H19" s="34"/>
      <c r="I19" s="9">
        <f>I18+2000</f>
        <v>37000</v>
      </c>
      <c r="J19" s="1">
        <v>67</v>
      </c>
      <c r="K19" s="1">
        <v>67</v>
      </c>
      <c r="L19" s="17">
        <v>67</v>
      </c>
      <c r="M19" s="16">
        <v>216</v>
      </c>
      <c r="N19" s="1"/>
      <c r="O19" s="34"/>
      <c r="P19" s="9">
        <f>P18+2000</f>
        <v>37000</v>
      </c>
      <c r="Q19" s="1">
        <v>84</v>
      </c>
      <c r="R19" s="1">
        <v>82</v>
      </c>
      <c r="S19" s="17">
        <v>81</v>
      </c>
      <c r="T19" s="16">
        <v>216</v>
      </c>
    </row>
    <row r="20" spans="1:20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6">
        <v>206</v>
      </c>
      <c r="G20" s="1"/>
      <c r="H20" s="34"/>
      <c r="I20" s="9">
        <f>I19+2000</f>
        <v>39000</v>
      </c>
      <c r="J20" s="1">
        <v>71</v>
      </c>
      <c r="K20" s="1">
        <v>71</v>
      </c>
      <c r="L20" s="17">
        <v>71</v>
      </c>
      <c r="M20" s="16">
        <v>206</v>
      </c>
      <c r="N20" s="1"/>
      <c r="O20" s="34"/>
      <c r="P20" s="9">
        <f>P19+2000</f>
        <v>39000</v>
      </c>
      <c r="Q20" s="1">
        <v>90</v>
      </c>
      <c r="R20" s="1">
        <v>86</v>
      </c>
      <c r="S20" s="17">
        <v>85</v>
      </c>
      <c r="T20" s="16">
        <v>206</v>
      </c>
    </row>
    <row r="21" spans="1:20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20">
        <v>196</v>
      </c>
      <c r="G21" s="4"/>
      <c r="H21" s="35"/>
      <c r="I21" s="10">
        <f>I20+2000</f>
        <v>41000</v>
      </c>
      <c r="J21" s="19">
        <v>76</v>
      </c>
      <c r="K21" s="19">
        <v>76</v>
      </c>
      <c r="L21" s="18">
        <v>76</v>
      </c>
      <c r="M21" s="20">
        <v>196</v>
      </c>
      <c r="O21" s="35"/>
      <c r="P21" s="10">
        <f>P20+2000</f>
        <v>41000</v>
      </c>
      <c r="Q21" s="19">
        <v>96</v>
      </c>
      <c r="R21" s="19">
        <v>91</v>
      </c>
      <c r="S21" s="18">
        <v>90</v>
      </c>
      <c r="T21" s="20">
        <v>196</v>
      </c>
    </row>
    <row r="22" spans="1:20" x14ac:dyDescent="0.3">
      <c r="B22" s="27"/>
      <c r="C22" s="12"/>
      <c r="D22" s="12"/>
      <c r="E22" s="12"/>
      <c r="F22" s="12"/>
    </row>
    <row r="23" spans="1:20" x14ac:dyDescent="0.3">
      <c r="G23" s="2"/>
    </row>
    <row r="24" spans="1:20" x14ac:dyDescent="0.3">
      <c r="G24" s="2"/>
    </row>
    <row r="25" spans="1:20" x14ac:dyDescent="0.3">
      <c r="G25" s="2"/>
    </row>
    <row r="26" spans="1:20" x14ac:dyDescent="0.3">
      <c r="G26" s="2"/>
    </row>
    <row r="27" spans="1:20" x14ac:dyDescent="0.3">
      <c r="G27" s="2"/>
    </row>
    <row r="28" spans="1:20" x14ac:dyDescent="0.3">
      <c r="G28" s="2"/>
    </row>
    <row r="29" spans="1:20" x14ac:dyDescent="0.3">
      <c r="A29" s="11"/>
      <c r="C29" s="2"/>
      <c r="D29" s="2"/>
      <c r="E29" s="2"/>
      <c r="F29" s="2"/>
      <c r="G29" s="2"/>
    </row>
    <row r="32" spans="1:20" x14ac:dyDescent="0.3">
      <c r="G32" s="3"/>
    </row>
    <row r="33" spans="2:27" x14ac:dyDescent="0.3">
      <c r="G33" s="3"/>
    </row>
    <row r="34" spans="2:27" x14ac:dyDescent="0.3">
      <c r="G34" s="3"/>
    </row>
    <row r="35" spans="2:27" x14ac:dyDescent="0.3">
      <c r="G35" s="3"/>
    </row>
    <row r="36" spans="2:27" x14ac:dyDescent="0.3">
      <c r="G36" s="3"/>
      <c r="W36" s="1"/>
      <c r="X36" s="1"/>
      <c r="Y36" s="1"/>
      <c r="Z36" s="1"/>
      <c r="AA36" s="1"/>
    </row>
    <row r="37" spans="2:27" x14ac:dyDescent="0.3">
      <c r="G37" s="3"/>
    </row>
    <row r="38" spans="2:27" x14ac:dyDescent="0.3">
      <c r="B38" s="1"/>
      <c r="C38" s="1"/>
      <c r="D38" s="1"/>
      <c r="H38" s="1"/>
      <c r="I38" s="1"/>
      <c r="J38" s="1"/>
      <c r="N38" s="1"/>
      <c r="O38" s="1"/>
      <c r="P38" s="1"/>
      <c r="S38" s="1"/>
      <c r="T38" s="1"/>
    </row>
  </sheetData>
  <mergeCells count="12">
    <mergeCell ref="C14:E14"/>
    <mergeCell ref="J14:L14"/>
    <mergeCell ref="Q14:S14"/>
    <mergeCell ref="A16:A21"/>
    <mergeCell ref="H16:H21"/>
    <mergeCell ref="O16:O21"/>
    <mergeCell ref="A4:A9"/>
    <mergeCell ref="C2:E2"/>
    <mergeCell ref="J2:L2"/>
    <mergeCell ref="Q2:S2"/>
    <mergeCell ref="H4:H9"/>
    <mergeCell ref="O4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CAA6-BC63-4F0A-81E9-D1B0BC38360C}">
  <sheetPr codeName="Sheet3"/>
  <dimension ref="A1:T36"/>
  <sheetViews>
    <sheetView zoomScaleNormal="100" workbookViewId="0">
      <pane ySplit="7752" topLeftCell="A28"/>
      <selection activeCell="B17" sqref="A17:XFD22"/>
      <selection pane="bottomLeft" activeCell="A24" sqref="A24"/>
    </sheetView>
  </sheetViews>
  <sheetFormatPr defaultRowHeight="14.4" x14ac:dyDescent="0.3"/>
  <cols>
    <col min="1" max="1" width="3.6640625" bestFit="1" customWidth="1"/>
    <col min="2" max="2" width="11.5546875" customWidth="1"/>
    <col min="3" max="3" width="7.44140625" customWidth="1"/>
    <col min="4" max="4" width="7.88671875" customWidth="1"/>
    <col min="5" max="5" width="8.88671875" customWidth="1"/>
    <col min="6" max="7" width="5.5546875" bestFit="1" customWidth="1"/>
    <col min="8" max="8" width="5" bestFit="1" customWidth="1"/>
    <col min="9" max="9" width="10.109375" customWidth="1"/>
    <col min="10" max="10" width="7" customWidth="1"/>
    <col min="11" max="11" width="8.5546875" customWidth="1"/>
    <col min="12" max="12" width="8.44140625" customWidth="1"/>
    <col min="13" max="13" width="6" bestFit="1" customWidth="1"/>
    <col min="14" max="15" width="5.5546875" bestFit="1" customWidth="1"/>
    <col min="16" max="16" width="9.33203125" customWidth="1"/>
    <col min="17" max="17" width="8" customWidth="1"/>
    <col min="18" max="18" width="8.5546875" customWidth="1"/>
    <col min="19" max="19" width="8" customWidth="1"/>
    <col min="20" max="21" width="6" bestFit="1" customWidth="1"/>
    <col min="22" max="23" width="5.5546875" bestFit="1" customWidth="1"/>
    <col min="24" max="26" width="7.6640625" bestFit="1" customWidth="1"/>
    <col min="27" max="29" width="6" bestFit="1" customWidth="1"/>
    <col min="30" max="31" width="5.5546875" bestFit="1" customWidth="1"/>
  </cols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29.4" thickBot="1" x14ac:dyDescent="0.35">
      <c r="B3" s="5" t="s">
        <v>7</v>
      </c>
      <c r="C3" s="6">
        <v>9000</v>
      </c>
      <c r="D3" s="6">
        <v>8000</v>
      </c>
      <c r="E3" s="7">
        <v>7000</v>
      </c>
      <c r="F3" s="13" t="s">
        <v>2</v>
      </c>
      <c r="I3" s="5" t="s">
        <v>7</v>
      </c>
      <c r="J3" s="6">
        <v>9000</v>
      </c>
      <c r="K3" s="6">
        <v>8000</v>
      </c>
      <c r="L3" s="7">
        <v>7000</v>
      </c>
      <c r="M3" s="13" t="s">
        <v>2</v>
      </c>
      <c r="P3" s="5" t="s">
        <v>7</v>
      </c>
      <c r="Q3" s="6">
        <v>9000</v>
      </c>
      <c r="R3" s="6">
        <v>8000</v>
      </c>
      <c r="S3" s="7">
        <v>7000</v>
      </c>
      <c r="T3" s="13" t="s">
        <v>2</v>
      </c>
    </row>
    <row r="4" spans="1:20" ht="15" customHeight="1" x14ac:dyDescent="0.3">
      <c r="A4" s="33" t="s">
        <v>8</v>
      </c>
      <c r="B4" s="8">
        <v>31000</v>
      </c>
      <c r="C4" s="15">
        <v>15.5</v>
      </c>
      <c r="D4" s="1">
        <v>15.5</v>
      </c>
      <c r="E4" s="14">
        <v>15.5</v>
      </c>
      <c r="F4" s="16">
        <v>250</v>
      </c>
      <c r="G4" s="1"/>
      <c r="H4" s="33" t="s">
        <v>8</v>
      </c>
      <c r="I4" s="8">
        <v>31000</v>
      </c>
      <c r="J4" s="15">
        <v>82</v>
      </c>
      <c r="K4" s="1">
        <v>82</v>
      </c>
      <c r="L4" s="14">
        <v>82</v>
      </c>
      <c r="M4" s="16">
        <v>250</v>
      </c>
      <c r="N4" s="1"/>
      <c r="O4" s="33" t="s">
        <v>8</v>
      </c>
      <c r="P4" s="8">
        <v>31000</v>
      </c>
      <c r="Q4" s="15">
        <v>168</v>
      </c>
      <c r="R4" s="1">
        <v>161</v>
      </c>
      <c r="S4" s="14">
        <v>156</v>
      </c>
      <c r="T4" s="16">
        <v>250</v>
      </c>
    </row>
    <row r="5" spans="1:20" ht="15" customHeight="1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7">
        <v>88</v>
      </c>
      <c r="M5" s="16">
        <v>238</v>
      </c>
      <c r="N5" s="1"/>
      <c r="O5" s="34"/>
      <c r="P5" s="9">
        <f>P4+2000</f>
        <v>33000</v>
      </c>
      <c r="Q5" s="1">
        <v>180</v>
      </c>
      <c r="R5" s="1">
        <v>172</v>
      </c>
      <c r="S5" s="17">
        <v>166</v>
      </c>
      <c r="T5" s="16">
        <v>238</v>
      </c>
    </row>
    <row r="6" spans="1:20" ht="15" customHeight="1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95</v>
      </c>
      <c r="K6" s="1">
        <v>95</v>
      </c>
      <c r="L6" s="17">
        <v>95</v>
      </c>
      <c r="M6" s="16">
        <v>227</v>
      </c>
      <c r="N6" s="1"/>
      <c r="O6" s="34"/>
      <c r="P6" s="9">
        <f>P5+2000</f>
        <v>35000</v>
      </c>
      <c r="Q6" s="1">
        <v>192</v>
      </c>
      <c r="R6" s="1">
        <v>183</v>
      </c>
      <c r="S6" s="17">
        <v>176</v>
      </c>
      <c r="T6" s="16">
        <v>227</v>
      </c>
    </row>
    <row r="7" spans="1:20" ht="15" customHeight="1" x14ac:dyDescent="0.3">
      <c r="A7" s="34"/>
      <c r="B7" s="9">
        <f>B6+2000</f>
        <v>37000</v>
      </c>
      <c r="C7" s="1">
        <v>18.399999999999999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100</v>
      </c>
      <c r="K7" s="1">
        <v>101</v>
      </c>
      <c r="L7" s="17">
        <v>101</v>
      </c>
      <c r="M7" s="16">
        <v>216</v>
      </c>
      <c r="N7" s="1"/>
      <c r="O7" s="34"/>
      <c r="P7" s="9">
        <f>P6+2000</f>
        <v>37000</v>
      </c>
      <c r="Q7" s="1">
        <v>203</v>
      </c>
      <c r="R7" s="1">
        <v>193</v>
      </c>
      <c r="S7" s="17">
        <v>186</v>
      </c>
      <c r="T7" s="16">
        <v>216</v>
      </c>
    </row>
    <row r="8" spans="1:20" ht="15" customHeight="1" x14ac:dyDescent="0.3">
      <c r="A8" s="34"/>
      <c r="B8" s="9">
        <f>B7+2000</f>
        <v>39000</v>
      </c>
      <c r="C8" s="1">
        <v>19.100000000000001</v>
      </c>
      <c r="D8" s="1">
        <v>19.399999999999999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105</v>
      </c>
      <c r="K8" s="1">
        <v>107</v>
      </c>
      <c r="L8" s="17">
        <v>107</v>
      </c>
      <c r="M8" s="16">
        <v>206</v>
      </c>
      <c r="N8" s="1"/>
      <c r="O8" s="34"/>
      <c r="P8" s="9">
        <f>P7+2000</f>
        <v>39000</v>
      </c>
      <c r="Q8" s="1">
        <v>210</v>
      </c>
      <c r="R8" s="1">
        <v>202</v>
      </c>
      <c r="S8" s="17">
        <v>195</v>
      </c>
      <c r="T8" s="16">
        <v>206</v>
      </c>
    </row>
    <row r="9" spans="1:20" ht="15.75" customHeight="1" thickBot="1" x14ac:dyDescent="0.35">
      <c r="A9" s="35"/>
      <c r="B9" s="10">
        <f>B8+2000</f>
        <v>41000</v>
      </c>
      <c r="C9" s="19">
        <v>19.7</v>
      </c>
      <c r="D9" s="19">
        <v>20</v>
      </c>
      <c r="E9" s="19">
        <v>20.3</v>
      </c>
      <c r="F9" s="20">
        <v>196</v>
      </c>
      <c r="G9" s="1"/>
      <c r="H9" s="35"/>
      <c r="I9" s="10">
        <f>I8+2000</f>
        <v>41000</v>
      </c>
      <c r="J9" s="19">
        <v>109</v>
      </c>
      <c r="K9" s="19">
        <v>111</v>
      </c>
      <c r="L9" s="18">
        <v>112</v>
      </c>
      <c r="M9" s="20">
        <v>196</v>
      </c>
      <c r="N9" s="1"/>
      <c r="O9" s="35"/>
      <c r="P9" s="10">
        <f>P8+2000</f>
        <v>41000</v>
      </c>
      <c r="Q9" s="19">
        <v>214</v>
      </c>
      <c r="R9" s="19">
        <v>208</v>
      </c>
      <c r="S9" s="18">
        <v>202</v>
      </c>
      <c r="T9" s="20">
        <v>196</v>
      </c>
    </row>
    <row r="13" spans="1:20" ht="15" customHeight="1" x14ac:dyDescent="0.3">
      <c r="A13" s="11"/>
      <c r="B13" s="29" t="s">
        <v>9</v>
      </c>
      <c r="C13" s="29"/>
      <c r="D13" s="2"/>
      <c r="E13" s="2"/>
      <c r="F13" s="2"/>
      <c r="G13" s="2"/>
    </row>
    <row r="14" spans="1:20" ht="15" customHeight="1" thickBot="1" x14ac:dyDescent="0.35">
      <c r="G14" s="4"/>
    </row>
    <row r="15" spans="1:20" ht="15" customHeight="1" thickBot="1" x14ac:dyDescent="0.35">
      <c r="C15" s="30" t="s">
        <v>0</v>
      </c>
      <c r="D15" s="31"/>
      <c r="E15" s="32"/>
      <c r="F15" s="4"/>
      <c r="G15" s="4"/>
      <c r="J15" s="30" t="s">
        <v>3</v>
      </c>
      <c r="K15" s="31"/>
      <c r="L15" s="32"/>
      <c r="M15" s="4"/>
      <c r="Q15" s="30" t="s">
        <v>1</v>
      </c>
      <c r="R15" s="31"/>
      <c r="S15" s="32"/>
      <c r="T15" s="4"/>
    </row>
    <row r="16" spans="1:20" ht="29.4" thickBot="1" x14ac:dyDescent="0.35">
      <c r="B16" s="5" t="s">
        <v>7</v>
      </c>
      <c r="C16" s="6">
        <v>9000</v>
      </c>
      <c r="D16" s="6">
        <v>8000</v>
      </c>
      <c r="E16" s="7">
        <v>7000</v>
      </c>
      <c r="F16" s="13" t="s">
        <v>2</v>
      </c>
      <c r="I16" s="5" t="s">
        <v>7</v>
      </c>
      <c r="J16" s="6">
        <v>9000</v>
      </c>
      <c r="K16" s="6">
        <v>8000</v>
      </c>
      <c r="L16" s="7">
        <v>7000</v>
      </c>
      <c r="M16" s="13" t="s">
        <v>2</v>
      </c>
      <c r="P16" s="5" t="s">
        <v>7</v>
      </c>
      <c r="Q16" s="6">
        <v>9000</v>
      </c>
      <c r="R16" s="6">
        <v>8000</v>
      </c>
      <c r="S16" s="7">
        <v>7000</v>
      </c>
      <c r="T16" s="13" t="s">
        <v>2</v>
      </c>
    </row>
    <row r="17" spans="1:20" x14ac:dyDescent="0.3">
      <c r="A17" s="33" t="s">
        <v>8</v>
      </c>
      <c r="B17" s="8">
        <v>31000</v>
      </c>
      <c r="C17" s="15">
        <v>10.3</v>
      </c>
      <c r="D17" s="15">
        <v>10.3</v>
      </c>
      <c r="E17" s="15">
        <v>10.3</v>
      </c>
      <c r="F17" s="16">
        <v>250</v>
      </c>
      <c r="G17" s="1"/>
      <c r="H17" s="33" t="s">
        <v>8</v>
      </c>
      <c r="I17" s="8">
        <v>31000</v>
      </c>
      <c r="J17" s="15">
        <v>54</v>
      </c>
      <c r="K17" s="15">
        <v>54</v>
      </c>
      <c r="L17" s="15">
        <v>54</v>
      </c>
      <c r="M17" s="16">
        <v>250</v>
      </c>
      <c r="N17" s="1"/>
      <c r="O17" s="33" t="s">
        <v>8</v>
      </c>
      <c r="P17" s="8">
        <v>31000</v>
      </c>
      <c r="Q17" s="15">
        <v>77</v>
      </c>
      <c r="R17" s="1">
        <v>75</v>
      </c>
      <c r="S17" s="14">
        <v>76</v>
      </c>
      <c r="T17" s="16">
        <v>250</v>
      </c>
    </row>
    <row r="18" spans="1:20" x14ac:dyDescent="0.3">
      <c r="A18" s="34"/>
      <c r="B18" s="9">
        <f>B17+2000</f>
        <v>33000</v>
      </c>
      <c r="C18" s="1">
        <v>11</v>
      </c>
      <c r="D18" s="1">
        <v>11</v>
      </c>
      <c r="E18" s="1">
        <v>11</v>
      </c>
      <c r="F18" s="16">
        <v>238</v>
      </c>
      <c r="G18" s="1"/>
      <c r="H18" s="34"/>
      <c r="I18" s="9">
        <f>I17+2000</f>
        <v>33000</v>
      </c>
      <c r="J18" s="1">
        <v>59</v>
      </c>
      <c r="K18" s="1">
        <v>59</v>
      </c>
      <c r="L18" s="1">
        <v>59</v>
      </c>
      <c r="M18" s="16">
        <v>238</v>
      </c>
      <c r="N18" s="1"/>
      <c r="O18" s="34"/>
      <c r="P18" s="9">
        <f>P17+2000</f>
        <v>33000</v>
      </c>
      <c r="Q18" s="1">
        <v>83</v>
      </c>
      <c r="R18" s="1">
        <v>82</v>
      </c>
      <c r="S18" s="17">
        <v>82</v>
      </c>
      <c r="T18" s="16">
        <v>238</v>
      </c>
    </row>
    <row r="19" spans="1:20" x14ac:dyDescent="0.3">
      <c r="A19" s="34"/>
      <c r="B19" s="9">
        <f>B18+2000</f>
        <v>35000</v>
      </c>
      <c r="C19" s="1">
        <v>11.7</v>
      </c>
      <c r="D19" s="1">
        <v>11.7</v>
      </c>
      <c r="E19" s="1">
        <v>11.7</v>
      </c>
      <c r="F19" s="16">
        <v>227</v>
      </c>
      <c r="G19" s="1"/>
      <c r="H19" s="34"/>
      <c r="I19" s="9">
        <f>I18+2000</f>
        <v>35000</v>
      </c>
      <c r="J19" s="1">
        <v>63</v>
      </c>
      <c r="K19" s="1">
        <v>63</v>
      </c>
      <c r="L19" s="1">
        <v>63</v>
      </c>
      <c r="M19" s="16">
        <v>227</v>
      </c>
      <c r="N19" s="1"/>
      <c r="O19" s="34"/>
      <c r="P19" s="9">
        <f>P18+2000</f>
        <v>35000</v>
      </c>
      <c r="Q19" s="1">
        <v>90</v>
      </c>
      <c r="R19" s="1">
        <v>88</v>
      </c>
      <c r="S19" s="17">
        <v>87</v>
      </c>
      <c r="T19" s="16">
        <v>227</v>
      </c>
    </row>
    <row r="20" spans="1:20" x14ac:dyDescent="0.3">
      <c r="A20" s="34"/>
      <c r="B20" s="9">
        <f>B19+2000</f>
        <v>37000</v>
      </c>
      <c r="C20" s="1">
        <v>12.3</v>
      </c>
      <c r="D20" s="1">
        <v>12.3</v>
      </c>
      <c r="E20" s="1">
        <v>12.3</v>
      </c>
      <c r="F20" s="16">
        <v>216</v>
      </c>
      <c r="G20" s="1"/>
      <c r="H20" s="34"/>
      <c r="I20" s="9">
        <f>I19+2000</f>
        <v>37000</v>
      </c>
      <c r="J20" s="1">
        <v>67</v>
      </c>
      <c r="K20" s="1">
        <v>67</v>
      </c>
      <c r="L20" s="1">
        <v>67</v>
      </c>
      <c r="M20" s="16">
        <v>216</v>
      </c>
      <c r="N20" s="1"/>
      <c r="O20" s="34"/>
      <c r="P20" s="9">
        <f>P19+2000</f>
        <v>37000</v>
      </c>
      <c r="Q20" s="1">
        <v>96</v>
      </c>
      <c r="R20" s="1">
        <v>93</v>
      </c>
      <c r="S20" s="17">
        <v>93</v>
      </c>
      <c r="T20" s="16">
        <v>216</v>
      </c>
    </row>
    <row r="21" spans="1:20" x14ac:dyDescent="0.3">
      <c r="A21" s="34"/>
      <c r="B21" s="9">
        <f>B20+2000</f>
        <v>39000</v>
      </c>
      <c r="C21" s="1">
        <v>13</v>
      </c>
      <c r="D21" s="1">
        <v>13</v>
      </c>
      <c r="E21" s="1">
        <v>13</v>
      </c>
      <c r="F21" s="16">
        <v>206</v>
      </c>
      <c r="G21" s="1"/>
      <c r="H21" s="34"/>
      <c r="I21" s="9">
        <f>I20+2000</f>
        <v>39000</v>
      </c>
      <c r="J21" s="1">
        <v>71</v>
      </c>
      <c r="K21" s="1">
        <v>71</v>
      </c>
      <c r="L21" s="1">
        <v>71</v>
      </c>
      <c r="M21" s="16">
        <v>206</v>
      </c>
      <c r="N21" s="1"/>
      <c r="O21" s="34"/>
      <c r="P21" s="9">
        <f>P20+2000</f>
        <v>39000</v>
      </c>
      <c r="Q21" s="1">
        <v>102</v>
      </c>
      <c r="R21" s="1">
        <v>99</v>
      </c>
      <c r="S21" s="17">
        <v>98</v>
      </c>
      <c r="T21" s="16">
        <v>206</v>
      </c>
    </row>
    <row r="22" spans="1:20" ht="15" thickBot="1" x14ac:dyDescent="0.35">
      <c r="A22" s="35"/>
      <c r="B22" s="10">
        <f>B21+2000</f>
        <v>41000</v>
      </c>
      <c r="C22" s="19">
        <v>13.6</v>
      </c>
      <c r="D22" s="19">
        <v>13.6</v>
      </c>
      <c r="E22" s="19">
        <v>13.7</v>
      </c>
      <c r="F22" s="20">
        <v>196</v>
      </c>
      <c r="G22" s="1"/>
      <c r="H22" s="35"/>
      <c r="I22" s="10">
        <f>I21+2000</f>
        <v>41000</v>
      </c>
      <c r="J22" s="19">
        <v>75</v>
      </c>
      <c r="K22" s="19">
        <v>76</v>
      </c>
      <c r="L22" s="19">
        <v>76</v>
      </c>
      <c r="M22" s="20">
        <v>196</v>
      </c>
      <c r="N22" s="1"/>
      <c r="O22" s="35"/>
      <c r="P22" s="10">
        <f>P21+2000</f>
        <v>41000</v>
      </c>
      <c r="Q22" s="19">
        <v>107</v>
      </c>
      <c r="R22" s="19">
        <v>104</v>
      </c>
      <c r="S22" s="18">
        <v>103</v>
      </c>
      <c r="T22" s="20">
        <v>196</v>
      </c>
    </row>
    <row r="23" spans="1:20" ht="15" customHeight="1" x14ac:dyDescent="0.3">
      <c r="J23" s="1"/>
    </row>
    <row r="24" spans="1:20" ht="15" customHeight="1" x14ac:dyDescent="0.3"/>
    <row r="25" spans="1:20" ht="15" customHeight="1" x14ac:dyDescent="0.3"/>
    <row r="26" spans="1:20" ht="15" customHeight="1" x14ac:dyDescent="0.3"/>
    <row r="27" spans="1:20" ht="15.75" customHeight="1" x14ac:dyDescent="0.3"/>
    <row r="32" spans="1:20" ht="15" customHeight="1" x14ac:dyDescent="0.3"/>
    <row r="33" ht="15" customHeight="1" x14ac:dyDescent="0.3"/>
    <row r="34" ht="15" customHeight="1" x14ac:dyDescent="0.3"/>
    <row r="35" ht="15" customHeight="1" x14ac:dyDescent="0.3"/>
    <row r="36" ht="15.75" customHeight="1" x14ac:dyDescent="0.3"/>
  </sheetData>
  <mergeCells count="13">
    <mergeCell ref="A4:A9"/>
    <mergeCell ref="C2:E2"/>
    <mergeCell ref="J2:L2"/>
    <mergeCell ref="Q2:S2"/>
    <mergeCell ref="H4:H9"/>
    <mergeCell ref="O4:O9"/>
    <mergeCell ref="B13:C13"/>
    <mergeCell ref="C15:E15"/>
    <mergeCell ref="J15:L15"/>
    <mergeCell ref="Q15:S15"/>
    <mergeCell ref="A17:A22"/>
    <mergeCell ref="H17:H22"/>
    <mergeCell ref="O17:O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A558-CEF5-42E2-AD4B-13E84ACBA981}">
  <sheetPr codeName="Sheet4"/>
  <dimension ref="A1:U36"/>
  <sheetViews>
    <sheetView zoomScaleNormal="100" workbookViewId="0">
      <selection activeCell="B26" sqref="B26"/>
    </sheetView>
  </sheetViews>
  <sheetFormatPr defaultRowHeight="14.4" x14ac:dyDescent="0.3"/>
  <cols>
    <col min="1" max="1" width="3.6640625" bestFit="1" customWidth="1"/>
    <col min="2" max="2" width="11.5546875" customWidth="1"/>
    <col min="3" max="3" width="7.44140625" customWidth="1"/>
    <col min="4" max="4" width="7.88671875" customWidth="1"/>
    <col min="5" max="5" width="8.88671875" customWidth="1"/>
    <col min="6" max="7" width="5.5546875" bestFit="1" customWidth="1"/>
    <col min="8" max="8" width="5" bestFit="1" customWidth="1"/>
    <col min="9" max="9" width="10.109375" customWidth="1"/>
    <col min="10" max="10" width="7" customWidth="1"/>
    <col min="11" max="11" width="8.5546875" customWidth="1"/>
    <col min="12" max="12" width="8.44140625" customWidth="1"/>
    <col min="13" max="13" width="6" bestFit="1" customWidth="1"/>
    <col min="14" max="15" width="5.5546875" bestFit="1" customWidth="1"/>
    <col min="16" max="16" width="9.33203125" customWidth="1"/>
    <col min="17" max="17" width="8" customWidth="1"/>
    <col min="18" max="18" width="8.5546875" customWidth="1"/>
    <col min="19" max="19" width="8" customWidth="1"/>
    <col min="20" max="20" width="6" bestFit="1" customWidth="1"/>
    <col min="21" max="21" width="3.6640625" bestFit="1" customWidth="1"/>
    <col min="22" max="23" width="5.5546875" bestFit="1" customWidth="1"/>
    <col min="24" max="26" width="7.6640625" bestFit="1" customWidth="1"/>
    <col min="27" max="29" width="6" bestFit="1" customWidth="1"/>
    <col min="30" max="31" width="5.5546875" bestFit="1" customWidth="1"/>
  </cols>
  <sheetData>
    <row r="1" spans="1:21" ht="15" thickBot="1" x14ac:dyDescent="0.35"/>
    <row r="2" spans="1:21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1" ht="29.4" thickBot="1" x14ac:dyDescent="0.35">
      <c r="B3" s="5" t="s">
        <v>7</v>
      </c>
      <c r="C3" s="6">
        <v>9000</v>
      </c>
      <c r="D3" s="6">
        <v>8000</v>
      </c>
      <c r="E3" s="7">
        <v>7000</v>
      </c>
      <c r="F3" s="13" t="s">
        <v>2</v>
      </c>
      <c r="I3" s="5" t="s">
        <v>7</v>
      </c>
      <c r="J3" s="6">
        <v>9000</v>
      </c>
      <c r="K3" s="6">
        <v>8000</v>
      </c>
      <c r="L3" s="7">
        <v>7000</v>
      </c>
      <c r="M3" s="13" t="s">
        <v>2</v>
      </c>
      <c r="P3" s="5" t="s">
        <v>7</v>
      </c>
      <c r="Q3" s="6">
        <v>9000</v>
      </c>
      <c r="R3" s="6">
        <v>8000</v>
      </c>
      <c r="S3" s="7">
        <v>7000</v>
      </c>
      <c r="T3" s="13" t="s">
        <v>2</v>
      </c>
    </row>
    <row r="4" spans="1:21" ht="15" customHeight="1" x14ac:dyDescent="0.3">
      <c r="A4" s="33" t="s">
        <v>8</v>
      </c>
      <c r="B4" s="8">
        <v>31000</v>
      </c>
      <c r="C4" s="15">
        <v>15.5</v>
      </c>
      <c r="D4" s="1">
        <v>15.5</v>
      </c>
      <c r="E4" s="14">
        <v>15.5</v>
      </c>
      <c r="F4" s="16">
        <v>250</v>
      </c>
      <c r="G4" s="1"/>
      <c r="H4" s="33" t="s">
        <v>8</v>
      </c>
      <c r="I4" s="8">
        <v>31000</v>
      </c>
      <c r="J4" s="15">
        <v>82</v>
      </c>
      <c r="K4" s="1">
        <v>82</v>
      </c>
      <c r="L4" s="14">
        <v>82</v>
      </c>
      <c r="M4" s="16">
        <v>250</v>
      </c>
      <c r="N4" s="1"/>
      <c r="O4" s="33" t="s">
        <v>8</v>
      </c>
      <c r="P4" s="8">
        <v>31000</v>
      </c>
      <c r="Q4" s="15">
        <v>168</v>
      </c>
      <c r="R4" s="1">
        <v>161</v>
      </c>
      <c r="S4" s="14">
        <v>156</v>
      </c>
      <c r="T4" s="16">
        <v>250</v>
      </c>
      <c r="U4" s="28"/>
    </row>
    <row r="5" spans="1:21" ht="15" customHeight="1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7">
        <v>88</v>
      </c>
      <c r="M5" s="16">
        <v>238</v>
      </c>
      <c r="N5" s="1"/>
      <c r="O5" s="34"/>
      <c r="P5" s="9">
        <f>P4+2000</f>
        <v>33000</v>
      </c>
      <c r="Q5" s="1">
        <v>180</v>
      </c>
      <c r="R5" s="1">
        <v>172</v>
      </c>
      <c r="S5" s="17">
        <v>166</v>
      </c>
      <c r="T5" s="16">
        <v>238</v>
      </c>
      <c r="U5" s="28"/>
    </row>
    <row r="6" spans="1:21" ht="15" customHeight="1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95</v>
      </c>
      <c r="K6" s="1">
        <v>95</v>
      </c>
      <c r="L6" s="17">
        <v>95</v>
      </c>
      <c r="M6" s="16">
        <v>227</v>
      </c>
      <c r="N6" s="1"/>
      <c r="O6" s="34"/>
      <c r="P6" s="9">
        <f>P5+2000</f>
        <v>35000</v>
      </c>
      <c r="Q6" s="1">
        <v>192</v>
      </c>
      <c r="R6" s="1">
        <v>183</v>
      </c>
      <c r="S6" s="17">
        <v>176</v>
      </c>
      <c r="T6" s="16">
        <v>227</v>
      </c>
      <c r="U6" s="28"/>
    </row>
    <row r="7" spans="1:21" ht="15" customHeight="1" x14ac:dyDescent="0.3">
      <c r="A7" s="34"/>
      <c r="B7" s="9">
        <f>B6+2000</f>
        <v>37000</v>
      </c>
      <c r="C7" s="1">
        <v>18.399999999999999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100</v>
      </c>
      <c r="K7" s="1">
        <v>101</v>
      </c>
      <c r="L7" s="17">
        <v>101</v>
      </c>
      <c r="M7" s="16">
        <v>216</v>
      </c>
      <c r="N7" s="1"/>
      <c r="O7" s="34"/>
      <c r="P7" s="9">
        <f>P6+2000</f>
        <v>37000</v>
      </c>
      <c r="Q7" s="1">
        <v>203</v>
      </c>
      <c r="R7" s="1">
        <v>193</v>
      </c>
      <c r="S7" s="17">
        <v>186</v>
      </c>
      <c r="T7" s="16">
        <v>216</v>
      </c>
      <c r="U7" s="28"/>
    </row>
    <row r="8" spans="1:21" ht="15" customHeight="1" x14ac:dyDescent="0.3">
      <c r="A8" s="34"/>
      <c r="B8" s="9">
        <f>B7+2000</f>
        <v>39000</v>
      </c>
      <c r="C8" s="1">
        <v>19.100000000000001</v>
      </c>
      <c r="D8" s="1">
        <v>19.399999999999999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105</v>
      </c>
      <c r="K8" s="1">
        <v>107</v>
      </c>
      <c r="L8" s="17">
        <v>107</v>
      </c>
      <c r="M8" s="16">
        <v>206</v>
      </c>
      <c r="N8" s="1"/>
      <c r="O8" s="34"/>
      <c r="P8" s="9">
        <f>P7+2000</f>
        <v>39000</v>
      </c>
      <c r="Q8" s="1">
        <v>210</v>
      </c>
      <c r="R8" s="1">
        <v>202</v>
      </c>
      <c r="S8" s="17">
        <v>195</v>
      </c>
      <c r="T8" s="16">
        <v>206</v>
      </c>
      <c r="U8" s="28"/>
    </row>
    <row r="9" spans="1:21" ht="15.75" customHeight="1" thickBot="1" x14ac:dyDescent="0.35">
      <c r="A9" s="35"/>
      <c r="B9" s="10">
        <f>B8+2000</f>
        <v>41000</v>
      </c>
      <c r="C9" s="19">
        <v>19.7</v>
      </c>
      <c r="D9" s="19">
        <v>20</v>
      </c>
      <c r="E9" s="19">
        <v>20.3</v>
      </c>
      <c r="F9" s="20">
        <v>196</v>
      </c>
      <c r="G9" s="1"/>
      <c r="H9" s="35"/>
      <c r="I9" s="10">
        <f>I8+2000</f>
        <v>41000</v>
      </c>
      <c r="J9" s="19">
        <v>109</v>
      </c>
      <c r="K9" s="19">
        <v>111</v>
      </c>
      <c r="L9" s="18">
        <v>112</v>
      </c>
      <c r="M9" s="20">
        <v>196</v>
      </c>
      <c r="N9" s="1"/>
      <c r="O9" s="35"/>
      <c r="P9" s="10">
        <f>P8+2000</f>
        <v>41000</v>
      </c>
      <c r="Q9" s="19">
        <v>214</v>
      </c>
      <c r="R9" s="19">
        <v>208</v>
      </c>
      <c r="S9" s="18">
        <v>202</v>
      </c>
      <c r="T9" s="20">
        <v>196</v>
      </c>
      <c r="U9" s="28"/>
    </row>
    <row r="13" spans="1:21" x14ac:dyDescent="0.3">
      <c r="A13" s="11"/>
      <c r="B13" s="29" t="s">
        <v>9</v>
      </c>
      <c r="C13" s="29"/>
      <c r="D13" s="2"/>
      <c r="E13" s="2"/>
      <c r="F13" s="2"/>
      <c r="G13" s="2"/>
      <c r="U13" s="11"/>
    </row>
    <row r="14" spans="1:21" ht="15" thickBot="1" x14ac:dyDescent="0.35">
      <c r="G14" s="4"/>
    </row>
    <row r="15" spans="1:21" ht="15" thickBot="1" x14ac:dyDescent="0.35">
      <c r="C15" s="30" t="s">
        <v>0</v>
      </c>
      <c r="D15" s="31"/>
      <c r="E15" s="32"/>
      <c r="F15" s="4"/>
      <c r="G15" s="4"/>
      <c r="J15" s="30" t="s">
        <v>3</v>
      </c>
      <c r="K15" s="31"/>
      <c r="L15" s="32"/>
      <c r="M15" s="4"/>
      <c r="Q15" s="30" t="s">
        <v>1</v>
      </c>
      <c r="R15" s="31"/>
      <c r="S15" s="32"/>
      <c r="T15" s="4"/>
    </row>
    <row r="16" spans="1:21" ht="29.4" thickBot="1" x14ac:dyDescent="0.35">
      <c r="B16" s="5" t="s">
        <v>7</v>
      </c>
      <c r="C16" s="6">
        <v>9000</v>
      </c>
      <c r="D16" s="6">
        <v>8000</v>
      </c>
      <c r="E16" s="7">
        <v>7000</v>
      </c>
      <c r="F16" s="13" t="s">
        <v>2</v>
      </c>
      <c r="I16" s="5" t="s">
        <v>7</v>
      </c>
      <c r="J16" s="6">
        <v>9000</v>
      </c>
      <c r="K16" s="6">
        <v>8000</v>
      </c>
      <c r="L16" s="7">
        <v>7000</v>
      </c>
      <c r="M16" s="13" t="s">
        <v>2</v>
      </c>
      <c r="P16" s="5" t="s">
        <v>7</v>
      </c>
      <c r="Q16" s="6">
        <v>9000</v>
      </c>
      <c r="R16" s="6">
        <v>8000</v>
      </c>
      <c r="S16" s="7">
        <v>7000</v>
      </c>
      <c r="T16" s="13" t="s">
        <v>2</v>
      </c>
    </row>
    <row r="17" spans="1:21" ht="15" customHeight="1" x14ac:dyDescent="0.3">
      <c r="A17" s="33" t="s">
        <v>8</v>
      </c>
      <c r="B17" s="8">
        <v>31000</v>
      </c>
      <c r="C17" s="15">
        <v>10.3</v>
      </c>
      <c r="D17" s="15">
        <v>10.3</v>
      </c>
      <c r="E17" s="15">
        <v>10.3</v>
      </c>
      <c r="F17" s="16">
        <v>250</v>
      </c>
      <c r="G17" s="1"/>
      <c r="H17" s="33" t="s">
        <v>8</v>
      </c>
      <c r="I17" s="8">
        <v>31000</v>
      </c>
      <c r="J17" s="15">
        <v>54</v>
      </c>
      <c r="K17" s="15">
        <v>54</v>
      </c>
      <c r="L17" s="15">
        <v>54</v>
      </c>
      <c r="M17" s="16">
        <v>250</v>
      </c>
      <c r="N17" s="1"/>
      <c r="O17" s="33" t="s">
        <v>8</v>
      </c>
      <c r="P17" s="8">
        <v>31000</v>
      </c>
      <c r="Q17" s="15">
        <v>77</v>
      </c>
      <c r="R17" s="1">
        <v>75</v>
      </c>
      <c r="S17" s="14">
        <v>76</v>
      </c>
      <c r="T17" s="16">
        <v>250</v>
      </c>
      <c r="U17" s="28"/>
    </row>
    <row r="18" spans="1:21" ht="15.75" customHeight="1" x14ac:dyDescent="0.3">
      <c r="A18" s="34"/>
      <c r="B18" s="9">
        <f>B17+2000</f>
        <v>33000</v>
      </c>
      <c r="C18" s="1">
        <v>11</v>
      </c>
      <c r="D18" s="1">
        <v>11</v>
      </c>
      <c r="E18" s="1">
        <v>11</v>
      </c>
      <c r="F18" s="16">
        <v>238</v>
      </c>
      <c r="G18" s="1"/>
      <c r="H18" s="34"/>
      <c r="I18" s="9">
        <f>I17+2000</f>
        <v>33000</v>
      </c>
      <c r="J18" s="1">
        <v>59</v>
      </c>
      <c r="K18" s="1">
        <v>59</v>
      </c>
      <c r="L18" s="1">
        <v>59</v>
      </c>
      <c r="M18" s="16">
        <v>238</v>
      </c>
      <c r="N18" s="1"/>
      <c r="O18" s="34"/>
      <c r="P18" s="9">
        <f>P17+2000</f>
        <v>33000</v>
      </c>
      <c r="Q18" s="1">
        <v>83</v>
      </c>
      <c r="R18" s="1">
        <v>82</v>
      </c>
      <c r="S18" s="17">
        <v>82</v>
      </c>
      <c r="T18" s="16">
        <v>238</v>
      </c>
      <c r="U18" s="28"/>
    </row>
    <row r="19" spans="1:21" x14ac:dyDescent="0.3">
      <c r="A19" s="34"/>
      <c r="B19" s="9">
        <f>B18+2000</f>
        <v>35000</v>
      </c>
      <c r="C19" s="1">
        <v>11.7</v>
      </c>
      <c r="D19" s="1">
        <v>11.7</v>
      </c>
      <c r="E19" s="1">
        <v>11.7</v>
      </c>
      <c r="F19" s="16">
        <v>227</v>
      </c>
      <c r="G19" s="1"/>
      <c r="H19" s="34"/>
      <c r="I19" s="9">
        <f>I18+2000</f>
        <v>35000</v>
      </c>
      <c r="J19" s="1">
        <v>63</v>
      </c>
      <c r="K19" s="1">
        <v>63</v>
      </c>
      <c r="L19" s="1">
        <v>63</v>
      </c>
      <c r="M19" s="16">
        <v>227</v>
      </c>
      <c r="N19" s="1"/>
      <c r="O19" s="34"/>
      <c r="P19" s="9">
        <f>P18+2000</f>
        <v>35000</v>
      </c>
      <c r="Q19" s="1">
        <v>90</v>
      </c>
      <c r="R19" s="1">
        <v>88</v>
      </c>
      <c r="S19" s="17">
        <v>87</v>
      </c>
      <c r="T19" s="16">
        <v>227</v>
      </c>
      <c r="U19" s="28"/>
    </row>
    <row r="20" spans="1:21" x14ac:dyDescent="0.3">
      <c r="A20" s="34"/>
      <c r="B20" s="9">
        <f>B19+2000</f>
        <v>37000</v>
      </c>
      <c r="C20" s="1">
        <v>12.3</v>
      </c>
      <c r="D20" s="1">
        <v>12.3</v>
      </c>
      <c r="E20" s="1">
        <v>12.3</v>
      </c>
      <c r="F20" s="16">
        <v>216</v>
      </c>
      <c r="G20" s="1"/>
      <c r="H20" s="34"/>
      <c r="I20" s="9">
        <f>I19+2000</f>
        <v>37000</v>
      </c>
      <c r="J20" s="1">
        <v>67</v>
      </c>
      <c r="K20" s="1">
        <v>67</v>
      </c>
      <c r="L20" s="1">
        <v>67</v>
      </c>
      <c r="M20" s="16">
        <v>216</v>
      </c>
      <c r="N20" s="1"/>
      <c r="O20" s="34"/>
      <c r="P20" s="9">
        <f>P19+2000</f>
        <v>37000</v>
      </c>
      <c r="Q20" s="1">
        <v>96</v>
      </c>
      <c r="R20" s="1">
        <v>93</v>
      </c>
      <c r="S20" s="17">
        <v>93</v>
      </c>
      <c r="T20" s="16">
        <v>216</v>
      </c>
      <c r="U20" s="28"/>
    </row>
    <row r="21" spans="1:21" x14ac:dyDescent="0.3">
      <c r="A21" s="34"/>
      <c r="B21" s="9">
        <f>B20+2000</f>
        <v>39000</v>
      </c>
      <c r="C21" s="1">
        <v>13</v>
      </c>
      <c r="D21" s="1">
        <v>13</v>
      </c>
      <c r="E21" s="1">
        <v>13</v>
      </c>
      <c r="F21" s="16">
        <v>206</v>
      </c>
      <c r="G21" s="1"/>
      <c r="H21" s="34"/>
      <c r="I21" s="9">
        <f>I20+2000</f>
        <v>39000</v>
      </c>
      <c r="J21" s="1">
        <v>71</v>
      </c>
      <c r="K21" s="1">
        <v>71</v>
      </c>
      <c r="L21" s="1">
        <v>71</v>
      </c>
      <c r="M21" s="16">
        <v>206</v>
      </c>
      <c r="N21" s="1"/>
      <c r="O21" s="34"/>
      <c r="P21" s="9">
        <f>P20+2000</f>
        <v>39000</v>
      </c>
      <c r="Q21" s="1">
        <v>102</v>
      </c>
      <c r="R21" s="1">
        <v>99</v>
      </c>
      <c r="S21" s="17">
        <v>98</v>
      </c>
      <c r="T21" s="16">
        <v>206</v>
      </c>
      <c r="U21" s="28"/>
    </row>
    <row r="22" spans="1:21" ht="15" customHeight="1" thickBot="1" x14ac:dyDescent="0.35">
      <c r="A22" s="35"/>
      <c r="B22" s="10">
        <f>B21+2000</f>
        <v>41000</v>
      </c>
      <c r="C22" s="19">
        <v>13.6</v>
      </c>
      <c r="D22" s="19">
        <v>13.6</v>
      </c>
      <c r="E22" s="19">
        <v>13.7</v>
      </c>
      <c r="F22" s="20">
        <v>196</v>
      </c>
      <c r="G22" s="1"/>
      <c r="H22" s="35"/>
      <c r="I22" s="10">
        <f>I21+2000</f>
        <v>41000</v>
      </c>
      <c r="J22" s="19">
        <v>75</v>
      </c>
      <c r="K22" s="19">
        <v>76</v>
      </c>
      <c r="L22" s="19">
        <v>76</v>
      </c>
      <c r="M22" s="20">
        <v>196</v>
      </c>
      <c r="N22" s="1"/>
      <c r="O22" s="35"/>
      <c r="P22" s="10">
        <f>P21+2000</f>
        <v>41000</v>
      </c>
      <c r="Q22" s="19">
        <v>107</v>
      </c>
      <c r="R22" s="19">
        <v>104</v>
      </c>
      <c r="S22" s="18">
        <v>103</v>
      </c>
      <c r="T22" s="20">
        <v>196</v>
      </c>
      <c r="U22" s="28"/>
    </row>
    <row r="23" spans="1:21" ht="15" customHeight="1" x14ac:dyDescent="0.3">
      <c r="J23" s="1"/>
    </row>
    <row r="24" spans="1:21" ht="15" customHeight="1" x14ac:dyDescent="0.3"/>
    <row r="25" spans="1:21" ht="15" customHeight="1" x14ac:dyDescent="0.3"/>
    <row r="26" spans="1:21" ht="15" customHeight="1" x14ac:dyDescent="0.3"/>
    <row r="27" spans="1:21" ht="15.75" customHeight="1" x14ac:dyDescent="0.3"/>
    <row r="32" spans="1:21" ht="15" customHeight="1" x14ac:dyDescent="0.3"/>
    <row r="33" ht="15" customHeight="1" x14ac:dyDescent="0.3"/>
    <row r="34" ht="15" customHeight="1" x14ac:dyDescent="0.3"/>
    <row r="35" ht="15" customHeight="1" x14ac:dyDescent="0.3"/>
    <row r="36" ht="15.75" customHeight="1" x14ac:dyDescent="0.3"/>
  </sheetData>
  <mergeCells count="13">
    <mergeCell ref="A17:A22"/>
    <mergeCell ref="H17:H22"/>
    <mergeCell ref="O17:O22"/>
    <mergeCell ref="B13:C13"/>
    <mergeCell ref="C15:E15"/>
    <mergeCell ref="J15:L15"/>
    <mergeCell ref="Q15:S15"/>
    <mergeCell ref="A4:A9"/>
    <mergeCell ref="C2:E2"/>
    <mergeCell ref="J2:L2"/>
    <mergeCell ref="Q2:S2"/>
    <mergeCell ref="H4:H9"/>
    <mergeCell ref="O4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0BDE-04B9-451E-A3F1-B60F38D84EA4}">
  <sheetPr codeName="Sheet5"/>
  <dimension ref="A1:T22"/>
  <sheetViews>
    <sheetView workbookViewId="0">
      <selection sqref="A1:T1048576"/>
    </sheetView>
  </sheetViews>
  <sheetFormatPr defaultRowHeight="14.4" x14ac:dyDescent="0.3"/>
  <cols>
    <col min="2" max="2" width="10.77734375" customWidth="1"/>
    <col min="9" max="9" width="10.77734375" customWidth="1"/>
    <col min="10" max="10" width="10.33203125" customWidth="1"/>
    <col min="16" max="16" width="10.77734375" customWidth="1"/>
  </cols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29.4" thickBot="1" x14ac:dyDescent="0.35">
      <c r="B3" s="5" t="s">
        <v>7</v>
      </c>
      <c r="C3" s="6" t="s">
        <v>10</v>
      </c>
      <c r="D3" s="6"/>
      <c r="E3" s="7"/>
      <c r="F3" s="13" t="s">
        <v>2</v>
      </c>
      <c r="I3" s="5" t="s">
        <v>7</v>
      </c>
      <c r="J3" s="6" t="s">
        <v>10</v>
      </c>
      <c r="K3" s="6"/>
      <c r="L3" s="7"/>
      <c r="M3" s="13" t="s">
        <v>2</v>
      </c>
      <c r="P3" s="5" t="s">
        <v>7</v>
      </c>
      <c r="Q3" s="6" t="s">
        <v>10</v>
      </c>
      <c r="R3" s="6"/>
      <c r="S3" s="7"/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5">
        <v>15.5</v>
      </c>
      <c r="F4" s="16">
        <v>250</v>
      </c>
      <c r="G4" s="1"/>
      <c r="H4" s="33" t="s">
        <v>8</v>
      </c>
      <c r="I4" s="8">
        <v>31000</v>
      </c>
      <c r="J4" s="15">
        <v>81</v>
      </c>
      <c r="K4" s="15">
        <v>81</v>
      </c>
      <c r="L4" s="15">
        <v>81</v>
      </c>
      <c r="M4" s="16">
        <v>250</v>
      </c>
      <c r="N4" s="1"/>
      <c r="O4" s="33" t="s">
        <v>8</v>
      </c>
      <c r="P4" s="8">
        <v>31000</v>
      </c>
      <c r="Q4" s="15">
        <v>151</v>
      </c>
      <c r="R4" s="15">
        <v>151</v>
      </c>
      <c r="S4" s="15">
        <v>151</v>
      </c>
      <c r="T4" s="16">
        <v>250</v>
      </c>
    </row>
    <row r="5" spans="1:20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">
        <v>88</v>
      </c>
      <c r="M5" s="16">
        <v>238</v>
      </c>
      <c r="N5" s="1"/>
      <c r="O5" s="34"/>
      <c r="P5" s="9">
        <f>P4+2000</f>
        <v>33000</v>
      </c>
      <c r="Q5" s="1">
        <v>161</v>
      </c>
      <c r="R5" s="1">
        <v>161</v>
      </c>
      <c r="S5" s="1">
        <v>161</v>
      </c>
      <c r="T5" s="16">
        <v>238</v>
      </c>
    </row>
    <row r="6" spans="1:20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94</v>
      </c>
      <c r="K6" s="1">
        <v>94</v>
      </c>
      <c r="L6" s="1">
        <v>94</v>
      </c>
      <c r="M6" s="16">
        <v>227</v>
      </c>
      <c r="N6" s="1"/>
      <c r="O6" s="34"/>
      <c r="P6" s="9">
        <f>P5+2000</f>
        <v>35000</v>
      </c>
      <c r="Q6" s="1">
        <v>170</v>
      </c>
      <c r="R6" s="1">
        <v>170</v>
      </c>
      <c r="S6" s="1">
        <v>170</v>
      </c>
      <c r="T6" s="16">
        <v>227</v>
      </c>
    </row>
    <row r="7" spans="1:20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101</v>
      </c>
      <c r="K7" s="1">
        <v>101</v>
      </c>
      <c r="L7" s="1">
        <v>101</v>
      </c>
      <c r="M7" s="16">
        <v>216</v>
      </c>
      <c r="N7" s="1"/>
      <c r="O7" s="34"/>
      <c r="P7" s="9">
        <f>P6+2000</f>
        <v>37000</v>
      </c>
      <c r="Q7" s="1">
        <v>180</v>
      </c>
      <c r="R7" s="1">
        <v>180</v>
      </c>
      <c r="S7" s="1">
        <v>180</v>
      </c>
      <c r="T7" s="16">
        <v>216</v>
      </c>
    </row>
    <row r="8" spans="1:20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107</v>
      </c>
      <c r="K8" s="1">
        <v>107</v>
      </c>
      <c r="L8" s="1">
        <v>107</v>
      </c>
      <c r="M8" s="16">
        <v>206</v>
      </c>
      <c r="N8" s="1"/>
      <c r="O8" s="34"/>
      <c r="P8" s="9">
        <f>P7+2000</f>
        <v>39000</v>
      </c>
      <c r="Q8" s="1">
        <v>189</v>
      </c>
      <c r="R8" s="1">
        <v>189</v>
      </c>
      <c r="S8" s="1">
        <v>189</v>
      </c>
      <c r="T8" s="16">
        <v>206</v>
      </c>
    </row>
    <row r="9" spans="1:20" ht="15" thickBot="1" x14ac:dyDescent="0.35">
      <c r="A9" s="35"/>
      <c r="B9" s="10">
        <f>B8+2000</f>
        <v>41000</v>
      </c>
      <c r="C9" s="19">
        <v>20.5</v>
      </c>
      <c r="D9" s="19">
        <v>20.5</v>
      </c>
      <c r="E9" s="19">
        <v>20.5</v>
      </c>
      <c r="F9" s="20">
        <v>196</v>
      </c>
      <c r="G9" s="1"/>
      <c r="H9" s="35"/>
      <c r="I9" s="10">
        <f>I8+2000</f>
        <v>41000</v>
      </c>
      <c r="J9" s="19">
        <v>114</v>
      </c>
      <c r="K9" s="19">
        <v>114</v>
      </c>
      <c r="L9" s="19">
        <v>114</v>
      </c>
      <c r="M9" s="20">
        <v>196</v>
      </c>
      <c r="N9" s="1"/>
      <c r="O9" s="35"/>
      <c r="P9" s="10">
        <f>P8+2000</f>
        <v>41000</v>
      </c>
      <c r="Q9" s="19">
        <v>199</v>
      </c>
      <c r="R9" s="19">
        <v>199</v>
      </c>
      <c r="S9" s="19">
        <v>199</v>
      </c>
      <c r="T9" s="20">
        <v>196</v>
      </c>
    </row>
    <row r="10" spans="1:20" x14ac:dyDescent="0.3">
      <c r="A10" s="11"/>
      <c r="B10" s="2"/>
      <c r="C10" s="1"/>
      <c r="D10" s="1"/>
      <c r="E10" s="1"/>
      <c r="F10" s="1"/>
      <c r="G10" s="1"/>
      <c r="H10" s="11"/>
      <c r="I10" s="2"/>
      <c r="J10" s="1"/>
      <c r="K10" s="1"/>
      <c r="L10" s="1"/>
      <c r="M10" s="1"/>
      <c r="N10" s="1"/>
      <c r="O10" s="11"/>
      <c r="P10" s="2"/>
      <c r="Q10" s="1"/>
      <c r="R10" s="1"/>
      <c r="S10" s="1"/>
      <c r="T10" s="1"/>
    </row>
    <row r="12" spans="1:20" x14ac:dyDescent="0.3">
      <c r="B12" s="4" t="s">
        <v>9</v>
      </c>
    </row>
    <row r="13" spans="1:20" ht="15" thickBot="1" x14ac:dyDescent="0.35"/>
    <row r="14" spans="1:20" ht="15" thickBot="1" x14ac:dyDescent="0.35">
      <c r="C14" s="30" t="s">
        <v>0</v>
      </c>
      <c r="D14" s="31"/>
      <c r="E14" s="32"/>
      <c r="F14" s="4"/>
      <c r="G14" s="4"/>
      <c r="J14" s="30" t="s">
        <v>3</v>
      </c>
      <c r="K14" s="31"/>
      <c r="L14" s="32"/>
      <c r="M14" s="4"/>
      <c r="Q14" s="30" t="s">
        <v>1</v>
      </c>
      <c r="R14" s="31"/>
      <c r="S14" s="32"/>
      <c r="T14" s="4"/>
    </row>
    <row r="15" spans="1:20" ht="29.4" thickBot="1" x14ac:dyDescent="0.35">
      <c r="B15" s="5" t="s">
        <v>7</v>
      </c>
      <c r="C15" s="6" t="s">
        <v>10</v>
      </c>
      <c r="D15" s="6"/>
      <c r="E15" s="7"/>
      <c r="F15" s="13" t="s">
        <v>2</v>
      </c>
      <c r="I15" s="5" t="s">
        <v>7</v>
      </c>
      <c r="J15" s="6" t="s">
        <v>10</v>
      </c>
      <c r="K15" s="6"/>
      <c r="L15" s="7"/>
      <c r="M15" s="13" t="s">
        <v>2</v>
      </c>
      <c r="P15" s="5" t="s">
        <v>7</v>
      </c>
      <c r="Q15" s="6" t="s">
        <v>10</v>
      </c>
      <c r="R15" s="6"/>
      <c r="S15" s="7"/>
      <c r="T15" s="13" t="s">
        <v>2</v>
      </c>
    </row>
    <row r="16" spans="1:20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6">
        <v>250</v>
      </c>
      <c r="G16" s="1"/>
      <c r="H16" s="33" t="s">
        <v>8</v>
      </c>
      <c r="I16" s="8">
        <v>31000</v>
      </c>
      <c r="J16" s="15">
        <v>54</v>
      </c>
      <c r="K16" s="15">
        <v>54</v>
      </c>
      <c r="L16" s="15">
        <v>54</v>
      </c>
      <c r="M16" s="16">
        <v>250</v>
      </c>
      <c r="N16" s="1"/>
      <c r="O16" s="33" t="s">
        <v>8</v>
      </c>
      <c r="P16" s="8">
        <v>31000</v>
      </c>
      <c r="Q16" s="15">
        <v>70</v>
      </c>
      <c r="R16" s="15">
        <v>70</v>
      </c>
      <c r="S16" s="15">
        <v>70</v>
      </c>
      <c r="T16" s="16">
        <v>250</v>
      </c>
    </row>
    <row r="17" spans="1:20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6">
        <v>238</v>
      </c>
      <c r="G17" s="1"/>
      <c r="H17" s="34"/>
      <c r="I17" s="9">
        <f>I16+2000</f>
        <v>33000</v>
      </c>
      <c r="J17" s="1">
        <v>58</v>
      </c>
      <c r="K17" s="1">
        <v>58</v>
      </c>
      <c r="L17" s="1">
        <v>58</v>
      </c>
      <c r="M17" s="16">
        <v>238</v>
      </c>
      <c r="N17" s="1"/>
      <c r="O17" s="34"/>
      <c r="P17" s="9">
        <f>P16+2000</f>
        <v>33000</v>
      </c>
      <c r="Q17" s="1">
        <v>75</v>
      </c>
      <c r="R17" s="1">
        <v>75</v>
      </c>
      <c r="S17" s="1">
        <v>75</v>
      </c>
      <c r="T17" s="16">
        <v>238</v>
      </c>
    </row>
    <row r="18" spans="1:20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6">
        <v>227</v>
      </c>
      <c r="G18" s="1"/>
      <c r="H18" s="34"/>
      <c r="I18" s="9">
        <f>I17+2000</f>
        <v>35000</v>
      </c>
      <c r="J18" s="1">
        <v>63</v>
      </c>
      <c r="K18" s="1">
        <v>63</v>
      </c>
      <c r="L18" s="1">
        <v>63</v>
      </c>
      <c r="M18" s="16">
        <v>227</v>
      </c>
      <c r="N18" s="1"/>
      <c r="O18" s="34"/>
      <c r="P18" s="9">
        <f>P17+2000</f>
        <v>35000</v>
      </c>
      <c r="Q18" s="1">
        <v>80</v>
      </c>
      <c r="R18" s="1">
        <v>80</v>
      </c>
      <c r="S18" s="1">
        <v>80</v>
      </c>
      <c r="T18" s="16">
        <v>227</v>
      </c>
    </row>
    <row r="19" spans="1:20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6">
        <v>216</v>
      </c>
      <c r="G19" s="1"/>
      <c r="H19" s="34"/>
      <c r="I19" s="9">
        <f>I18+2000</f>
        <v>37000</v>
      </c>
      <c r="J19" s="1">
        <v>67</v>
      </c>
      <c r="K19" s="1">
        <v>67</v>
      </c>
      <c r="L19" s="1">
        <v>67</v>
      </c>
      <c r="M19" s="16">
        <v>216</v>
      </c>
      <c r="N19" s="1"/>
      <c r="O19" s="34"/>
      <c r="P19" s="9">
        <f>P18+2000</f>
        <v>37000</v>
      </c>
      <c r="Q19" s="1">
        <v>85</v>
      </c>
      <c r="R19" s="1">
        <v>85</v>
      </c>
      <c r="S19" s="1">
        <v>85</v>
      </c>
      <c r="T19" s="16">
        <v>216</v>
      </c>
    </row>
    <row r="20" spans="1:20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6">
        <v>206</v>
      </c>
      <c r="G20" s="1"/>
      <c r="H20" s="34"/>
      <c r="I20" s="9">
        <f>I19+2000</f>
        <v>39000</v>
      </c>
      <c r="J20" s="1">
        <v>71</v>
      </c>
      <c r="K20" s="1">
        <v>71</v>
      </c>
      <c r="L20" s="1">
        <v>71</v>
      </c>
      <c r="M20" s="16">
        <v>206</v>
      </c>
      <c r="N20" s="1"/>
      <c r="O20" s="34"/>
      <c r="P20" s="9">
        <f>P19+2000</f>
        <v>39000</v>
      </c>
      <c r="Q20" s="1">
        <v>90</v>
      </c>
      <c r="R20" s="1">
        <v>90</v>
      </c>
      <c r="S20" s="1">
        <v>90</v>
      </c>
      <c r="T20" s="16">
        <v>206</v>
      </c>
    </row>
    <row r="21" spans="1:20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20">
        <v>196</v>
      </c>
      <c r="G21" s="1"/>
      <c r="H21" s="35"/>
      <c r="I21" s="10">
        <f>I20+2000</f>
        <v>41000</v>
      </c>
      <c r="J21" s="19">
        <v>76</v>
      </c>
      <c r="K21" s="19">
        <v>76</v>
      </c>
      <c r="L21" s="19">
        <v>76</v>
      </c>
      <c r="M21" s="20">
        <v>196</v>
      </c>
      <c r="N21" s="1"/>
      <c r="O21" s="35"/>
      <c r="P21" s="10">
        <f>P20+2000</f>
        <v>41000</v>
      </c>
      <c r="Q21" s="19">
        <v>95</v>
      </c>
      <c r="R21" s="19">
        <v>95</v>
      </c>
      <c r="S21" s="19">
        <v>95</v>
      </c>
      <c r="T21" s="20">
        <v>196</v>
      </c>
    </row>
    <row r="22" spans="1:20" x14ac:dyDescent="0.3">
      <c r="C22" s="1"/>
      <c r="J22" s="1"/>
    </row>
  </sheetData>
  <mergeCells count="12">
    <mergeCell ref="C2:E2"/>
    <mergeCell ref="J2:L2"/>
    <mergeCell ref="Q2:S2"/>
    <mergeCell ref="A4:A9"/>
    <mergeCell ref="H4:H9"/>
    <mergeCell ref="O4:O9"/>
    <mergeCell ref="C14:E14"/>
    <mergeCell ref="J14:L14"/>
    <mergeCell ref="Q14:S14"/>
    <mergeCell ref="A16:A21"/>
    <mergeCell ref="H16:H21"/>
    <mergeCell ref="O16:O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0586-6238-4E7E-9317-16E7F399BD02}">
  <sheetPr codeName="Sheet6"/>
  <dimension ref="A1:T22"/>
  <sheetViews>
    <sheetView workbookViewId="0">
      <selection activeCell="J16" sqref="J16"/>
    </sheetView>
  </sheetViews>
  <sheetFormatPr defaultRowHeight="14.4" x14ac:dyDescent="0.3"/>
  <cols>
    <col min="2" max="2" width="10.77734375" customWidth="1"/>
    <col min="9" max="9" width="10.77734375" customWidth="1"/>
    <col min="10" max="10" width="10.33203125" customWidth="1"/>
    <col min="16" max="16" width="10.77734375" customWidth="1"/>
  </cols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29.4" thickBot="1" x14ac:dyDescent="0.35">
      <c r="B3" s="5" t="s">
        <v>7</v>
      </c>
      <c r="C3" s="6" t="s">
        <v>6</v>
      </c>
      <c r="D3" s="6"/>
      <c r="E3" s="7"/>
      <c r="F3" s="13" t="s">
        <v>2</v>
      </c>
      <c r="I3" s="5" t="s">
        <v>7</v>
      </c>
      <c r="J3" s="6" t="s">
        <v>6</v>
      </c>
      <c r="K3" s="6"/>
      <c r="L3" s="7"/>
      <c r="M3" s="13" t="s">
        <v>2</v>
      </c>
      <c r="P3" s="5" t="s">
        <v>7</v>
      </c>
      <c r="Q3" s="6" t="s">
        <v>6</v>
      </c>
      <c r="R3" s="6"/>
      <c r="S3" s="7"/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5">
        <v>15.5</v>
      </c>
      <c r="F4" s="16">
        <v>250</v>
      </c>
      <c r="G4" s="1"/>
      <c r="H4" s="33" t="s">
        <v>8</v>
      </c>
      <c r="I4" s="8">
        <v>31000</v>
      </c>
      <c r="J4" s="15">
        <v>81</v>
      </c>
      <c r="K4" s="15">
        <v>81</v>
      </c>
      <c r="L4" s="15">
        <v>81</v>
      </c>
      <c r="M4" s="16">
        <v>250</v>
      </c>
      <c r="N4" s="1"/>
      <c r="O4" s="33" t="s">
        <v>8</v>
      </c>
      <c r="P4" s="8">
        <v>31000</v>
      </c>
      <c r="Q4" s="15">
        <v>151</v>
      </c>
      <c r="R4" s="15">
        <v>151</v>
      </c>
      <c r="S4" s="15">
        <v>151</v>
      </c>
      <c r="T4" s="16">
        <v>250</v>
      </c>
    </row>
    <row r="5" spans="1:20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">
        <v>88</v>
      </c>
      <c r="M5" s="16">
        <v>238</v>
      </c>
      <c r="N5" s="1"/>
      <c r="O5" s="34"/>
      <c r="P5" s="9">
        <f>P4+2000</f>
        <v>33000</v>
      </c>
      <c r="Q5" s="1">
        <v>161</v>
      </c>
      <c r="R5" s="1">
        <v>161</v>
      </c>
      <c r="S5" s="1">
        <v>161</v>
      </c>
      <c r="T5" s="16">
        <v>238</v>
      </c>
    </row>
    <row r="6" spans="1:20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94</v>
      </c>
      <c r="K6" s="1">
        <v>94</v>
      </c>
      <c r="L6" s="1">
        <v>94</v>
      </c>
      <c r="M6" s="16">
        <v>227</v>
      </c>
      <c r="N6" s="1"/>
      <c r="O6" s="34"/>
      <c r="P6" s="9">
        <f>P5+2000</f>
        <v>35000</v>
      </c>
      <c r="Q6" s="1">
        <v>170</v>
      </c>
      <c r="R6" s="1">
        <v>170</v>
      </c>
      <c r="S6" s="1">
        <v>170</v>
      </c>
      <c r="T6" s="16">
        <v>227</v>
      </c>
    </row>
    <row r="7" spans="1:20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101</v>
      </c>
      <c r="K7" s="1">
        <v>101</v>
      </c>
      <c r="L7" s="1">
        <v>101</v>
      </c>
      <c r="M7" s="16">
        <v>216</v>
      </c>
      <c r="N7" s="1"/>
      <c r="O7" s="34"/>
      <c r="P7" s="9">
        <f>P6+2000</f>
        <v>37000</v>
      </c>
      <c r="Q7" s="1">
        <v>180</v>
      </c>
      <c r="R7" s="1">
        <v>180</v>
      </c>
      <c r="S7" s="1">
        <v>180</v>
      </c>
      <c r="T7" s="16">
        <v>216</v>
      </c>
    </row>
    <row r="8" spans="1:20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107</v>
      </c>
      <c r="K8" s="1">
        <v>107</v>
      </c>
      <c r="L8" s="1">
        <v>107</v>
      </c>
      <c r="M8" s="16">
        <v>206</v>
      </c>
      <c r="N8" s="1"/>
      <c r="O8" s="34"/>
      <c r="P8" s="9">
        <f>P7+2000</f>
        <v>39000</v>
      </c>
      <c r="Q8" s="1">
        <v>189</v>
      </c>
      <c r="R8" s="1">
        <v>189</v>
      </c>
      <c r="S8" s="1">
        <v>189</v>
      </c>
      <c r="T8" s="16">
        <v>206</v>
      </c>
    </row>
    <row r="9" spans="1:20" ht="15" thickBot="1" x14ac:dyDescent="0.35">
      <c r="A9" s="35"/>
      <c r="B9" s="10">
        <f>B8+2000</f>
        <v>41000</v>
      </c>
      <c r="C9" s="19">
        <v>20.5</v>
      </c>
      <c r="D9" s="19">
        <v>20.5</v>
      </c>
      <c r="E9" s="19">
        <v>20.5</v>
      </c>
      <c r="F9" s="20">
        <v>196</v>
      </c>
      <c r="G9" s="1"/>
      <c r="H9" s="35"/>
      <c r="I9" s="10">
        <f>I8+2000</f>
        <v>41000</v>
      </c>
      <c r="J9" s="19">
        <v>114</v>
      </c>
      <c r="K9" s="19">
        <v>114</v>
      </c>
      <c r="L9" s="19">
        <v>114</v>
      </c>
      <c r="M9" s="20">
        <v>196</v>
      </c>
      <c r="N9" s="1"/>
      <c r="O9" s="35"/>
      <c r="P9" s="10">
        <f>P8+2000</f>
        <v>41000</v>
      </c>
      <c r="Q9" s="19">
        <v>199</v>
      </c>
      <c r="R9" s="19">
        <v>199</v>
      </c>
      <c r="S9" s="19">
        <v>199</v>
      </c>
      <c r="T9" s="20">
        <v>196</v>
      </c>
    </row>
    <row r="10" spans="1:20" x14ac:dyDescent="0.3">
      <c r="A10" s="11"/>
      <c r="B10" s="2"/>
      <c r="C10" s="1"/>
      <c r="D10" s="1"/>
      <c r="E10" s="1"/>
      <c r="F10" s="1"/>
      <c r="G10" s="1"/>
      <c r="H10" s="11"/>
      <c r="I10" s="2"/>
      <c r="J10" s="1"/>
      <c r="K10" s="1"/>
      <c r="L10" s="1"/>
      <c r="M10" s="1"/>
      <c r="N10" s="1"/>
      <c r="O10" s="11"/>
      <c r="P10" s="2"/>
      <c r="Q10" s="1"/>
      <c r="R10" s="1"/>
      <c r="S10" s="1"/>
      <c r="T10" s="1"/>
    </row>
    <row r="12" spans="1:20" x14ac:dyDescent="0.3">
      <c r="B12" s="4" t="s">
        <v>9</v>
      </c>
    </row>
    <row r="13" spans="1:20" ht="15" thickBot="1" x14ac:dyDescent="0.35"/>
    <row r="14" spans="1:20" ht="15" thickBot="1" x14ac:dyDescent="0.35">
      <c r="C14" s="30" t="s">
        <v>0</v>
      </c>
      <c r="D14" s="31"/>
      <c r="E14" s="32"/>
      <c r="F14" s="4"/>
      <c r="G14" s="4"/>
      <c r="J14" s="30" t="s">
        <v>3</v>
      </c>
      <c r="K14" s="31"/>
      <c r="L14" s="32"/>
      <c r="M14" s="4"/>
      <c r="Q14" s="30" t="s">
        <v>1</v>
      </c>
      <c r="R14" s="31"/>
      <c r="S14" s="32"/>
      <c r="T14" s="4"/>
    </row>
    <row r="15" spans="1:20" ht="29.4" thickBot="1" x14ac:dyDescent="0.35">
      <c r="B15" s="5" t="s">
        <v>7</v>
      </c>
      <c r="C15" s="6" t="s">
        <v>6</v>
      </c>
      <c r="D15" s="6"/>
      <c r="E15" s="7"/>
      <c r="F15" s="13" t="s">
        <v>2</v>
      </c>
      <c r="I15" s="5" t="s">
        <v>7</v>
      </c>
      <c r="J15" s="6" t="s">
        <v>6</v>
      </c>
      <c r="K15" s="6"/>
      <c r="L15" s="7"/>
      <c r="M15" s="13" t="s">
        <v>2</v>
      </c>
      <c r="P15" s="5" t="s">
        <v>7</v>
      </c>
      <c r="Q15" s="6" t="s">
        <v>6</v>
      </c>
      <c r="R15" s="6"/>
      <c r="S15" s="7"/>
      <c r="T15" s="13" t="s">
        <v>2</v>
      </c>
    </row>
    <row r="16" spans="1:20" ht="14.4" customHeight="1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6">
        <v>250</v>
      </c>
      <c r="G16" s="1"/>
      <c r="H16" s="33" t="s">
        <v>8</v>
      </c>
      <c r="I16" s="8">
        <v>31000</v>
      </c>
      <c r="J16" s="15">
        <v>54</v>
      </c>
      <c r="K16" s="15">
        <v>54</v>
      </c>
      <c r="L16" s="15">
        <v>54</v>
      </c>
      <c r="M16" s="16">
        <v>250</v>
      </c>
      <c r="N16" s="1"/>
      <c r="O16" s="33" t="s">
        <v>8</v>
      </c>
      <c r="P16" s="8">
        <v>31000</v>
      </c>
      <c r="Q16" s="15">
        <v>70</v>
      </c>
      <c r="R16" s="15">
        <v>70</v>
      </c>
      <c r="S16" s="15">
        <v>70</v>
      </c>
      <c r="T16" s="16">
        <v>250</v>
      </c>
    </row>
    <row r="17" spans="1:20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6">
        <v>238</v>
      </c>
      <c r="G17" s="1"/>
      <c r="H17" s="34"/>
      <c r="I17" s="9">
        <f>I16+2000</f>
        <v>33000</v>
      </c>
      <c r="J17" s="1">
        <v>58</v>
      </c>
      <c r="K17" s="1">
        <v>58</v>
      </c>
      <c r="L17" s="1">
        <v>58</v>
      </c>
      <c r="M17" s="16">
        <v>238</v>
      </c>
      <c r="N17" s="1"/>
      <c r="O17" s="34"/>
      <c r="P17" s="9">
        <f>P16+2000</f>
        <v>33000</v>
      </c>
      <c r="Q17" s="1">
        <v>75</v>
      </c>
      <c r="R17" s="1">
        <v>75</v>
      </c>
      <c r="S17" s="1">
        <v>75</v>
      </c>
      <c r="T17" s="16">
        <v>238</v>
      </c>
    </row>
    <row r="18" spans="1:20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6">
        <v>227</v>
      </c>
      <c r="G18" s="1"/>
      <c r="H18" s="34"/>
      <c r="I18" s="9">
        <f>I17+2000</f>
        <v>35000</v>
      </c>
      <c r="J18" s="1">
        <v>63</v>
      </c>
      <c r="K18" s="1">
        <v>63</v>
      </c>
      <c r="L18" s="1">
        <v>63</v>
      </c>
      <c r="M18" s="16">
        <v>227</v>
      </c>
      <c r="N18" s="1"/>
      <c r="O18" s="34"/>
      <c r="P18" s="9">
        <f>P17+2000</f>
        <v>35000</v>
      </c>
      <c r="Q18" s="1">
        <v>80</v>
      </c>
      <c r="R18" s="1">
        <v>80</v>
      </c>
      <c r="S18" s="1">
        <v>80</v>
      </c>
      <c r="T18" s="16">
        <v>227</v>
      </c>
    </row>
    <row r="19" spans="1:20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6">
        <v>216</v>
      </c>
      <c r="G19" s="1"/>
      <c r="H19" s="34"/>
      <c r="I19" s="9">
        <f>I18+2000</f>
        <v>37000</v>
      </c>
      <c r="J19" s="1">
        <v>67</v>
      </c>
      <c r="K19" s="1">
        <v>67</v>
      </c>
      <c r="L19" s="1">
        <v>67</v>
      </c>
      <c r="M19" s="16">
        <v>216</v>
      </c>
      <c r="N19" s="1"/>
      <c r="O19" s="34"/>
      <c r="P19" s="9">
        <f>P18+2000</f>
        <v>37000</v>
      </c>
      <c r="Q19" s="1">
        <v>85</v>
      </c>
      <c r="R19" s="1">
        <v>85</v>
      </c>
      <c r="S19" s="1">
        <v>85</v>
      </c>
      <c r="T19" s="16">
        <v>216</v>
      </c>
    </row>
    <row r="20" spans="1:20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6">
        <v>206</v>
      </c>
      <c r="G20" s="1"/>
      <c r="H20" s="34"/>
      <c r="I20" s="9">
        <f>I19+2000</f>
        <v>39000</v>
      </c>
      <c r="J20" s="1">
        <v>71</v>
      </c>
      <c r="K20" s="1">
        <v>71</v>
      </c>
      <c r="L20" s="1">
        <v>71</v>
      </c>
      <c r="M20" s="16">
        <v>206</v>
      </c>
      <c r="N20" s="1"/>
      <c r="O20" s="34"/>
      <c r="P20" s="9">
        <f>P19+2000</f>
        <v>39000</v>
      </c>
      <c r="Q20" s="1">
        <v>90</v>
      </c>
      <c r="R20" s="1">
        <v>90</v>
      </c>
      <c r="S20" s="1">
        <v>90</v>
      </c>
      <c r="T20" s="16">
        <v>206</v>
      </c>
    </row>
    <row r="21" spans="1:20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20">
        <v>196</v>
      </c>
      <c r="G21" s="1"/>
      <c r="H21" s="35"/>
      <c r="I21" s="10">
        <f>I20+2000</f>
        <v>41000</v>
      </c>
      <c r="J21" s="19">
        <v>76</v>
      </c>
      <c r="K21" s="19">
        <v>76</v>
      </c>
      <c r="L21" s="19">
        <v>76</v>
      </c>
      <c r="M21" s="20">
        <v>196</v>
      </c>
      <c r="N21" s="1"/>
      <c r="O21" s="35"/>
      <c r="P21" s="10">
        <f>P20+2000</f>
        <v>41000</v>
      </c>
      <c r="Q21" s="19">
        <v>95</v>
      </c>
      <c r="R21" s="19">
        <v>95</v>
      </c>
      <c r="S21" s="19">
        <v>95</v>
      </c>
      <c r="T21" s="20">
        <v>196</v>
      </c>
    </row>
    <row r="22" spans="1:20" x14ac:dyDescent="0.3">
      <c r="C22" s="1"/>
      <c r="J22" s="1"/>
    </row>
  </sheetData>
  <mergeCells count="12">
    <mergeCell ref="C14:E14"/>
    <mergeCell ref="J14:L14"/>
    <mergeCell ref="Q14:S14"/>
    <mergeCell ref="A16:A21"/>
    <mergeCell ref="H16:H21"/>
    <mergeCell ref="O16:O21"/>
    <mergeCell ref="C2:E2"/>
    <mergeCell ref="J2:L2"/>
    <mergeCell ref="Q2:S2"/>
    <mergeCell ref="A4:A9"/>
    <mergeCell ref="H4:H9"/>
    <mergeCell ref="O4:O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8240-42BC-4E79-B59B-02D1EC700257}">
  <sheetPr codeName="Sheet7"/>
  <dimension ref="A1:V22"/>
  <sheetViews>
    <sheetView workbookViewId="0">
      <selection activeCell="R12" sqref="R12"/>
    </sheetView>
  </sheetViews>
  <sheetFormatPr defaultRowHeight="14.4" x14ac:dyDescent="0.3"/>
  <cols>
    <col min="2" max="2" width="10.77734375" customWidth="1"/>
    <col min="9" max="9" width="10.77734375" customWidth="1"/>
    <col min="10" max="10" width="10.33203125" customWidth="1"/>
    <col min="16" max="16" width="10.77734375" customWidth="1"/>
  </cols>
  <sheetData>
    <row r="1" spans="1:22" ht="15" thickBot="1" x14ac:dyDescent="0.35">
      <c r="Q1" t="s">
        <v>11</v>
      </c>
    </row>
    <row r="2" spans="1:22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2" ht="29.4" thickBot="1" x14ac:dyDescent="0.35">
      <c r="B3" s="5" t="s">
        <v>7</v>
      </c>
      <c r="C3" s="6" t="s">
        <v>10</v>
      </c>
      <c r="D3" s="6"/>
      <c r="E3" s="7"/>
      <c r="F3" s="13" t="s">
        <v>2</v>
      </c>
      <c r="I3" s="5" t="s">
        <v>7</v>
      </c>
      <c r="J3" s="6" t="s">
        <v>10</v>
      </c>
      <c r="K3" s="6"/>
      <c r="L3" s="7"/>
      <c r="M3" s="13" t="s">
        <v>2</v>
      </c>
      <c r="P3" s="5" t="s">
        <v>7</v>
      </c>
      <c r="Q3" s="6" t="s">
        <v>10</v>
      </c>
      <c r="R3" s="6"/>
      <c r="S3" s="7"/>
      <c r="T3" s="13" t="s">
        <v>2</v>
      </c>
      <c r="V3" s="1"/>
    </row>
    <row r="4" spans="1:22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5">
        <v>15.5</v>
      </c>
      <c r="F4" s="16">
        <v>250</v>
      </c>
      <c r="G4" s="1"/>
      <c r="H4" s="33" t="s">
        <v>8</v>
      </c>
      <c r="I4" s="8">
        <v>31000</v>
      </c>
      <c r="J4" s="15">
        <v>81</v>
      </c>
      <c r="K4" s="15">
        <v>81</v>
      </c>
      <c r="L4" s="15">
        <v>81</v>
      </c>
      <c r="M4" s="16">
        <v>250</v>
      </c>
      <c r="N4" s="1"/>
      <c r="O4" s="33" t="s">
        <v>8</v>
      </c>
      <c r="P4" s="8">
        <v>31000</v>
      </c>
      <c r="Q4" s="15">
        <f>+'B.CJ1.A0'!Q4*1.14</f>
        <v>172.14</v>
      </c>
      <c r="R4" s="15">
        <f>+'B.CJ1.A0'!R4*1.14</f>
        <v>172.14</v>
      </c>
      <c r="S4" s="15">
        <f>+'B.CJ1.A0'!S4*1.14</f>
        <v>172.14</v>
      </c>
      <c r="T4" s="16">
        <v>250</v>
      </c>
      <c r="V4" s="1"/>
    </row>
    <row r="5" spans="1:22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">
        <v>88</v>
      </c>
      <c r="M5" s="16">
        <v>238</v>
      </c>
      <c r="N5" s="1"/>
      <c r="O5" s="34"/>
      <c r="P5" s="9">
        <f>P4+2000</f>
        <v>33000</v>
      </c>
      <c r="Q5" s="1">
        <f>+'B.CJ1.A0'!Q5*1.14</f>
        <v>183.54</v>
      </c>
      <c r="R5" s="1">
        <f>+'B.CJ1.A0'!R5*1.14</f>
        <v>183.54</v>
      </c>
      <c r="S5" s="1">
        <f>+'B.CJ1.A0'!S5*1.14</f>
        <v>183.54</v>
      </c>
      <c r="T5" s="16">
        <v>238</v>
      </c>
      <c r="V5" s="1"/>
    </row>
    <row r="6" spans="1:22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94</v>
      </c>
      <c r="K6" s="1">
        <v>94</v>
      </c>
      <c r="L6" s="1">
        <v>94</v>
      </c>
      <c r="M6" s="16">
        <v>227</v>
      </c>
      <c r="N6" s="1"/>
      <c r="O6" s="34"/>
      <c r="P6" s="9">
        <f>P5+2000</f>
        <v>35000</v>
      </c>
      <c r="Q6" s="1">
        <f>+'B.CJ1.A0'!Q6*1.14</f>
        <v>193.79999999999998</v>
      </c>
      <c r="R6" s="1">
        <f>+'B.CJ1.A0'!R6*1.14</f>
        <v>193.79999999999998</v>
      </c>
      <c r="S6" s="1">
        <f>+'B.CJ1.A0'!S6*1.14</f>
        <v>193.79999999999998</v>
      </c>
      <c r="T6" s="16">
        <v>227</v>
      </c>
      <c r="V6" s="1"/>
    </row>
    <row r="7" spans="1:22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101</v>
      </c>
      <c r="K7" s="1">
        <v>101</v>
      </c>
      <c r="L7" s="1">
        <v>101</v>
      </c>
      <c r="M7" s="16">
        <v>216</v>
      </c>
      <c r="N7" s="1"/>
      <c r="O7" s="34"/>
      <c r="P7" s="9">
        <f>P6+2000</f>
        <v>37000</v>
      </c>
      <c r="Q7" s="1">
        <f>+'B.CJ1.A0'!Q7*1.14</f>
        <v>205.2</v>
      </c>
      <c r="R7" s="1">
        <f>+'B.CJ1.A0'!R7*1.14</f>
        <v>205.2</v>
      </c>
      <c r="S7" s="1">
        <f>+'B.CJ1.A0'!S7*1.14</f>
        <v>205.2</v>
      </c>
      <c r="T7" s="16">
        <v>216</v>
      </c>
      <c r="V7" s="1"/>
    </row>
    <row r="8" spans="1:22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107</v>
      </c>
      <c r="K8" s="1">
        <v>107</v>
      </c>
      <c r="L8" s="1">
        <v>107</v>
      </c>
      <c r="M8" s="16">
        <v>206</v>
      </c>
      <c r="N8" s="1"/>
      <c r="O8" s="34"/>
      <c r="P8" s="9">
        <f>P7+2000</f>
        <v>39000</v>
      </c>
      <c r="Q8" s="1">
        <f>+'B.CJ1.A0'!Q8*1.14</f>
        <v>215.45999999999998</v>
      </c>
      <c r="R8" s="1">
        <f>+'B.CJ1.A0'!R8*1.14</f>
        <v>215.45999999999998</v>
      </c>
      <c r="S8" s="1">
        <f>+'B.CJ1.A0'!S8*1.14</f>
        <v>215.45999999999998</v>
      </c>
      <c r="T8" s="16">
        <v>206</v>
      </c>
      <c r="V8" s="1"/>
    </row>
    <row r="9" spans="1:22" ht="15" thickBot="1" x14ac:dyDescent="0.35">
      <c r="A9" s="35"/>
      <c r="B9" s="10">
        <f>B8+2000</f>
        <v>41000</v>
      </c>
      <c r="C9" s="19">
        <v>20.5</v>
      </c>
      <c r="D9" s="19">
        <v>20.5</v>
      </c>
      <c r="E9" s="19">
        <v>20.5</v>
      </c>
      <c r="F9" s="20">
        <v>196</v>
      </c>
      <c r="G9" s="1"/>
      <c r="H9" s="35"/>
      <c r="I9" s="10">
        <f>I8+2000</f>
        <v>41000</v>
      </c>
      <c r="J9" s="19">
        <v>114</v>
      </c>
      <c r="K9" s="19">
        <v>114</v>
      </c>
      <c r="L9" s="19">
        <v>114</v>
      </c>
      <c r="M9" s="20">
        <v>196</v>
      </c>
      <c r="N9" s="1"/>
      <c r="O9" s="35"/>
      <c r="P9" s="10">
        <f>P8+2000</f>
        <v>41000</v>
      </c>
      <c r="Q9" s="19">
        <f>+'B.CJ1.A0'!Q9*1.14</f>
        <v>226.85999999999999</v>
      </c>
      <c r="R9" s="19">
        <f>+'B.CJ1.A0'!R9*1.14</f>
        <v>226.85999999999999</v>
      </c>
      <c r="S9" s="19">
        <f>+'B.CJ1.A0'!S9*1.14</f>
        <v>226.85999999999999</v>
      </c>
      <c r="T9" s="20">
        <v>196</v>
      </c>
    </row>
    <row r="10" spans="1:22" x14ac:dyDescent="0.3">
      <c r="A10" s="11"/>
      <c r="B10" s="2"/>
      <c r="C10" s="1"/>
      <c r="D10" s="1"/>
      <c r="E10" s="1"/>
      <c r="F10" s="1"/>
      <c r="G10" s="1"/>
      <c r="H10" s="11"/>
      <c r="I10" s="2"/>
      <c r="J10" s="1"/>
      <c r="K10" s="1"/>
      <c r="L10" s="1"/>
      <c r="M10" s="1"/>
      <c r="N10" s="1"/>
      <c r="O10" s="11"/>
      <c r="P10" s="2"/>
      <c r="Q10" s="1"/>
      <c r="R10" s="1"/>
      <c r="S10" s="1"/>
      <c r="T10" s="1"/>
    </row>
    <row r="12" spans="1:22" x14ac:dyDescent="0.3">
      <c r="B12" s="4" t="s">
        <v>9</v>
      </c>
    </row>
    <row r="13" spans="1:22" ht="15" thickBot="1" x14ac:dyDescent="0.35"/>
    <row r="14" spans="1:22" ht="15" thickBot="1" x14ac:dyDescent="0.35">
      <c r="C14" s="30" t="s">
        <v>0</v>
      </c>
      <c r="D14" s="31"/>
      <c r="E14" s="32"/>
      <c r="F14" s="4"/>
      <c r="G14" s="4"/>
      <c r="J14" s="30" t="s">
        <v>3</v>
      </c>
      <c r="K14" s="31"/>
      <c r="L14" s="32"/>
      <c r="M14" s="4"/>
      <c r="Q14" s="30" t="s">
        <v>1</v>
      </c>
      <c r="R14" s="31"/>
      <c r="S14" s="32"/>
      <c r="T14" s="4"/>
    </row>
    <row r="15" spans="1:22" ht="29.4" thickBot="1" x14ac:dyDescent="0.35">
      <c r="B15" s="5" t="s">
        <v>7</v>
      </c>
      <c r="C15" s="6" t="s">
        <v>10</v>
      </c>
      <c r="D15" s="6"/>
      <c r="E15" s="7"/>
      <c r="F15" s="13" t="s">
        <v>2</v>
      </c>
      <c r="I15" s="5" t="s">
        <v>7</v>
      </c>
      <c r="J15" s="6" t="s">
        <v>10</v>
      </c>
      <c r="K15" s="6"/>
      <c r="L15" s="7"/>
      <c r="M15" s="13" t="s">
        <v>2</v>
      </c>
      <c r="P15" s="5" t="s">
        <v>7</v>
      </c>
      <c r="Q15" s="6" t="s">
        <v>10</v>
      </c>
      <c r="R15" s="6"/>
      <c r="S15" s="7"/>
      <c r="T15" s="13" t="s">
        <v>2</v>
      </c>
    </row>
    <row r="16" spans="1:22" ht="14.4" customHeight="1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6">
        <v>250</v>
      </c>
      <c r="G16" s="1"/>
      <c r="H16" s="33" t="s">
        <v>8</v>
      </c>
      <c r="I16" s="8">
        <v>31000</v>
      </c>
      <c r="J16" s="15">
        <v>54</v>
      </c>
      <c r="K16" s="15">
        <v>54</v>
      </c>
      <c r="L16" s="15">
        <v>54</v>
      </c>
      <c r="M16" s="16">
        <v>250</v>
      </c>
      <c r="N16" s="1"/>
      <c r="O16" s="33" t="s">
        <v>8</v>
      </c>
      <c r="P16" s="8">
        <v>31000</v>
      </c>
      <c r="Q16" s="15">
        <f>+'B.CJ1.A0'!Q16*1.14</f>
        <v>79.8</v>
      </c>
      <c r="R16" s="15">
        <f>+'B.CJ1.A0'!R16*1.14</f>
        <v>79.8</v>
      </c>
      <c r="S16" s="15">
        <f>+'B.CJ1.A0'!S16*1.14</f>
        <v>79.8</v>
      </c>
      <c r="T16" s="16">
        <v>250</v>
      </c>
    </row>
    <row r="17" spans="1:20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6">
        <v>238</v>
      </c>
      <c r="G17" s="1"/>
      <c r="H17" s="34"/>
      <c r="I17" s="9">
        <f>I16+2000</f>
        <v>33000</v>
      </c>
      <c r="J17" s="1">
        <v>58</v>
      </c>
      <c r="K17" s="1">
        <v>58</v>
      </c>
      <c r="L17" s="1">
        <v>58</v>
      </c>
      <c r="M17" s="16">
        <v>238</v>
      </c>
      <c r="N17" s="1"/>
      <c r="O17" s="34"/>
      <c r="P17" s="9">
        <f>P16+2000</f>
        <v>33000</v>
      </c>
      <c r="Q17" s="1">
        <f>+'B.CJ1.A0'!Q17*1.14</f>
        <v>85.499999999999986</v>
      </c>
      <c r="R17" s="1">
        <f>+'B.CJ1.A0'!R17*1.14</f>
        <v>85.499999999999986</v>
      </c>
      <c r="S17" s="1">
        <f>+'B.CJ1.A0'!S17*1.14</f>
        <v>85.499999999999986</v>
      </c>
      <c r="T17" s="16">
        <v>238</v>
      </c>
    </row>
    <row r="18" spans="1:20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6">
        <v>227</v>
      </c>
      <c r="G18" s="1"/>
      <c r="H18" s="34"/>
      <c r="I18" s="9">
        <f>I17+2000</f>
        <v>35000</v>
      </c>
      <c r="J18" s="1">
        <v>63</v>
      </c>
      <c r="K18" s="1">
        <v>63</v>
      </c>
      <c r="L18" s="1">
        <v>63</v>
      </c>
      <c r="M18" s="16">
        <v>227</v>
      </c>
      <c r="N18" s="1"/>
      <c r="O18" s="34"/>
      <c r="P18" s="9">
        <f>P17+2000</f>
        <v>35000</v>
      </c>
      <c r="Q18" s="1">
        <f>+'B.CJ1.A0'!Q18*1.14</f>
        <v>91.199999999999989</v>
      </c>
      <c r="R18" s="1">
        <f>+'B.CJ1.A0'!R18*1.14</f>
        <v>91.199999999999989</v>
      </c>
      <c r="S18" s="1">
        <f>+'B.CJ1.A0'!S18*1.14</f>
        <v>91.199999999999989</v>
      </c>
      <c r="T18" s="16">
        <v>227</v>
      </c>
    </row>
    <row r="19" spans="1:20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6">
        <v>216</v>
      </c>
      <c r="G19" s="1"/>
      <c r="H19" s="34"/>
      <c r="I19" s="9">
        <f>I18+2000</f>
        <v>37000</v>
      </c>
      <c r="J19" s="1">
        <v>67</v>
      </c>
      <c r="K19" s="1">
        <v>67</v>
      </c>
      <c r="L19" s="1">
        <v>67</v>
      </c>
      <c r="M19" s="16">
        <v>216</v>
      </c>
      <c r="N19" s="1"/>
      <c r="O19" s="34"/>
      <c r="P19" s="9">
        <f>P18+2000</f>
        <v>37000</v>
      </c>
      <c r="Q19" s="1">
        <f>+'B.CJ1.A0'!Q19*1.14</f>
        <v>96.899999999999991</v>
      </c>
      <c r="R19" s="1">
        <f>+'B.CJ1.A0'!R19*1.14</f>
        <v>96.899999999999991</v>
      </c>
      <c r="S19" s="1">
        <f>+'B.CJ1.A0'!S19*1.14</f>
        <v>96.899999999999991</v>
      </c>
      <c r="T19" s="16">
        <v>216</v>
      </c>
    </row>
    <row r="20" spans="1:20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6">
        <v>206</v>
      </c>
      <c r="G20" s="1"/>
      <c r="H20" s="34"/>
      <c r="I20" s="9">
        <f>I19+2000</f>
        <v>39000</v>
      </c>
      <c r="J20" s="1">
        <v>71</v>
      </c>
      <c r="K20" s="1">
        <v>71</v>
      </c>
      <c r="L20" s="1">
        <v>71</v>
      </c>
      <c r="M20" s="16">
        <v>206</v>
      </c>
      <c r="N20" s="1"/>
      <c r="O20" s="34"/>
      <c r="P20" s="9">
        <f>P19+2000</f>
        <v>39000</v>
      </c>
      <c r="Q20" s="1">
        <f>+'B.CJ1.A0'!Q20*1.14</f>
        <v>102.6</v>
      </c>
      <c r="R20" s="1">
        <f>+'B.CJ1.A0'!R20*1.14</f>
        <v>102.6</v>
      </c>
      <c r="S20" s="1">
        <f>+'B.CJ1.A0'!S20*1.14</f>
        <v>102.6</v>
      </c>
      <c r="T20" s="16">
        <v>206</v>
      </c>
    </row>
    <row r="21" spans="1:20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20">
        <v>196</v>
      </c>
      <c r="G21" s="1"/>
      <c r="H21" s="35"/>
      <c r="I21" s="10">
        <f>I20+2000</f>
        <v>41000</v>
      </c>
      <c r="J21" s="19">
        <v>76</v>
      </c>
      <c r="K21" s="19">
        <v>76</v>
      </c>
      <c r="L21" s="19">
        <v>76</v>
      </c>
      <c r="M21" s="20">
        <v>196</v>
      </c>
      <c r="N21" s="1"/>
      <c r="O21" s="35"/>
      <c r="P21" s="10">
        <f>P20+2000</f>
        <v>41000</v>
      </c>
      <c r="Q21" s="19">
        <f>+'B.CJ1.A0'!Q21*1.14</f>
        <v>108.3</v>
      </c>
      <c r="R21" s="19">
        <f>+'B.CJ1.A0'!R21*1.14</f>
        <v>108.3</v>
      </c>
      <c r="S21" s="19">
        <f>+'B.CJ1.A0'!S21*1.14</f>
        <v>108.3</v>
      </c>
      <c r="T21" s="20">
        <v>196</v>
      </c>
    </row>
    <row r="22" spans="1:20" x14ac:dyDescent="0.3">
      <c r="C22" s="1"/>
      <c r="J22" s="1"/>
    </row>
  </sheetData>
  <mergeCells count="12">
    <mergeCell ref="C2:E2"/>
    <mergeCell ref="J2:L2"/>
    <mergeCell ref="Q2:S2"/>
    <mergeCell ref="A4:A9"/>
    <mergeCell ref="H4:H9"/>
    <mergeCell ref="O4:O9"/>
    <mergeCell ref="C14:E14"/>
    <mergeCell ref="J14:L14"/>
    <mergeCell ref="Q14:S14"/>
    <mergeCell ref="A16:A21"/>
    <mergeCell ref="H16:H21"/>
    <mergeCell ref="O16:O2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3D8F-CEC7-4BD2-B7C1-AEDE0E5AFF59}">
  <sheetPr codeName="Sheet8"/>
  <dimension ref="A1:T22"/>
  <sheetViews>
    <sheetView workbookViewId="0">
      <selection activeCell="R26" sqref="R26"/>
    </sheetView>
  </sheetViews>
  <sheetFormatPr defaultRowHeight="14.4" x14ac:dyDescent="0.3"/>
  <cols>
    <col min="2" max="2" width="10.77734375" customWidth="1"/>
    <col min="9" max="9" width="10.77734375" customWidth="1"/>
    <col min="10" max="10" width="10.33203125" customWidth="1"/>
    <col min="16" max="16" width="10.77734375" customWidth="1"/>
  </cols>
  <sheetData>
    <row r="1" spans="1:20" ht="15" thickBot="1" x14ac:dyDescent="0.35">
      <c r="Q1" t="s">
        <v>11</v>
      </c>
    </row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29.4" thickBot="1" x14ac:dyDescent="0.35">
      <c r="B3" s="5" t="s">
        <v>7</v>
      </c>
      <c r="C3" s="6" t="s">
        <v>6</v>
      </c>
      <c r="D3" s="6"/>
      <c r="E3" s="7"/>
      <c r="F3" s="13" t="s">
        <v>2</v>
      </c>
      <c r="I3" s="5" t="s">
        <v>7</v>
      </c>
      <c r="J3" s="6" t="s">
        <v>6</v>
      </c>
      <c r="K3" s="6"/>
      <c r="L3" s="7"/>
      <c r="M3" s="13" t="s">
        <v>2</v>
      </c>
      <c r="P3" s="5" t="s">
        <v>7</v>
      </c>
      <c r="Q3" s="6" t="s">
        <v>6</v>
      </c>
      <c r="R3" s="6"/>
      <c r="S3" s="7"/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5">
        <v>15.5</v>
      </c>
      <c r="F4" s="16">
        <v>250</v>
      </c>
      <c r="G4" s="1"/>
      <c r="H4" s="33" t="s">
        <v>8</v>
      </c>
      <c r="I4" s="8">
        <v>31000</v>
      </c>
      <c r="J4" s="15">
        <v>81</v>
      </c>
      <c r="K4" s="15">
        <v>81</v>
      </c>
      <c r="L4" s="15">
        <v>81</v>
      </c>
      <c r="M4" s="16">
        <v>250</v>
      </c>
      <c r="N4" s="1"/>
      <c r="O4" s="33" t="s">
        <v>8</v>
      </c>
      <c r="P4" s="8">
        <v>31000</v>
      </c>
      <c r="Q4" s="15">
        <f>+'M.CJ1.A0'!Q4*1.14</f>
        <v>172.14</v>
      </c>
      <c r="R4" s="15">
        <f>+'M.CJ1.A0'!R4*1.14</f>
        <v>172.14</v>
      </c>
      <c r="S4" s="15">
        <f>+'M.CJ1.A0'!S4*1.14</f>
        <v>172.14</v>
      </c>
      <c r="T4" s="16">
        <v>250</v>
      </c>
    </row>
    <row r="5" spans="1:20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6">
        <v>238</v>
      </c>
      <c r="G5" s="1"/>
      <c r="H5" s="34"/>
      <c r="I5" s="9">
        <f>I4+2000</f>
        <v>33000</v>
      </c>
      <c r="J5" s="1">
        <v>88</v>
      </c>
      <c r="K5" s="1">
        <v>88</v>
      </c>
      <c r="L5" s="1">
        <v>88</v>
      </c>
      <c r="M5" s="16">
        <v>238</v>
      </c>
      <c r="N5" s="1"/>
      <c r="O5" s="34"/>
      <c r="P5" s="9">
        <f>P4+2000</f>
        <v>33000</v>
      </c>
      <c r="Q5" s="1">
        <f>+'M.CJ1.A0'!Q5*1.14</f>
        <v>183.54</v>
      </c>
      <c r="R5" s="1">
        <f>+'M.CJ1.A0'!R5*1.14</f>
        <v>183.54</v>
      </c>
      <c r="S5" s="1">
        <f>+'M.CJ1.A0'!S5*1.14</f>
        <v>183.54</v>
      </c>
      <c r="T5" s="16">
        <v>238</v>
      </c>
    </row>
    <row r="6" spans="1:20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6">
        <v>227</v>
      </c>
      <c r="G6" s="1"/>
      <c r="H6" s="34"/>
      <c r="I6" s="9">
        <f>I5+2000</f>
        <v>35000</v>
      </c>
      <c r="J6" s="1">
        <v>94</v>
      </c>
      <c r="K6" s="1">
        <v>94</v>
      </c>
      <c r="L6" s="1">
        <v>94</v>
      </c>
      <c r="M6" s="16">
        <v>227</v>
      </c>
      <c r="N6" s="1"/>
      <c r="O6" s="34"/>
      <c r="P6" s="9">
        <f>P5+2000</f>
        <v>35000</v>
      </c>
      <c r="Q6" s="1">
        <f>+'M.CJ1.A0'!Q6*1.14</f>
        <v>193.79999999999998</v>
      </c>
      <c r="R6" s="1">
        <f>+'M.CJ1.A0'!R6*1.14</f>
        <v>193.79999999999998</v>
      </c>
      <c r="S6" s="1">
        <f>+'M.CJ1.A0'!S6*1.14</f>
        <v>193.79999999999998</v>
      </c>
      <c r="T6" s="16">
        <v>227</v>
      </c>
    </row>
    <row r="7" spans="1:20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6">
        <v>216</v>
      </c>
      <c r="G7" s="1"/>
      <c r="H7" s="34"/>
      <c r="I7" s="9">
        <f>I6+2000</f>
        <v>37000</v>
      </c>
      <c r="J7" s="1">
        <v>101</v>
      </c>
      <c r="K7" s="1">
        <v>101</v>
      </c>
      <c r="L7" s="1">
        <v>101</v>
      </c>
      <c r="M7" s="16">
        <v>216</v>
      </c>
      <c r="N7" s="1"/>
      <c r="O7" s="34"/>
      <c r="P7" s="9">
        <f>P6+2000</f>
        <v>37000</v>
      </c>
      <c r="Q7" s="1">
        <f>+'M.CJ1.A0'!Q7*1.14</f>
        <v>205.2</v>
      </c>
      <c r="R7" s="1">
        <f>+'M.CJ1.A0'!R7*1.14</f>
        <v>205.2</v>
      </c>
      <c r="S7" s="1">
        <f>+'M.CJ1.A0'!S7*1.14</f>
        <v>205.2</v>
      </c>
      <c r="T7" s="16">
        <v>216</v>
      </c>
    </row>
    <row r="8" spans="1:20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6">
        <v>206</v>
      </c>
      <c r="G8" s="1"/>
      <c r="H8" s="34"/>
      <c r="I8" s="9">
        <f>I7+2000</f>
        <v>39000</v>
      </c>
      <c r="J8" s="1">
        <v>107</v>
      </c>
      <c r="K8" s="1">
        <v>107</v>
      </c>
      <c r="L8" s="1">
        <v>107</v>
      </c>
      <c r="M8" s="16">
        <v>206</v>
      </c>
      <c r="N8" s="1"/>
      <c r="O8" s="34"/>
      <c r="P8" s="9">
        <f>P7+2000</f>
        <v>39000</v>
      </c>
      <c r="Q8" s="1">
        <f>+'M.CJ1.A0'!Q8*1.14</f>
        <v>215.45999999999998</v>
      </c>
      <c r="R8" s="1">
        <f>+'M.CJ1.A0'!R8*1.14</f>
        <v>215.45999999999998</v>
      </c>
      <c r="S8" s="1">
        <f>+'M.CJ1.A0'!S8*1.14</f>
        <v>215.45999999999998</v>
      </c>
      <c r="T8" s="16">
        <v>206</v>
      </c>
    </row>
    <row r="9" spans="1:20" ht="15" thickBot="1" x14ac:dyDescent="0.35">
      <c r="A9" s="35"/>
      <c r="B9" s="10">
        <f>B8+2000</f>
        <v>41000</v>
      </c>
      <c r="C9" s="19">
        <v>20.5</v>
      </c>
      <c r="D9" s="19">
        <v>20.5</v>
      </c>
      <c r="E9" s="19">
        <v>20.5</v>
      </c>
      <c r="F9" s="20">
        <v>196</v>
      </c>
      <c r="G9" s="1"/>
      <c r="H9" s="35"/>
      <c r="I9" s="10">
        <f>I8+2000</f>
        <v>41000</v>
      </c>
      <c r="J9" s="19">
        <v>114</v>
      </c>
      <c r="K9" s="19">
        <v>114</v>
      </c>
      <c r="L9" s="19">
        <v>114</v>
      </c>
      <c r="M9" s="20">
        <v>196</v>
      </c>
      <c r="N9" s="1"/>
      <c r="O9" s="35"/>
      <c r="P9" s="10">
        <f>P8+2000</f>
        <v>41000</v>
      </c>
      <c r="Q9" s="19">
        <f>+'M.CJ1.A0'!Q9*1.14</f>
        <v>226.85999999999999</v>
      </c>
      <c r="R9" s="19">
        <f>+'M.CJ1.A0'!R9*1.14</f>
        <v>226.85999999999999</v>
      </c>
      <c r="S9" s="19">
        <f>+'M.CJ1.A0'!S9*1.14</f>
        <v>226.85999999999999</v>
      </c>
      <c r="T9" s="20">
        <v>196</v>
      </c>
    </row>
    <row r="10" spans="1:20" x14ac:dyDescent="0.3">
      <c r="A10" s="11"/>
      <c r="B10" s="2"/>
      <c r="C10" s="1"/>
      <c r="D10" s="1"/>
      <c r="E10" s="1"/>
      <c r="F10" s="1"/>
      <c r="G10" s="1"/>
      <c r="H10" s="11"/>
      <c r="I10" s="2"/>
      <c r="J10" s="1"/>
      <c r="K10" s="1"/>
      <c r="L10" s="1"/>
      <c r="M10" s="1"/>
      <c r="N10" s="1"/>
      <c r="O10" s="11"/>
      <c r="P10" s="2"/>
      <c r="Q10" s="1"/>
      <c r="R10" s="1"/>
      <c r="S10" s="1"/>
      <c r="T10" s="1"/>
    </row>
    <row r="12" spans="1:20" x14ac:dyDescent="0.3">
      <c r="B12" t="s">
        <v>9</v>
      </c>
    </row>
    <row r="13" spans="1:20" ht="15" thickBot="1" x14ac:dyDescent="0.35"/>
    <row r="14" spans="1:20" ht="15" thickBot="1" x14ac:dyDescent="0.35">
      <c r="C14" s="30" t="s">
        <v>0</v>
      </c>
      <c r="D14" s="31"/>
      <c r="E14" s="32"/>
      <c r="F14" s="4"/>
      <c r="G14" s="4"/>
      <c r="J14" s="30" t="s">
        <v>3</v>
      </c>
      <c r="K14" s="31"/>
      <c r="L14" s="32"/>
      <c r="M14" s="4"/>
      <c r="Q14" s="30" t="s">
        <v>1</v>
      </c>
      <c r="R14" s="31"/>
      <c r="S14" s="32"/>
      <c r="T14" s="4"/>
    </row>
    <row r="15" spans="1:20" ht="29.4" thickBot="1" x14ac:dyDescent="0.35">
      <c r="B15" s="5" t="s">
        <v>7</v>
      </c>
      <c r="C15" s="6" t="s">
        <v>6</v>
      </c>
      <c r="D15" s="6"/>
      <c r="E15" s="7"/>
      <c r="F15" s="13" t="s">
        <v>2</v>
      </c>
      <c r="I15" s="5" t="s">
        <v>7</v>
      </c>
      <c r="J15" s="6" t="s">
        <v>6</v>
      </c>
      <c r="K15" s="6"/>
      <c r="L15" s="7"/>
      <c r="M15" s="13" t="s">
        <v>2</v>
      </c>
      <c r="P15" s="5" t="s">
        <v>7</v>
      </c>
      <c r="Q15" s="6" t="s">
        <v>6</v>
      </c>
      <c r="R15" s="6"/>
      <c r="S15" s="7"/>
      <c r="T15" s="13" t="s">
        <v>2</v>
      </c>
    </row>
    <row r="16" spans="1:20" x14ac:dyDescent="0.3">
      <c r="A16" s="33"/>
      <c r="B16" s="8">
        <v>31000</v>
      </c>
      <c r="C16" s="15">
        <v>10.3</v>
      </c>
      <c r="D16" s="15">
        <v>10.3</v>
      </c>
      <c r="E16" s="15">
        <v>10.3</v>
      </c>
      <c r="F16" s="16">
        <v>250</v>
      </c>
      <c r="G16" s="1"/>
      <c r="H16" s="33"/>
      <c r="I16" s="8">
        <v>31000</v>
      </c>
      <c r="J16" s="15">
        <v>54</v>
      </c>
      <c r="K16" s="15">
        <v>54</v>
      </c>
      <c r="L16" s="15">
        <v>54</v>
      </c>
      <c r="M16" s="16">
        <v>250</v>
      </c>
      <c r="N16" s="1"/>
      <c r="O16" s="33"/>
      <c r="P16" s="8">
        <v>31000</v>
      </c>
      <c r="Q16" s="15">
        <f>+'M.CJ1.A0'!Q16*1.14</f>
        <v>79.8</v>
      </c>
      <c r="R16" s="15">
        <f>+'M.CJ1.A0'!R16*1.14</f>
        <v>79.8</v>
      </c>
      <c r="S16" s="15">
        <f>+'M.CJ1.A0'!S16*1.14</f>
        <v>79.8</v>
      </c>
      <c r="T16" s="16">
        <v>250</v>
      </c>
    </row>
    <row r="17" spans="1:20" x14ac:dyDescent="0.3">
      <c r="A17" s="34"/>
      <c r="B17" s="9">
        <v>33000</v>
      </c>
      <c r="C17" s="1">
        <v>11</v>
      </c>
      <c r="D17" s="1">
        <v>11</v>
      </c>
      <c r="E17" s="1">
        <v>11</v>
      </c>
      <c r="F17" s="16">
        <v>238</v>
      </c>
      <c r="G17" s="1"/>
      <c r="H17" s="34"/>
      <c r="I17" s="9">
        <v>33000</v>
      </c>
      <c r="J17" s="1">
        <v>58</v>
      </c>
      <c r="K17" s="1">
        <v>58</v>
      </c>
      <c r="L17" s="1">
        <v>58</v>
      </c>
      <c r="M17" s="16">
        <v>238</v>
      </c>
      <c r="N17" s="1"/>
      <c r="O17" s="34"/>
      <c r="P17" s="9">
        <v>33000</v>
      </c>
      <c r="Q17" s="1">
        <f>+'M.CJ1.A0'!Q17*1.14</f>
        <v>85.499999999999986</v>
      </c>
      <c r="R17" s="1">
        <f>+'M.CJ1.A0'!R17*1.14</f>
        <v>85.499999999999986</v>
      </c>
      <c r="S17" s="1">
        <f>+'M.CJ1.A0'!S17*1.14</f>
        <v>85.499999999999986</v>
      </c>
      <c r="T17" s="16">
        <v>238</v>
      </c>
    </row>
    <row r="18" spans="1:20" ht="14.4" customHeight="1" x14ac:dyDescent="0.3">
      <c r="A18" s="34" t="s">
        <v>8</v>
      </c>
      <c r="B18" s="9">
        <v>35000</v>
      </c>
      <c r="C18" s="1">
        <v>11.7</v>
      </c>
      <c r="D18" s="1">
        <v>11.7</v>
      </c>
      <c r="E18" s="1">
        <v>11.7</v>
      </c>
      <c r="F18" s="16">
        <v>227</v>
      </c>
      <c r="G18" s="1"/>
      <c r="H18" s="34" t="s">
        <v>8</v>
      </c>
      <c r="I18" s="9">
        <v>35000</v>
      </c>
      <c r="J18" s="1">
        <v>63</v>
      </c>
      <c r="K18" s="1">
        <v>63</v>
      </c>
      <c r="L18" s="1">
        <v>63</v>
      </c>
      <c r="M18" s="16">
        <v>227</v>
      </c>
      <c r="N18" s="1"/>
      <c r="O18" s="34" t="s">
        <v>8</v>
      </c>
      <c r="P18" s="9">
        <v>35000</v>
      </c>
      <c r="Q18" s="1">
        <f>+'M.CJ1.A0'!Q18*1.14</f>
        <v>91.199999999999989</v>
      </c>
      <c r="R18" s="1">
        <f>+'M.CJ1.A0'!R18*1.14</f>
        <v>91.199999999999989</v>
      </c>
      <c r="S18" s="1">
        <f>+'M.CJ1.A0'!S18*1.14</f>
        <v>91.199999999999989</v>
      </c>
      <c r="T18" s="16">
        <v>227</v>
      </c>
    </row>
    <row r="19" spans="1:20" x14ac:dyDescent="0.3">
      <c r="A19" s="34"/>
      <c r="B19" s="9">
        <v>37000</v>
      </c>
      <c r="C19" s="1">
        <v>12.3</v>
      </c>
      <c r="D19" s="1">
        <v>12.3</v>
      </c>
      <c r="E19" s="1">
        <v>12.3</v>
      </c>
      <c r="F19" s="16">
        <v>216</v>
      </c>
      <c r="G19" s="1"/>
      <c r="H19" s="34"/>
      <c r="I19" s="9">
        <v>37000</v>
      </c>
      <c r="J19" s="1">
        <v>67</v>
      </c>
      <c r="K19" s="1">
        <v>67</v>
      </c>
      <c r="L19" s="1">
        <v>67</v>
      </c>
      <c r="M19" s="16">
        <v>216</v>
      </c>
      <c r="N19" s="1"/>
      <c r="O19" s="34"/>
      <c r="P19" s="9">
        <v>37000</v>
      </c>
      <c r="Q19" s="1">
        <f>+'M.CJ1.A0'!Q19*1.14</f>
        <v>96.899999999999991</v>
      </c>
      <c r="R19" s="1">
        <f>+'M.CJ1.A0'!R19*1.14</f>
        <v>96.899999999999991</v>
      </c>
      <c r="S19" s="1">
        <f>+'M.CJ1.A0'!S19*1.14</f>
        <v>96.899999999999991</v>
      </c>
      <c r="T19" s="16">
        <v>216</v>
      </c>
    </row>
    <row r="20" spans="1:20" x14ac:dyDescent="0.3">
      <c r="A20" s="34"/>
      <c r="B20" s="9">
        <v>39000</v>
      </c>
      <c r="C20" s="1">
        <v>13</v>
      </c>
      <c r="D20" s="1">
        <v>13</v>
      </c>
      <c r="E20" s="1">
        <v>13</v>
      </c>
      <c r="F20" s="16">
        <v>206</v>
      </c>
      <c r="G20" s="1"/>
      <c r="H20" s="34"/>
      <c r="I20" s="9">
        <v>39000</v>
      </c>
      <c r="J20" s="1">
        <v>71</v>
      </c>
      <c r="K20" s="1">
        <v>71</v>
      </c>
      <c r="L20" s="1">
        <v>71</v>
      </c>
      <c r="M20" s="16">
        <v>206</v>
      </c>
      <c r="N20" s="1"/>
      <c r="O20" s="34"/>
      <c r="P20" s="9">
        <v>39000</v>
      </c>
      <c r="Q20" s="1">
        <f>+'M.CJ1.A0'!Q20*1.14</f>
        <v>102.6</v>
      </c>
      <c r="R20" s="1">
        <f>+'M.CJ1.A0'!R20*1.14</f>
        <v>102.6</v>
      </c>
      <c r="S20" s="1">
        <f>+'M.CJ1.A0'!S20*1.14</f>
        <v>102.6</v>
      </c>
      <c r="T20" s="16">
        <v>206</v>
      </c>
    </row>
    <row r="21" spans="1:20" ht="15" thickBot="1" x14ac:dyDescent="0.35">
      <c r="A21" s="35"/>
      <c r="B21" s="10">
        <v>41000</v>
      </c>
      <c r="C21" s="19">
        <v>13.7</v>
      </c>
      <c r="D21" s="19">
        <v>13.7</v>
      </c>
      <c r="E21" s="19">
        <v>13.7</v>
      </c>
      <c r="F21" s="20">
        <v>196</v>
      </c>
      <c r="G21" s="1"/>
      <c r="H21" s="35"/>
      <c r="I21" s="10">
        <v>41000</v>
      </c>
      <c r="J21" s="19">
        <v>76</v>
      </c>
      <c r="K21" s="19">
        <v>76</v>
      </c>
      <c r="L21" s="19">
        <v>76</v>
      </c>
      <c r="M21" s="20">
        <v>196</v>
      </c>
      <c r="N21" s="1"/>
      <c r="O21" s="35"/>
      <c r="P21" s="10">
        <v>41000</v>
      </c>
      <c r="Q21" s="19">
        <f>+'M.CJ1.A0'!Q21*1.14</f>
        <v>108.3</v>
      </c>
      <c r="R21" s="19">
        <f>+'M.CJ1.A0'!R21*1.14</f>
        <v>108.3</v>
      </c>
      <c r="S21" s="19">
        <f>+'M.CJ1.A0'!S21*1.14</f>
        <v>108.3</v>
      </c>
      <c r="T21" s="20">
        <v>196</v>
      </c>
    </row>
    <row r="22" spans="1:20" x14ac:dyDescent="0.3">
      <c r="C22" s="1"/>
      <c r="J22" s="1"/>
    </row>
  </sheetData>
  <mergeCells count="12">
    <mergeCell ref="C14:E14"/>
    <mergeCell ref="J14:L14"/>
    <mergeCell ref="Q14:S14"/>
    <mergeCell ref="A16:A21"/>
    <mergeCell ref="H16:H21"/>
    <mergeCell ref="O16:O21"/>
    <mergeCell ref="C2:E2"/>
    <mergeCell ref="J2:L2"/>
    <mergeCell ref="Q2:S2"/>
    <mergeCell ref="A4:A9"/>
    <mergeCell ref="H4:H9"/>
    <mergeCell ref="O4:O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3985-919C-4700-9128-24B9C3D7BBBB}">
  <sheetPr codeName="Sheet9"/>
  <dimension ref="A1:W21"/>
  <sheetViews>
    <sheetView workbookViewId="0">
      <pane ySplit="7884" topLeftCell="A30" activePane="bottomLeft"/>
      <selection pane="bottomLeft" activeCell="X47" sqref="X47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162</v>
      </c>
      <c r="T4" s="15">
        <v>152</v>
      </c>
      <c r="U4" s="1">
        <v>144</v>
      </c>
      <c r="V4" s="14">
        <v>138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175</v>
      </c>
      <c r="T5" s="1">
        <v>164</v>
      </c>
      <c r="U5" s="1">
        <v>155</v>
      </c>
      <c r="V5" s="17">
        <v>149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188</v>
      </c>
      <c r="T6" s="1">
        <v>175</v>
      </c>
      <c r="U6" s="1">
        <v>166</v>
      </c>
      <c r="V6" s="17">
        <v>158</v>
      </c>
      <c r="W6" s="16">
        <v>227</v>
      </c>
    </row>
    <row r="7" spans="1:23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101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201</v>
      </c>
      <c r="T7" s="1">
        <v>187</v>
      </c>
      <c r="U7" s="1">
        <v>176</v>
      </c>
      <c r="V7" s="17">
        <v>168</v>
      </c>
      <c r="W7" s="16">
        <v>216</v>
      </c>
    </row>
    <row r="8" spans="1:23" x14ac:dyDescent="0.3">
      <c r="A8" s="34"/>
      <c r="B8" s="9">
        <f>B7+2000</f>
        <v>39000</v>
      </c>
      <c r="C8" s="1">
        <v>19.399999999999999</v>
      </c>
      <c r="D8" s="1">
        <v>19.5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107</v>
      </c>
      <c r="L8" s="1">
        <v>108</v>
      </c>
      <c r="M8" s="1">
        <v>108</v>
      </c>
      <c r="N8" s="1">
        <v>108</v>
      </c>
      <c r="O8" s="16">
        <v>206</v>
      </c>
      <c r="P8" s="1"/>
      <c r="Q8" s="34"/>
      <c r="R8" s="9">
        <f>R7+2000</f>
        <v>39000</v>
      </c>
      <c r="S8" s="1">
        <v>212</v>
      </c>
      <c r="T8" s="1">
        <v>198</v>
      </c>
      <c r="U8" s="1">
        <v>186</v>
      </c>
      <c r="V8" s="17">
        <v>177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20.100000000000001</v>
      </c>
      <c r="D9" s="19">
        <v>20.399999999999999</v>
      </c>
      <c r="E9" s="19">
        <v>20.5</v>
      </c>
      <c r="F9" s="19">
        <v>20.5</v>
      </c>
      <c r="G9" s="20">
        <v>196</v>
      </c>
      <c r="H9" s="1"/>
      <c r="I9" s="35"/>
      <c r="J9" s="10">
        <f>J8+2000</f>
        <v>41000</v>
      </c>
      <c r="K9" s="19">
        <v>111</v>
      </c>
      <c r="L9" s="19">
        <v>113</v>
      </c>
      <c r="M9" s="19">
        <v>114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220</v>
      </c>
      <c r="T9" s="19">
        <v>208</v>
      </c>
      <c r="U9" s="19">
        <v>196</v>
      </c>
      <c r="V9" s="18">
        <v>185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5">
        <v>10.3</v>
      </c>
      <c r="G16" s="16">
        <v>250</v>
      </c>
      <c r="H16" s="1"/>
      <c r="I16" s="33" t="s">
        <v>8</v>
      </c>
      <c r="J16" s="8">
        <v>31000</v>
      </c>
      <c r="K16" s="15">
        <v>54</v>
      </c>
      <c r="L16" s="15">
        <v>54</v>
      </c>
      <c r="M16" s="15">
        <v>54</v>
      </c>
      <c r="N16" s="15">
        <v>54</v>
      </c>
      <c r="O16" s="16">
        <v>250</v>
      </c>
      <c r="P16" s="1"/>
      <c r="Q16" s="33" t="s">
        <v>8</v>
      </c>
      <c r="R16" s="8">
        <v>31000</v>
      </c>
      <c r="S16" s="15">
        <v>66</v>
      </c>
      <c r="T16" s="15">
        <v>63</v>
      </c>
      <c r="U16" s="1">
        <v>61</v>
      </c>
      <c r="V16" s="14">
        <v>62</v>
      </c>
      <c r="W16" s="16">
        <v>250</v>
      </c>
    </row>
    <row r="17" spans="1:23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">
        <v>11</v>
      </c>
      <c r="G17" s="16">
        <v>238</v>
      </c>
      <c r="H17" s="1"/>
      <c r="I17" s="34"/>
      <c r="J17" s="9">
        <f>J16+2000</f>
        <v>33000</v>
      </c>
      <c r="K17" s="1">
        <v>59</v>
      </c>
      <c r="L17" s="1">
        <v>59</v>
      </c>
      <c r="M17" s="1">
        <v>59</v>
      </c>
      <c r="N17" s="1">
        <v>59</v>
      </c>
      <c r="O17" s="16">
        <v>238</v>
      </c>
      <c r="P17" s="1"/>
      <c r="Q17" s="34"/>
      <c r="R17" s="9">
        <f>R16+2000</f>
        <v>33000</v>
      </c>
      <c r="S17" s="1">
        <v>73</v>
      </c>
      <c r="T17" s="1">
        <v>69</v>
      </c>
      <c r="U17" s="1">
        <v>68</v>
      </c>
      <c r="V17" s="17">
        <v>68</v>
      </c>
      <c r="W17" s="16">
        <v>238</v>
      </c>
    </row>
    <row r="18" spans="1:23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">
        <v>11.7</v>
      </c>
      <c r="G18" s="16">
        <v>227</v>
      </c>
      <c r="H18" s="1"/>
      <c r="I18" s="34"/>
      <c r="J18" s="9">
        <f>J17+2000</f>
        <v>35000</v>
      </c>
      <c r="K18" s="1">
        <v>63</v>
      </c>
      <c r="L18" s="1">
        <v>63</v>
      </c>
      <c r="M18" s="1">
        <v>63</v>
      </c>
      <c r="N18" s="1">
        <v>63</v>
      </c>
      <c r="O18" s="16">
        <v>227</v>
      </c>
      <c r="P18" s="1"/>
      <c r="Q18" s="34"/>
      <c r="R18" s="9">
        <f>R17+2000</f>
        <v>35000</v>
      </c>
      <c r="S18" s="1">
        <v>80</v>
      </c>
      <c r="T18" s="1">
        <v>76</v>
      </c>
      <c r="U18" s="1">
        <v>73</v>
      </c>
      <c r="V18" s="17">
        <v>73</v>
      </c>
      <c r="W18" s="16">
        <v>227</v>
      </c>
    </row>
    <row r="19" spans="1:23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">
        <v>12.3</v>
      </c>
      <c r="G19" s="16">
        <v>216</v>
      </c>
      <c r="H19" s="1"/>
      <c r="I19" s="34"/>
      <c r="J19" s="9">
        <f>J18+2000</f>
        <v>37000</v>
      </c>
      <c r="K19" s="1">
        <v>67</v>
      </c>
      <c r="L19" s="1">
        <v>67</v>
      </c>
      <c r="M19" s="1">
        <v>67</v>
      </c>
      <c r="N19" s="1">
        <v>67</v>
      </c>
      <c r="O19" s="16">
        <v>216</v>
      </c>
      <c r="P19" s="1"/>
      <c r="Q19" s="34"/>
      <c r="R19" s="9">
        <f>R18+2000</f>
        <v>37000</v>
      </c>
      <c r="S19" s="1">
        <v>87</v>
      </c>
      <c r="T19" s="1">
        <v>82</v>
      </c>
      <c r="U19" s="1">
        <v>79</v>
      </c>
      <c r="V19" s="17">
        <v>78</v>
      </c>
      <c r="W19" s="16">
        <v>216</v>
      </c>
    </row>
    <row r="20" spans="1:23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">
        <v>13</v>
      </c>
      <c r="G20" s="16">
        <v>206</v>
      </c>
      <c r="H20" s="1"/>
      <c r="I20" s="34"/>
      <c r="J20" s="9">
        <f>J19+2000</f>
        <v>39000</v>
      </c>
      <c r="K20" s="1">
        <v>72</v>
      </c>
      <c r="L20" s="1">
        <v>72</v>
      </c>
      <c r="M20" s="1">
        <v>72</v>
      </c>
      <c r="N20" s="1">
        <v>72</v>
      </c>
      <c r="O20" s="16">
        <v>206</v>
      </c>
      <c r="P20" s="1"/>
      <c r="Q20" s="34"/>
      <c r="R20" s="9">
        <f>R19+2000</f>
        <v>39000</v>
      </c>
      <c r="S20" s="1">
        <v>93</v>
      </c>
      <c r="T20" s="1">
        <v>88</v>
      </c>
      <c r="U20" s="1">
        <v>84</v>
      </c>
      <c r="V20" s="17">
        <v>83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19">
        <v>13.7</v>
      </c>
      <c r="G21" s="20">
        <v>196</v>
      </c>
      <c r="H21" s="1"/>
      <c r="I21" s="35"/>
      <c r="J21" s="10">
        <f>J20+2000</f>
        <v>41000</v>
      </c>
      <c r="K21" s="19">
        <v>76</v>
      </c>
      <c r="L21" s="19">
        <v>76</v>
      </c>
      <c r="M21" s="19">
        <v>76</v>
      </c>
      <c r="N21" s="19">
        <v>76</v>
      </c>
      <c r="O21" s="20">
        <v>196</v>
      </c>
      <c r="P21" s="1"/>
      <c r="Q21" s="35"/>
      <c r="R21" s="10">
        <f>R20+2000</f>
        <v>41000</v>
      </c>
      <c r="S21" s="19">
        <v>100</v>
      </c>
      <c r="T21" s="19">
        <v>94</v>
      </c>
      <c r="U21" s="19">
        <v>89</v>
      </c>
      <c r="V21" s="18">
        <v>88</v>
      </c>
      <c r="W21" s="20">
        <v>196</v>
      </c>
    </row>
  </sheetData>
  <mergeCells count="12">
    <mergeCell ref="S14:V14"/>
    <mergeCell ref="A4:A9"/>
    <mergeCell ref="I4:I9"/>
    <mergeCell ref="Q4:Q9"/>
    <mergeCell ref="C2:F2"/>
    <mergeCell ref="K2:N2"/>
    <mergeCell ref="S2:V2"/>
    <mergeCell ref="A16:A21"/>
    <mergeCell ref="I16:I21"/>
    <mergeCell ref="Q16:Q21"/>
    <mergeCell ref="C14:F14"/>
    <mergeCell ref="K14:N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82E4-8083-4429-BB6B-390FF2AAAFCD}">
  <sheetPr codeName="Sheet10"/>
  <dimension ref="A1:W21"/>
  <sheetViews>
    <sheetView workbookViewId="0">
      <selection activeCell="D10" sqref="D10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162</v>
      </c>
      <c r="T4" s="15">
        <v>152</v>
      </c>
      <c r="U4" s="1">
        <v>144</v>
      </c>
      <c r="V4" s="14">
        <v>138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175</v>
      </c>
      <c r="T5" s="1">
        <v>164</v>
      </c>
      <c r="U5" s="1">
        <v>155</v>
      </c>
      <c r="V5" s="17">
        <v>149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188</v>
      </c>
      <c r="T6" s="1">
        <v>175</v>
      </c>
      <c r="U6" s="1">
        <v>166</v>
      </c>
      <c r="V6" s="17">
        <v>158</v>
      </c>
      <c r="W6" s="16">
        <v>227</v>
      </c>
    </row>
    <row r="7" spans="1:23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101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201</v>
      </c>
      <c r="T7" s="1">
        <v>187</v>
      </c>
      <c r="U7" s="1">
        <v>176</v>
      </c>
      <c r="V7" s="17">
        <v>168</v>
      </c>
      <c r="W7" s="16">
        <v>216</v>
      </c>
    </row>
    <row r="8" spans="1:23" x14ac:dyDescent="0.3">
      <c r="A8" s="34"/>
      <c r="B8" s="9">
        <f>B7+2000</f>
        <v>39000</v>
      </c>
      <c r="C8" s="1">
        <v>19.399999999999999</v>
      </c>
      <c r="D8" s="1">
        <v>19.5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107</v>
      </c>
      <c r="L8" s="1">
        <v>108</v>
      </c>
      <c r="M8" s="1">
        <v>108</v>
      </c>
      <c r="N8" s="1">
        <v>108</v>
      </c>
      <c r="O8" s="16">
        <v>206</v>
      </c>
      <c r="P8" s="1"/>
      <c r="Q8" s="34"/>
      <c r="R8" s="9">
        <f>R7+2000</f>
        <v>39000</v>
      </c>
      <c r="S8" s="1">
        <v>212</v>
      </c>
      <c r="T8" s="1">
        <v>198</v>
      </c>
      <c r="U8" s="1">
        <v>186</v>
      </c>
      <c r="V8" s="17">
        <v>177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20.100000000000001</v>
      </c>
      <c r="D9" s="19">
        <v>20.399999999999999</v>
      </c>
      <c r="E9" s="19">
        <v>20.5</v>
      </c>
      <c r="F9" s="19">
        <v>20.5</v>
      </c>
      <c r="G9" s="20">
        <v>196</v>
      </c>
      <c r="H9" s="1"/>
      <c r="I9" s="35"/>
      <c r="J9" s="10">
        <f>J8+2000</f>
        <v>41000</v>
      </c>
      <c r="K9" s="19">
        <v>111</v>
      </c>
      <c r="L9" s="19">
        <v>113</v>
      </c>
      <c r="M9" s="19">
        <v>114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220</v>
      </c>
      <c r="T9" s="19">
        <v>208</v>
      </c>
      <c r="U9" s="19">
        <v>196</v>
      </c>
      <c r="V9" s="18">
        <v>185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5">
        <v>10.3</v>
      </c>
      <c r="G16" s="16">
        <v>250</v>
      </c>
      <c r="H16" s="1"/>
      <c r="I16" s="33" t="s">
        <v>8</v>
      </c>
      <c r="J16" s="8">
        <v>31000</v>
      </c>
      <c r="K16" s="15">
        <v>54</v>
      </c>
      <c r="L16" s="15">
        <v>54</v>
      </c>
      <c r="M16" s="15">
        <v>54</v>
      </c>
      <c r="N16" s="15">
        <v>54</v>
      </c>
      <c r="O16" s="16">
        <v>250</v>
      </c>
      <c r="P16" s="1"/>
      <c r="Q16" s="33" t="s">
        <v>8</v>
      </c>
      <c r="R16" s="8">
        <v>31000</v>
      </c>
      <c r="S16" s="15">
        <v>66</v>
      </c>
      <c r="T16" s="15">
        <v>63</v>
      </c>
      <c r="U16" s="1">
        <v>61</v>
      </c>
      <c r="V16" s="14">
        <v>62</v>
      </c>
      <c r="W16" s="16">
        <v>250</v>
      </c>
    </row>
    <row r="17" spans="1:23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">
        <v>11</v>
      </c>
      <c r="G17" s="16">
        <v>238</v>
      </c>
      <c r="H17" s="1"/>
      <c r="I17" s="34"/>
      <c r="J17" s="9">
        <f>J16+2000</f>
        <v>33000</v>
      </c>
      <c r="K17" s="1">
        <v>59</v>
      </c>
      <c r="L17" s="1">
        <v>59</v>
      </c>
      <c r="M17" s="1">
        <v>59</v>
      </c>
      <c r="N17" s="1">
        <v>59</v>
      </c>
      <c r="O17" s="16">
        <v>238</v>
      </c>
      <c r="P17" s="1"/>
      <c r="Q17" s="34"/>
      <c r="R17" s="9">
        <f>R16+2000</f>
        <v>33000</v>
      </c>
      <c r="S17" s="1">
        <v>73</v>
      </c>
      <c r="T17" s="1">
        <v>69</v>
      </c>
      <c r="U17" s="1">
        <v>68</v>
      </c>
      <c r="V17" s="17">
        <v>68</v>
      </c>
      <c r="W17" s="16">
        <v>238</v>
      </c>
    </row>
    <row r="18" spans="1:23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">
        <v>11.7</v>
      </c>
      <c r="G18" s="16">
        <v>227</v>
      </c>
      <c r="H18" s="1"/>
      <c r="I18" s="34"/>
      <c r="J18" s="9">
        <f>J17+2000</f>
        <v>35000</v>
      </c>
      <c r="K18" s="1">
        <v>63</v>
      </c>
      <c r="L18" s="1">
        <v>63</v>
      </c>
      <c r="M18" s="1">
        <v>63</v>
      </c>
      <c r="N18" s="1">
        <v>63</v>
      </c>
      <c r="O18" s="16">
        <v>227</v>
      </c>
      <c r="P18" s="1"/>
      <c r="Q18" s="34"/>
      <c r="R18" s="9">
        <f>R17+2000</f>
        <v>35000</v>
      </c>
      <c r="S18" s="1">
        <v>80</v>
      </c>
      <c r="T18" s="1">
        <v>76</v>
      </c>
      <c r="U18" s="1">
        <v>73</v>
      </c>
      <c r="V18" s="17">
        <v>73</v>
      </c>
      <c r="W18" s="16">
        <v>227</v>
      </c>
    </row>
    <row r="19" spans="1:23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">
        <v>12.3</v>
      </c>
      <c r="G19" s="16">
        <v>216</v>
      </c>
      <c r="H19" s="1"/>
      <c r="I19" s="34"/>
      <c r="J19" s="9">
        <f>J18+2000</f>
        <v>37000</v>
      </c>
      <c r="K19" s="1">
        <v>67</v>
      </c>
      <c r="L19" s="1">
        <v>67</v>
      </c>
      <c r="M19" s="1">
        <v>67</v>
      </c>
      <c r="N19" s="1">
        <v>67</v>
      </c>
      <c r="O19" s="16">
        <v>216</v>
      </c>
      <c r="P19" s="1"/>
      <c r="Q19" s="34"/>
      <c r="R19" s="9">
        <f>R18+2000</f>
        <v>37000</v>
      </c>
      <c r="S19" s="1">
        <v>87</v>
      </c>
      <c r="T19" s="1">
        <v>82</v>
      </c>
      <c r="U19" s="1">
        <v>79</v>
      </c>
      <c r="V19" s="17">
        <v>78</v>
      </c>
      <c r="W19" s="16">
        <v>216</v>
      </c>
    </row>
    <row r="20" spans="1:23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">
        <v>13</v>
      </c>
      <c r="G20" s="16">
        <v>206</v>
      </c>
      <c r="H20" s="1"/>
      <c r="I20" s="34"/>
      <c r="J20" s="9">
        <f>J19+2000</f>
        <v>39000</v>
      </c>
      <c r="K20" s="1">
        <v>72</v>
      </c>
      <c r="L20" s="1">
        <v>72</v>
      </c>
      <c r="M20" s="1">
        <v>72</v>
      </c>
      <c r="N20" s="1">
        <v>72</v>
      </c>
      <c r="O20" s="16">
        <v>206</v>
      </c>
      <c r="P20" s="1"/>
      <c r="Q20" s="34"/>
      <c r="R20" s="9">
        <f>R19+2000</f>
        <v>39000</v>
      </c>
      <c r="S20" s="1">
        <v>93</v>
      </c>
      <c r="T20" s="1">
        <v>88</v>
      </c>
      <c r="U20" s="1">
        <v>84</v>
      </c>
      <c r="V20" s="17">
        <v>83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19">
        <v>13.7</v>
      </c>
      <c r="G21" s="20">
        <v>196</v>
      </c>
      <c r="H21" s="1"/>
      <c r="I21" s="35"/>
      <c r="J21" s="10">
        <f>J20+2000</f>
        <v>41000</v>
      </c>
      <c r="K21" s="19">
        <v>76</v>
      </c>
      <c r="L21" s="19">
        <v>76</v>
      </c>
      <c r="M21" s="19">
        <v>76</v>
      </c>
      <c r="N21" s="19">
        <v>76</v>
      </c>
      <c r="O21" s="20">
        <v>196</v>
      </c>
      <c r="P21" s="1"/>
      <c r="Q21" s="35"/>
      <c r="R21" s="10">
        <f>R20+2000</f>
        <v>41000</v>
      </c>
      <c r="S21" s="19">
        <v>100</v>
      </c>
      <c r="T21" s="19">
        <v>94</v>
      </c>
      <c r="U21" s="19">
        <v>89</v>
      </c>
      <c r="V21" s="18">
        <v>88</v>
      </c>
      <c r="W21" s="20">
        <v>196</v>
      </c>
    </row>
  </sheetData>
  <mergeCells count="12">
    <mergeCell ref="S2:V2"/>
    <mergeCell ref="A16:A21"/>
    <mergeCell ref="I16:I21"/>
    <mergeCell ref="Q16:Q21"/>
    <mergeCell ref="C14:F14"/>
    <mergeCell ref="K14:N14"/>
    <mergeCell ref="S14:V14"/>
    <mergeCell ref="A4:A9"/>
    <mergeCell ref="I4:I9"/>
    <mergeCell ref="Q4:Q9"/>
    <mergeCell ref="C2:F2"/>
    <mergeCell ref="K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B898-D5BA-4798-A435-B1F38DEE28FA}">
  <sheetPr codeName="Sheet11"/>
  <dimension ref="A1:W21"/>
  <sheetViews>
    <sheetView workbookViewId="0">
      <pane ySplit="8172" topLeftCell="A28" activePane="bottomLeft"/>
      <selection pane="bottomLeft" activeCell="A24" sqref="A24:XFD24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ht="14.4" customHeight="1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180</v>
      </c>
      <c r="T4" s="15">
        <v>170</v>
      </c>
      <c r="U4" s="1">
        <v>161</v>
      </c>
      <c r="V4" s="14">
        <v>156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195</v>
      </c>
      <c r="T5" s="1">
        <v>183</v>
      </c>
      <c r="U5" s="1">
        <v>174</v>
      </c>
      <c r="V5" s="17">
        <v>167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209</v>
      </c>
      <c r="T6" s="1">
        <v>196</v>
      </c>
      <c r="U6" s="1">
        <v>186</v>
      </c>
      <c r="V6" s="17">
        <v>178</v>
      </c>
      <c r="W6" s="16">
        <v>227</v>
      </c>
    </row>
    <row r="7" spans="1:23" x14ac:dyDescent="0.3">
      <c r="A7" s="34"/>
      <c r="B7" s="9">
        <f>B6+2000</f>
        <v>37000</v>
      </c>
      <c r="C7" s="1">
        <v>18.399999999999999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100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220</v>
      </c>
      <c r="T7" s="1">
        <v>208</v>
      </c>
      <c r="U7" s="1">
        <v>197</v>
      </c>
      <c r="V7" s="17">
        <v>189</v>
      </c>
      <c r="W7" s="16">
        <v>216</v>
      </c>
    </row>
    <row r="8" spans="1:23" x14ac:dyDescent="0.3">
      <c r="A8" s="34"/>
      <c r="B8" s="9">
        <f>B7+2000</f>
        <v>39000</v>
      </c>
      <c r="C8" s="1">
        <v>19.100000000000001</v>
      </c>
      <c r="D8" s="1">
        <v>19.399999999999999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105</v>
      </c>
      <c r="L8" s="1">
        <v>107</v>
      </c>
      <c r="M8" s="1">
        <v>108</v>
      </c>
      <c r="N8" s="1">
        <v>108</v>
      </c>
      <c r="O8" s="16">
        <v>206</v>
      </c>
      <c r="P8" s="1"/>
      <c r="Q8" s="34"/>
      <c r="R8" s="9">
        <f>R7+2000</f>
        <v>39000</v>
      </c>
      <c r="S8" s="1">
        <v>228</v>
      </c>
      <c r="T8" s="1">
        <v>219</v>
      </c>
      <c r="U8" s="1">
        <v>208</v>
      </c>
      <c r="V8" s="17">
        <v>199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19.600000000000001</v>
      </c>
      <c r="D9" s="19">
        <v>20.100000000000001</v>
      </c>
      <c r="E9" s="19">
        <v>20.3</v>
      </c>
      <c r="F9" s="18">
        <v>20.5</v>
      </c>
      <c r="G9" s="20">
        <v>196</v>
      </c>
      <c r="H9" s="1"/>
      <c r="I9" s="35"/>
      <c r="J9" s="10">
        <f>J8+2000</f>
        <v>41000</v>
      </c>
      <c r="K9" s="19">
        <v>109</v>
      </c>
      <c r="L9" s="19">
        <v>111</v>
      </c>
      <c r="M9" s="19">
        <v>113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234</v>
      </c>
      <c r="T9" s="19">
        <v>226</v>
      </c>
      <c r="U9" s="19">
        <v>217</v>
      </c>
      <c r="V9" s="18">
        <v>209</v>
      </c>
      <c r="W9" s="20">
        <v>196</v>
      </c>
    </row>
    <row r="12" spans="1:23" x14ac:dyDescent="0.3">
      <c r="B12" s="4" t="s">
        <v>9</v>
      </c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10.7</v>
      </c>
      <c r="D16" s="15">
        <v>10.8</v>
      </c>
      <c r="E16" s="1">
        <v>10.9</v>
      </c>
      <c r="F16" s="1">
        <v>10.9</v>
      </c>
      <c r="G16" s="16">
        <v>250</v>
      </c>
      <c r="H16" s="1"/>
      <c r="I16" s="33" t="s">
        <v>8</v>
      </c>
      <c r="J16" s="8">
        <v>31000</v>
      </c>
      <c r="K16" s="15">
        <v>56</v>
      </c>
      <c r="L16" s="15">
        <v>57</v>
      </c>
      <c r="M16" s="15">
        <v>57</v>
      </c>
      <c r="N16" s="15">
        <v>57</v>
      </c>
      <c r="O16" s="16">
        <v>250</v>
      </c>
      <c r="P16" s="1"/>
      <c r="Q16" s="33" t="s">
        <v>8</v>
      </c>
      <c r="R16" s="8">
        <v>31000</v>
      </c>
      <c r="S16" s="15">
        <v>86</v>
      </c>
      <c r="T16" s="15">
        <v>84</v>
      </c>
      <c r="U16" s="1">
        <v>82</v>
      </c>
      <c r="V16" s="14">
        <v>82</v>
      </c>
      <c r="W16" s="16">
        <v>250</v>
      </c>
    </row>
    <row r="17" spans="1:23" x14ac:dyDescent="0.3">
      <c r="A17" s="34"/>
      <c r="B17" s="9">
        <f>B16+2000</f>
        <v>33000</v>
      </c>
      <c r="C17" s="1">
        <v>11.4</v>
      </c>
      <c r="D17" s="1">
        <v>11.5</v>
      </c>
      <c r="E17" s="1">
        <v>11.5</v>
      </c>
      <c r="F17" s="1">
        <v>11.5</v>
      </c>
      <c r="G17" s="16">
        <v>238</v>
      </c>
      <c r="H17" s="1"/>
      <c r="I17" s="34"/>
      <c r="J17" s="9">
        <f>J16+2000</f>
        <v>33000</v>
      </c>
      <c r="K17" s="1">
        <v>61</v>
      </c>
      <c r="L17" s="1">
        <v>61</v>
      </c>
      <c r="M17" s="1">
        <v>61</v>
      </c>
      <c r="N17" s="1">
        <v>61</v>
      </c>
      <c r="O17" s="16">
        <v>238</v>
      </c>
      <c r="P17" s="1"/>
      <c r="Q17" s="34"/>
      <c r="R17" s="9">
        <f>R16+2000</f>
        <v>33000</v>
      </c>
      <c r="S17" s="1">
        <v>94</v>
      </c>
      <c r="T17" s="1">
        <v>91</v>
      </c>
      <c r="U17" s="1">
        <v>89</v>
      </c>
      <c r="V17" s="17">
        <v>88</v>
      </c>
      <c r="W17" s="16">
        <v>238</v>
      </c>
    </row>
    <row r="18" spans="1:23" x14ac:dyDescent="0.3">
      <c r="A18" s="34"/>
      <c r="B18" s="9">
        <f>B17+2000</f>
        <v>35000</v>
      </c>
      <c r="C18" s="1">
        <v>12.1</v>
      </c>
      <c r="D18" s="1">
        <v>12.2</v>
      </c>
      <c r="E18" s="1">
        <v>12.2</v>
      </c>
      <c r="F18" s="1">
        <v>12.2</v>
      </c>
      <c r="G18" s="16">
        <v>227</v>
      </c>
      <c r="H18" s="1"/>
      <c r="I18" s="34"/>
      <c r="J18" s="9">
        <f>J17+2000</f>
        <v>35000</v>
      </c>
      <c r="K18" s="1">
        <v>65</v>
      </c>
      <c r="L18" s="1">
        <v>65</v>
      </c>
      <c r="M18" s="1">
        <v>65</v>
      </c>
      <c r="N18" s="1">
        <v>65</v>
      </c>
      <c r="O18" s="16">
        <v>227</v>
      </c>
      <c r="P18" s="1"/>
      <c r="Q18" s="34"/>
      <c r="R18" s="9">
        <f>R17+2000</f>
        <v>35000</v>
      </c>
      <c r="S18" s="1">
        <v>101</v>
      </c>
      <c r="T18" s="1">
        <v>98</v>
      </c>
      <c r="U18" s="1">
        <v>96</v>
      </c>
      <c r="V18" s="17">
        <v>95</v>
      </c>
      <c r="W18" s="16">
        <v>227</v>
      </c>
    </row>
    <row r="19" spans="1:23" x14ac:dyDescent="0.3">
      <c r="A19" s="34"/>
      <c r="B19" s="9">
        <f>B18+2000</f>
        <v>37000</v>
      </c>
      <c r="C19" s="1">
        <v>12.7</v>
      </c>
      <c r="D19" s="1">
        <v>12.8</v>
      </c>
      <c r="E19" s="1">
        <v>12.9</v>
      </c>
      <c r="F19" s="1">
        <v>12.9</v>
      </c>
      <c r="G19" s="16">
        <v>216</v>
      </c>
      <c r="H19" s="1"/>
      <c r="I19" s="34"/>
      <c r="J19" s="9">
        <f>J18+2000</f>
        <v>37000</v>
      </c>
      <c r="K19" s="1">
        <v>69</v>
      </c>
      <c r="L19" s="1">
        <v>70</v>
      </c>
      <c r="M19" s="1">
        <v>70</v>
      </c>
      <c r="N19" s="1">
        <v>70</v>
      </c>
      <c r="O19" s="16">
        <v>216</v>
      </c>
      <c r="P19" s="1"/>
      <c r="Q19" s="34"/>
      <c r="R19" s="9">
        <f>R18+2000</f>
        <v>37000</v>
      </c>
      <c r="S19" s="1">
        <v>109</v>
      </c>
      <c r="T19" s="1">
        <v>105</v>
      </c>
      <c r="U19" s="1">
        <v>102</v>
      </c>
      <c r="V19" s="17">
        <v>100</v>
      </c>
      <c r="W19" s="16">
        <v>216</v>
      </c>
    </row>
    <row r="20" spans="1:23" x14ac:dyDescent="0.3">
      <c r="A20" s="34"/>
      <c r="B20" s="9">
        <f>B19+2000</f>
        <v>39000</v>
      </c>
      <c r="C20" s="1">
        <v>13.4</v>
      </c>
      <c r="D20" s="1">
        <v>13.5</v>
      </c>
      <c r="E20" s="1">
        <v>13.5</v>
      </c>
      <c r="F20" s="1">
        <v>13.5</v>
      </c>
      <c r="G20" s="16">
        <v>206</v>
      </c>
      <c r="H20" s="1"/>
      <c r="I20" s="34"/>
      <c r="J20" s="9">
        <f>J19+2000</f>
        <v>39000</v>
      </c>
      <c r="K20" s="1">
        <v>73</v>
      </c>
      <c r="L20" s="1">
        <v>74</v>
      </c>
      <c r="M20" s="1">
        <v>74</v>
      </c>
      <c r="N20" s="1">
        <v>74</v>
      </c>
      <c r="O20" s="16">
        <v>206</v>
      </c>
      <c r="P20" s="1"/>
      <c r="Q20" s="34"/>
      <c r="R20" s="9">
        <f>R19+2000</f>
        <v>39000</v>
      </c>
      <c r="S20" s="1">
        <v>116</v>
      </c>
      <c r="T20" s="1">
        <v>112</v>
      </c>
      <c r="U20" s="1">
        <v>108</v>
      </c>
      <c r="V20" s="17">
        <v>106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14</v>
      </c>
      <c r="D21" s="19">
        <v>14.1</v>
      </c>
      <c r="E21" s="19">
        <v>14.2</v>
      </c>
      <c r="F21" s="18">
        <v>14.2</v>
      </c>
      <c r="G21" s="20">
        <v>196</v>
      </c>
      <c r="H21" s="1"/>
      <c r="I21" s="35"/>
      <c r="J21" s="10">
        <f>J20+2000</f>
        <v>41000</v>
      </c>
      <c r="K21" s="19">
        <v>77</v>
      </c>
      <c r="L21" s="19">
        <v>78</v>
      </c>
      <c r="M21" s="19">
        <v>78</v>
      </c>
      <c r="N21" s="19">
        <v>78</v>
      </c>
      <c r="O21" s="20">
        <v>196</v>
      </c>
      <c r="P21" s="1"/>
      <c r="Q21" s="35"/>
      <c r="R21" s="10">
        <f>R20+2000</f>
        <v>41000</v>
      </c>
      <c r="S21" s="19">
        <v>122</v>
      </c>
      <c r="T21" s="19">
        <v>119</v>
      </c>
      <c r="U21" s="19">
        <v>115</v>
      </c>
      <c r="V21" s="18">
        <v>111</v>
      </c>
      <c r="W21" s="20">
        <v>196</v>
      </c>
    </row>
  </sheetData>
  <mergeCells count="12">
    <mergeCell ref="S14:V14"/>
    <mergeCell ref="A4:A9"/>
    <mergeCell ref="I4:I9"/>
    <mergeCell ref="Q4:Q9"/>
    <mergeCell ref="C2:F2"/>
    <mergeCell ref="K2:N2"/>
    <mergeCell ref="S2:V2"/>
    <mergeCell ref="A16:A21"/>
    <mergeCell ref="I16:I21"/>
    <mergeCell ref="Q16:Q21"/>
    <mergeCell ref="C14:F14"/>
    <mergeCell ref="K14:N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9D6C-8F72-446C-8FF6-E0F4DADFE88D}">
  <sheetPr codeName="Sheet12"/>
  <dimension ref="A1:W21"/>
  <sheetViews>
    <sheetView workbookViewId="0">
      <selection activeCell="Z16" sqref="Z16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ht="14.4" customHeight="1" x14ac:dyDescent="0.3">
      <c r="A4" s="33" t="s">
        <v>8</v>
      </c>
      <c r="B4" s="8">
        <v>31000</v>
      </c>
      <c r="C4" s="15">
        <f>+'B.CJ1+.A1'!C4</f>
        <v>15.5</v>
      </c>
      <c r="D4" s="15">
        <f>+'B.CJ1+.A1'!D4</f>
        <v>15.5</v>
      </c>
      <c r="E4" s="1">
        <f>+'B.CJ1+.A1'!E4</f>
        <v>15.5</v>
      </c>
      <c r="F4" s="1">
        <f>+'B.CJ1+.A1'!F4</f>
        <v>15.5</v>
      </c>
      <c r="G4" s="16">
        <v>250</v>
      </c>
      <c r="H4" s="1"/>
      <c r="I4" s="33" t="s">
        <v>8</v>
      </c>
      <c r="J4" s="8">
        <v>31000</v>
      </c>
      <c r="K4" s="15">
        <f>+'B.CJ1+.A1'!K4</f>
        <v>82</v>
      </c>
      <c r="L4" s="15">
        <f>+'B.CJ1+.A1'!L4</f>
        <v>82</v>
      </c>
      <c r="M4" s="15">
        <f>+'B.CJ1+.A1'!M4</f>
        <v>82</v>
      </c>
      <c r="N4" s="15">
        <f>+'B.CJ1+.A1'!N4</f>
        <v>82</v>
      </c>
      <c r="O4" s="16">
        <v>250</v>
      </c>
      <c r="P4" s="1"/>
      <c r="Q4" s="33" t="s">
        <v>8</v>
      </c>
      <c r="R4" s="8">
        <v>31000</v>
      </c>
      <c r="S4" s="15">
        <f>+'B.CJ1+.A1'!S4</f>
        <v>180</v>
      </c>
      <c r="T4" s="15">
        <f>+'B.CJ1+.A1'!T4</f>
        <v>170</v>
      </c>
      <c r="U4" s="1">
        <f>+'B.CJ1+.A1'!U4</f>
        <v>161</v>
      </c>
      <c r="V4" s="14">
        <f>+'B.CJ1+.A1'!V4</f>
        <v>156</v>
      </c>
      <c r="W4" s="16">
        <v>250</v>
      </c>
    </row>
    <row r="5" spans="1:23" x14ac:dyDescent="0.3">
      <c r="A5" s="34"/>
      <c r="B5" s="9">
        <f>B4+2000</f>
        <v>33000</v>
      </c>
      <c r="C5" s="1">
        <f>+'B.CJ1+.A1'!C5</f>
        <v>16.5</v>
      </c>
      <c r="D5" s="1">
        <f>+'B.CJ1+.A1'!D5</f>
        <v>16.5</v>
      </c>
      <c r="E5" s="1">
        <f>+'B.CJ1+.A1'!E5</f>
        <v>16.5</v>
      </c>
      <c r="F5" s="1">
        <f>+'B.CJ1+.A1'!F5</f>
        <v>16.5</v>
      </c>
      <c r="G5" s="16">
        <v>238</v>
      </c>
      <c r="H5" s="1"/>
      <c r="I5" s="34"/>
      <c r="J5" s="9">
        <f>J4+2000</f>
        <v>33000</v>
      </c>
      <c r="K5" s="1">
        <f>+'B.CJ1+.A1'!K5</f>
        <v>88</v>
      </c>
      <c r="L5" s="1">
        <f>+'B.CJ1+.A1'!L5</f>
        <v>88</v>
      </c>
      <c r="M5" s="1">
        <f>+'B.CJ1+.A1'!M5</f>
        <v>88</v>
      </c>
      <c r="N5" s="1">
        <f>+'B.CJ1+.A1'!N5</f>
        <v>88</v>
      </c>
      <c r="O5" s="16">
        <v>238</v>
      </c>
      <c r="P5" s="1"/>
      <c r="Q5" s="34"/>
      <c r="R5" s="9">
        <f>R4+2000</f>
        <v>33000</v>
      </c>
      <c r="S5" s="1">
        <f>+'B.CJ1+.A1'!S5</f>
        <v>195</v>
      </c>
      <c r="T5" s="1">
        <f>+'B.CJ1+.A1'!T5</f>
        <v>183</v>
      </c>
      <c r="U5" s="1">
        <f>+'B.CJ1+.A1'!U5</f>
        <v>174</v>
      </c>
      <c r="V5" s="17">
        <f>+'B.CJ1+.A1'!V5</f>
        <v>167</v>
      </c>
      <c r="W5" s="16">
        <v>238</v>
      </c>
    </row>
    <row r="6" spans="1:23" x14ac:dyDescent="0.3">
      <c r="A6" s="34"/>
      <c r="B6" s="9">
        <f>B5+2000</f>
        <v>35000</v>
      </c>
      <c r="C6" s="1">
        <f>+'B.CJ1+.A1'!C6</f>
        <v>17.5</v>
      </c>
      <c r="D6" s="1">
        <f>+'B.CJ1+.A1'!D6</f>
        <v>17.5</v>
      </c>
      <c r="E6" s="1">
        <f>+'B.CJ1+.A1'!E6</f>
        <v>17.5</v>
      </c>
      <c r="F6" s="1">
        <f>+'B.CJ1+.A1'!F6</f>
        <v>17.5</v>
      </c>
      <c r="G6" s="16">
        <v>227</v>
      </c>
      <c r="H6" s="1"/>
      <c r="I6" s="34"/>
      <c r="J6" s="9">
        <f>J5+2000</f>
        <v>35000</v>
      </c>
      <c r="K6" s="1">
        <f>+'B.CJ1+.A1'!K6</f>
        <v>95</v>
      </c>
      <c r="L6" s="1">
        <f>+'B.CJ1+.A1'!L6</f>
        <v>95</v>
      </c>
      <c r="M6" s="1">
        <f>+'B.CJ1+.A1'!M6</f>
        <v>95</v>
      </c>
      <c r="N6" s="1">
        <f>+'B.CJ1+.A1'!N6</f>
        <v>95</v>
      </c>
      <c r="O6" s="16">
        <v>227</v>
      </c>
      <c r="P6" s="1"/>
      <c r="Q6" s="34"/>
      <c r="R6" s="9">
        <f>R5+2000</f>
        <v>35000</v>
      </c>
      <c r="S6" s="1">
        <f>+'B.CJ1+.A1'!S6</f>
        <v>209</v>
      </c>
      <c r="T6" s="1">
        <f>+'B.CJ1+.A1'!T6</f>
        <v>196</v>
      </c>
      <c r="U6" s="1">
        <f>+'B.CJ1+.A1'!U6</f>
        <v>186</v>
      </c>
      <c r="V6" s="17">
        <f>+'B.CJ1+.A1'!V6</f>
        <v>178</v>
      </c>
      <c r="W6" s="16">
        <v>227</v>
      </c>
    </row>
    <row r="7" spans="1:23" x14ac:dyDescent="0.3">
      <c r="A7" s="34"/>
      <c r="B7" s="9">
        <f>B6+2000</f>
        <v>37000</v>
      </c>
      <c r="C7" s="1">
        <f>+'B.CJ1+.A1'!C7</f>
        <v>18.399999999999999</v>
      </c>
      <c r="D7" s="1">
        <f>+'B.CJ1+.A1'!D7</f>
        <v>18.5</v>
      </c>
      <c r="E7" s="1">
        <f>+'B.CJ1+.A1'!E7</f>
        <v>18.5</v>
      </c>
      <c r="F7" s="1">
        <f>+'B.CJ1+.A1'!F7</f>
        <v>18.5</v>
      </c>
      <c r="G7" s="16">
        <v>216</v>
      </c>
      <c r="H7" s="1"/>
      <c r="I7" s="34"/>
      <c r="J7" s="9">
        <f>J6+2000</f>
        <v>37000</v>
      </c>
      <c r="K7" s="1">
        <f>+'B.CJ1+.A1'!K7</f>
        <v>100</v>
      </c>
      <c r="L7" s="1">
        <f>+'B.CJ1+.A1'!L7</f>
        <v>101</v>
      </c>
      <c r="M7" s="1">
        <f>+'B.CJ1+.A1'!M7</f>
        <v>101</v>
      </c>
      <c r="N7" s="1">
        <f>+'B.CJ1+.A1'!N7</f>
        <v>101</v>
      </c>
      <c r="O7" s="16">
        <v>216</v>
      </c>
      <c r="P7" s="1"/>
      <c r="Q7" s="34"/>
      <c r="R7" s="9">
        <f>R6+2000</f>
        <v>37000</v>
      </c>
      <c r="S7" s="1">
        <f>+'B.CJ1+.A1'!S7</f>
        <v>220</v>
      </c>
      <c r="T7" s="1">
        <f>+'B.CJ1+.A1'!T7</f>
        <v>208</v>
      </c>
      <c r="U7" s="1">
        <f>+'B.CJ1+.A1'!U7</f>
        <v>197</v>
      </c>
      <c r="V7" s="17">
        <f>+'B.CJ1+.A1'!V7</f>
        <v>189</v>
      </c>
      <c r="W7" s="16">
        <v>216</v>
      </c>
    </row>
    <row r="8" spans="1:23" x14ac:dyDescent="0.3">
      <c r="A8" s="34"/>
      <c r="B8" s="9">
        <f>B7+2000</f>
        <v>39000</v>
      </c>
      <c r="C8" s="1">
        <f>+'B.CJ1+.A1'!C8</f>
        <v>19.100000000000001</v>
      </c>
      <c r="D8" s="1">
        <f>+'B.CJ1+.A1'!D8</f>
        <v>19.399999999999999</v>
      </c>
      <c r="E8" s="1">
        <f>+'B.CJ1+.A1'!E8</f>
        <v>19.5</v>
      </c>
      <c r="F8" s="1">
        <f>+'B.CJ1+.A1'!F8</f>
        <v>19.5</v>
      </c>
      <c r="G8" s="16">
        <v>206</v>
      </c>
      <c r="H8" s="1"/>
      <c r="I8" s="34"/>
      <c r="J8" s="9">
        <f>J7+2000</f>
        <v>39000</v>
      </c>
      <c r="K8" s="1">
        <f>+'B.CJ1+.A1'!K8</f>
        <v>105</v>
      </c>
      <c r="L8" s="1">
        <f>+'B.CJ1+.A1'!L8</f>
        <v>107</v>
      </c>
      <c r="M8" s="1">
        <f>+'B.CJ1+.A1'!M8</f>
        <v>108</v>
      </c>
      <c r="N8" s="1">
        <f>+'B.CJ1+.A1'!N8</f>
        <v>108</v>
      </c>
      <c r="O8" s="16">
        <v>206</v>
      </c>
      <c r="P8" s="1"/>
      <c r="Q8" s="34"/>
      <c r="R8" s="9">
        <f>R7+2000</f>
        <v>39000</v>
      </c>
      <c r="S8" s="1">
        <f>+'B.CJ1+.A1'!S8</f>
        <v>228</v>
      </c>
      <c r="T8" s="1">
        <f>+'B.CJ1+.A1'!T8</f>
        <v>219</v>
      </c>
      <c r="U8" s="1">
        <f>+'B.CJ1+.A1'!U8</f>
        <v>208</v>
      </c>
      <c r="V8" s="17">
        <f>+'B.CJ1+.A1'!V8</f>
        <v>199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f>+'B.CJ1+.A1'!C9</f>
        <v>19.600000000000001</v>
      </c>
      <c r="D9" s="19">
        <f>+'B.CJ1+.A1'!D9</f>
        <v>20.100000000000001</v>
      </c>
      <c r="E9" s="19">
        <f>+'B.CJ1+.A1'!E9</f>
        <v>20.3</v>
      </c>
      <c r="F9" s="19">
        <f>+'B.CJ1+.A1'!F9</f>
        <v>20.5</v>
      </c>
      <c r="G9" s="20">
        <v>196</v>
      </c>
      <c r="H9" s="1"/>
      <c r="I9" s="35"/>
      <c r="J9" s="10">
        <f>J8+2000</f>
        <v>41000</v>
      </c>
      <c r="K9" s="19">
        <f>+'B.CJ1+.A1'!K9</f>
        <v>109</v>
      </c>
      <c r="L9" s="19">
        <f>+'B.CJ1+.A1'!L9</f>
        <v>111</v>
      </c>
      <c r="M9" s="19">
        <f>+'B.CJ1+.A1'!M9</f>
        <v>113</v>
      </c>
      <c r="N9" s="19">
        <f>+'B.CJ1+.A1'!N9</f>
        <v>114</v>
      </c>
      <c r="O9" s="20">
        <v>196</v>
      </c>
      <c r="P9" s="1"/>
      <c r="Q9" s="35"/>
      <c r="R9" s="10">
        <f>R8+2000</f>
        <v>41000</v>
      </c>
      <c r="S9" s="19">
        <f>+'B.CJ1+.A1'!S9</f>
        <v>234</v>
      </c>
      <c r="T9" s="19">
        <f>+'B.CJ1+.A1'!T9</f>
        <v>226</v>
      </c>
      <c r="U9" s="19">
        <f>+'B.CJ1+.A1'!U9</f>
        <v>217</v>
      </c>
      <c r="V9" s="18">
        <f>+'B.CJ1+.A1'!V9</f>
        <v>209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f>+'B.CJ1+.A1'!C16</f>
        <v>10.7</v>
      </c>
      <c r="D16" s="15">
        <f>+'B.CJ1+.A1'!D16</f>
        <v>10.8</v>
      </c>
      <c r="E16" s="15">
        <f>+'B.CJ1+.A1'!E16</f>
        <v>10.9</v>
      </c>
      <c r="F16" s="15">
        <f>+'B.CJ1+.A1'!F16</f>
        <v>10.9</v>
      </c>
      <c r="G16" s="16">
        <v>250</v>
      </c>
      <c r="H16" s="1"/>
      <c r="I16" s="33" t="s">
        <v>8</v>
      </c>
      <c r="J16" s="8">
        <v>31000</v>
      </c>
      <c r="K16" s="15">
        <f>+'B.CJ1+.A1'!K16</f>
        <v>56</v>
      </c>
      <c r="L16" s="15">
        <f>+'B.CJ1+.A1'!L16</f>
        <v>57</v>
      </c>
      <c r="M16" s="15">
        <f>+'B.CJ1+.A1'!M16</f>
        <v>57</v>
      </c>
      <c r="N16" s="15">
        <f>+'B.CJ1+.A1'!N16</f>
        <v>57</v>
      </c>
      <c r="O16" s="16">
        <v>250</v>
      </c>
      <c r="P16" s="1"/>
      <c r="Q16" s="33" t="s">
        <v>8</v>
      </c>
      <c r="R16" s="8">
        <v>31000</v>
      </c>
      <c r="S16" s="15">
        <f>+'B.CJ1+.A1'!S16</f>
        <v>86</v>
      </c>
      <c r="T16" s="15">
        <f>+'B.CJ1+.A1'!T16</f>
        <v>84</v>
      </c>
      <c r="U16" s="1">
        <f>+'B.CJ1+.A1'!U16</f>
        <v>82</v>
      </c>
      <c r="V16" s="14">
        <f>+'B.CJ1+.A1'!V16</f>
        <v>82</v>
      </c>
      <c r="W16" s="16">
        <v>250</v>
      </c>
    </row>
    <row r="17" spans="1:23" x14ac:dyDescent="0.3">
      <c r="A17" s="34"/>
      <c r="B17" s="9">
        <f>B16+2000</f>
        <v>33000</v>
      </c>
      <c r="C17" s="1">
        <f>+'B.CJ1+.A1'!C17</f>
        <v>11.4</v>
      </c>
      <c r="D17" s="1">
        <f>+'B.CJ1+.A1'!D17</f>
        <v>11.5</v>
      </c>
      <c r="E17" s="1">
        <f>+'B.CJ1+.A1'!E17</f>
        <v>11.5</v>
      </c>
      <c r="F17" s="1">
        <f>+'B.CJ1+.A1'!F17</f>
        <v>11.5</v>
      </c>
      <c r="G17" s="16">
        <v>238</v>
      </c>
      <c r="H17" s="1"/>
      <c r="I17" s="34"/>
      <c r="J17" s="9">
        <f>J16+2000</f>
        <v>33000</v>
      </c>
      <c r="K17" s="1">
        <f>+'B.CJ1+.A1'!K17</f>
        <v>61</v>
      </c>
      <c r="L17" s="1">
        <f>+'B.CJ1+.A1'!L17</f>
        <v>61</v>
      </c>
      <c r="M17" s="1">
        <f>+'B.CJ1+.A1'!M17</f>
        <v>61</v>
      </c>
      <c r="N17" s="1">
        <f>+'B.CJ1+.A1'!N17</f>
        <v>61</v>
      </c>
      <c r="O17" s="16">
        <v>238</v>
      </c>
      <c r="P17" s="1"/>
      <c r="Q17" s="34"/>
      <c r="R17" s="9">
        <f>R16+2000</f>
        <v>33000</v>
      </c>
      <c r="S17" s="1">
        <f>+'B.CJ1+.A1'!S17</f>
        <v>94</v>
      </c>
      <c r="T17" s="1">
        <f>+'B.CJ1+.A1'!T17</f>
        <v>91</v>
      </c>
      <c r="U17" s="1">
        <f>+'B.CJ1+.A1'!U17</f>
        <v>89</v>
      </c>
      <c r="V17" s="17">
        <f>+'B.CJ1+.A1'!V17</f>
        <v>88</v>
      </c>
      <c r="W17" s="16">
        <v>238</v>
      </c>
    </row>
    <row r="18" spans="1:23" x14ac:dyDescent="0.3">
      <c r="A18" s="34"/>
      <c r="B18" s="9">
        <f>B17+2000</f>
        <v>35000</v>
      </c>
      <c r="C18" s="1">
        <f>+'B.CJ1+.A1'!C18</f>
        <v>12.1</v>
      </c>
      <c r="D18" s="1">
        <f>+'B.CJ1+.A1'!D18</f>
        <v>12.2</v>
      </c>
      <c r="E18" s="1">
        <f>+'B.CJ1+.A1'!E18</f>
        <v>12.2</v>
      </c>
      <c r="F18" s="1">
        <f>+'B.CJ1+.A1'!F18</f>
        <v>12.2</v>
      </c>
      <c r="G18" s="16">
        <v>227</v>
      </c>
      <c r="H18" s="1"/>
      <c r="I18" s="34"/>
      <c r="J18" s="9">
        <f>J17+2000</f>
        <v>35000</v>
      </c>
      <c r="K18" s="1">
        <f>+'B.CJ1+.A1'!K18</f>
        <v>65</v>
      </c>
      <c r="L18" s="1">
        <f>+'B.CJ1+.A1'!L18</f>
        <v>65</v>
      </c>
      <c r="M18" s="1">
        <f>+'B.CJ1+.A1'!M18</f>
        <v>65</v>
      </c>
      <c r="N18" s="1">
        <f>+'B.CJ1+.A1'!N18</f>
        <v>65</v>
      </c>
      <c r="O18" s="16">
        <v>227</v>
      </c>
      <c r="P18" s="1"/>
      <c r="Q18" s="34"/>
      <c r="R18" s="9">
        <f>R17+2000</f>
        <v>35000</v>
      </c>
      <c r="S18" s="1">
        <f>+'B.CJ1+.A1'!S18</f>
        <v>101</v>
      </c>
      <c r="T18" s="1">
        <f>+'B.CJ1+.A1'!T18</f>
        <v>98</v>
      </c>
      <c r="U18" s="1">
        <f>+'B.CJ1+.A1'!U18</f>
        <v>96</v>
      </c>
      <c r="V18" s="17">
        <f>+'B.CJ1+.A1'!V18</f>
        <v>95</v>
      </c>
      <c r="W18" s="16">
        <v>227</v>
      </c>
    </row>
    <row r="19" spans="1:23" x14ac:dyDescent="0.3">
      <c r="A19" s="34"/>
      <c r="B19" s="9">
        <f>B18+2000</f>
        <v>37000</v>
      </c>
      <c r="C19" s="1">
        <f>+'B.CJ1+.A1'!C19</f>
        <v>12.7</v>
      </c>
      <c r="D19" s="1">
        <f>+'B.CJ1+.A1'!D19</f>
        <v>12.8</v>
      </c>
      <c r="E19" s="1">
        <f>+'B.CJ1+.A1'!E19</f>
        <v>12.9</v>
      </c>
      <c r="F19" s="1">
        <f>+'B.CJ1+.A1'!F19</f>
        <v>12.9</v>
      </c>
      <c r="G19" s="16">
        <v>216</v>
      </c>
      <c r="H19" s="1"/>
      <c r="I19" s="34"/>
      <c r="J19" s="9">
        <f>J18+2000</f>
        <v>37000</v>
      </c>
      <c r="K19" s="1">
        <f>+'B.CJ1+.A1'!K19</f>
        <v>69</v>
      </c>
      <c r="L19" s="1">
        <f>+'B.CJ1+.A1'!L19</f>
        <v>70</v>
      </c>
      <c r="M19" s="1">
        <f>+'B.CJ1+.A1'!M19</f>
        <v>70</v>
      </c>
      <c r="N19" s="1">
        <f>+'B.CJ1+.A1'!N19</f>
        <v>70</v>
      </c>
      <c r="O19" s="16">
        <v>216</v>
      </c>
      <c r="P19" s="1"/>
      <c r="Q19" s="34"/>
      <c r="R19" s="9">
        <f>R18+2000</f>
        <v>37000</v>
      </c>
      <c r="S19" s="1">
        <f>+'B.CJ1+.A1'!S19</f>
        <v>109</v>
      </c>
      <c r="T19" s="1">
        <f>+'B.CJ1+.A1'!T19</f>
        <v>105</v>
      </c>
      <c r="U19" s="1">
        <f>+'B.CJ1+.A1'!U19</f>
        <v>102</v>
      </c>
      <c r="V19" s="17">
        <f>+'B.CJ1+.A1'!V19</f>
        <v>100</v>
      </c>
      <c r="W19" s="16">
        <v>216</v>
      </c>
    </row>
    <row r="20" spans="1:23" x14ac:dyDescent="0.3">
      <c r="A20" s="34"/>
      <c r="B20" s="9">
        <f>B19+2000</f>
        <v>39000</v>
      </c>
      <c r="C20" s="1">
        <f>+'B.CJ1+.A1'!C20</f>
        <v>13.4</v>
      </c>
      <c r="D20" s="1">
        <f>+'B.CJ1+.A1'!D20</f>
        <v>13.5</v>
      </c>
      <c r="E20" s="1">
        <f>+'B.CJ1+.A1'!E20</f>
        <v>13.5</v>
      </c>
      <c r="F20" s="1">
        <f>+'B.CJ1+.A1'!F20</f>
        <v>13.5</v>
      </c>
      <c r="G20" s="16">
        <v>206</v>
      </c>
      <c r="H20" s="1"/>
      <c r="I20" s="34"/>
      <c r="J20" s="9">
        <f>J19+2000</f>
        <v>39000</v>
      </c>
      <c r="K20" s="1">
        <f>+'B.CJ1+.A1'!K20</f>
        <v>73</v>
      </c>
      <c r="L20" s="1">
        <f>+'B.CJ1+.A1'!L20</f>
        <v>74</v>
      </c>
      <c r="M20" s="1">
        <f>+'B.CJ1+.A1'!M20</f>
        <v>74</v>
      </c>
      <c r="N20" s="1">
        <f>+'B.CJ1+.A1'!N20</f>
        <v>74</v>
      </c>
      <c r="O20" s="16">
        <v>206</v>
      </c>
      <c r="P20" s="1"/>
      <c r="Q20" s="34"/>
      <c r="R20" s="9">
        <f>R19+2000</f>
        <v>39000</v>
      </c>
      <c r="S20" s="1">
        <f>+'B.CJ1+.A1'!S20</f>
        <v>116</v>
      </c>
      <c r="T20" s="1">
        <f>+'B.CJ1+.A1'!T20</f>
        <v>112</v>
      </c>
      <c r="U20" s="1">
        <f>+'B.CJ1+.A1'!U20</f>
        <v>108</v>
      </c>
      <c r="V20" s="17">
        <f>+'B.CJ1+.A1'!V20</f>
        <v>106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f>+'B.CJ1+.A1'!C21</f>
        <v>14</v>
      </c>
      <c r="D21" s="19">
        <f>+'B.CJ1+.A1'!D21</f>
        <v>14.1</v>
      </c>
      <c r="E21" s="19">
        <f>+'B.CJ1+.A1'!E21</f>
        <v>14.2</v>
      </c>
      <c r="F21" s="19">
        <f>+'B.CJ1+.A1'!F21</f>
        <v>14.2</v>
      </c>
      <c r="G21" s="20">
        <v>196</v>
      </c>
      <c r="H21" s="1"/>
      <c r="I21" s="35"/>
      <c r="J21" s="10">
        <f>J20+2000</f>
        <v>41000</v>
      </c>
      <c r="K21" s="19">
        <f>+'B.CJ1+.A1'!K21</f>
        <v>77</v>
      </c>
      <c r="L21" s="19">
        <f>+'B.CJ1+.A1'!L21</f>
        <v>78</v>
      </c>
      <c r="M21" s="19">
        <f>+'B.CJ1+.A1'!M21</f>
        <v>78</v>
      </c>
      <c r="N21" s="19">
        <f>+'B.CJ1+.A1'!N21</f>
        <v>78</v>
      </c>
      <c r="O21" s="20">
        <v>196</v>
      </c>
      <c r="P21" s="1"/>
      <c r="Q21" s="35"/>
      <c r="R21" s="10">
        <f>R20+2000</f>
        <v>41000</v>
      </c>
      <c r="S21" s="19">
        <f>+'B.CJ1+.A1'!S21</f>
        <v>122</v>
      </c>
      <c r="T21" s="19">
        <f>+'B.CJ1+.A1'!T21</f>
        <v>119</v>
      </c>
      <c r="U21" s="19">
        <f>+'B.CJ1+.A1'!U21</f>
        <v>115</v>
      </c>
      <c r="V21" s="18">
        <f>+'B.CJ1+.A1'!V21</f>
        <v>111</v>
      </c>
      <c r="W21" s="20">
        <v>196</v>
      </c>
    </row>
  </sheetData>
  <mergeCells count="12">
    <mergeCell ref="S2:V2"/>
    <mergeCell ref="A16:A21"/>
    <mergeCell ref="I16:I21"/>
    <mergeCell ref="Q16:Q21"/>
    <mergeCell ref="C14:F14"/>
    <mergeCell ref="K14:N14"/>
    <mergeCell ref="S14:V14"/>
    <mergeCell ref="A4:A9"/>
    <mergeCell ref="I4:I9"/>
    <mergeCell ref="Q4:Q9"/>
    <mergeCell ref="C2:F2"/>
    <mergeCell ref="K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97B9-04C8-49B2-8F6C-C68689785DA1}">
  <sheetPr codeName="Sheet29"/>
  <dimension ref="A1:W21"/>
  <sheetViews>
    <sheetView workbookViewId="0">
      <pane ySplit="8172" topLeftCell="A25" activePane="bottomLeft"/>
      <selection activeCell="S16" sqref="S16:V21"/>
      <selection pane="bottomLeft" activeCell="X32" sqref="X32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155</v>
      </c>
      <c r="T4" s="15">
        <v>144</v>
      </c>
      <c r="U4" s="1">
        <v>136</v>
      </c>
      <c r="V4" s="14">
        <v>131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167</v>
      </c>
      <c r="T5" s="1">
        <v>156</v>
      </c>
      <c r="U5" s="1">
        <v>147</v>
      </c>
      <c r="V5" s="17">
        <v>141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180</v>
      </c>
      <c r="T6" s="1">
        <v>167</v>
      </c>
      <c r="U6" s="1">
        <v>158</v>
      </c>
      <c r="V6" s="17">
        <v>150</v>
      </c>
      <c r="W6" s="16">
        <v>227</v>
      </c>
    </row>
    <row r="7" spans="1:23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101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192</v>
      </c>
      <c r="T7" s="1">
        <v>178</v>
      </c>
      <c r="U7" s="1">
        <v>167</v>
      </c>
      <c r="V7" s="17">
        <v>160</v>
      </c>
      <c r="W7" s="16">
        <v>216</v>
      </c>
    </row>
    <row r="8" spans="1:23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107</v>
      </c>
      <c r="L8" s="1">
        <v>108</v>
      </c>
      <c r="M8" s="1">
        <v>108</v>
      </c>
      <c r="N8" s="1">
        <v>108</v>
      </c>
      <c r="O8" s="16">
        <v>206</v>
      </c>
      <c r="P8" s="1"/>
      <c r="Q8" s="34"/>
      <c r="R8" s="9">
        <f>R7+2000</f>
        <v>39000</v>
      </c>
      <c r="S8" s="1">
        <v>204</v>
      </c>
      <c r="T8" s="1">
        <v>189</v>
      </c>
      <c r="U8" s="1">
        <v>177</v>
      </c>
      <c r="V8" s="17">
        <v>168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20.3</v>
      </c>
      <c r="D9" s="19">
        <v>20.5</v>
      </c>
      <c r="E9" s="19">
        <v>20.5</v>
      </c>
      <c r="F9" s="19">
        <v>20.5</v>
      </c>
      <c r="G9" s="20">
        <v>196</v>
      </c>
      <c r="H9" s="1"/>
      <c r="I9" s="35"/>
      <c r="J9" s="10">
        <f>J8+2000</f>
        <v>41000</v>
      </c>
      <c r="K9" s="19">
        <v>112</v>
      </c>
      <c r="L9" s="19">
        <v>114</v>
      </c>
      <c r="M9" s="19">
        <v>114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213</v>
      </c>
      <c r="T9" s="19">
        <v>200</v>
      </c>
      <c r="U9" s="19">
        <v>187</v>
      </c>
      <c r="V9" s="18">
        <v>177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5">
        <v>10.3</v>
      </c>
      <c r="G16" s="16">
        <v>250</v>
      </c>
      <c r="H16" s="1"/>
      <c r="I16" s="33" t="s">
        <v>8</v>
      </c>
      <c r="J16" s="8">
        <v>31000</v>
      </c>
      <c r="K16" s="15">
        <v>54</v>
      </c>
      <c r="L16" s="15">
        <v>54</v>
      </c>
      <c r="M16" s="15">
        <v>54</v>
      </c>
      <c r="N16" s="15">
        <v>54</v>
      </c>
      <c r="O16" s="16">
        <v>250</v>
      </c>
      <c r="P16" s="1"/>
      <c r="Q16" s="33" t="s">
        <v>8</v>
      </c>
      <c r="R16" s="8">
        <v>31000</v>
      </c>
      <c r="S16" s="15">
        <v>62</v>
      </c>
      <c r="T16" s="15">
        <v>59</v>
      </c>
      <c r="U16" s="1">
        <v>58</v>
      </c>
      <c r="V16" s="14">
        <v>58</v>
      </c>
      <c r="W16" s="16">
        <v>250</v>
      </c>
    </row>
    <row r="17" spans="1:23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">
        <v>11</v>
      </c>
      <c r="G17" s="16">
        <v>238</v>
      </c>
      <c r="H17" s="1"/>
      <c r="I17" s="34"/>
      <c r="J17" s="9">
        <f>J16+2000</f>
        <v>33000</v>
      </c>
      <c r="K17" s="1">
        <v>59</v>
      </c>
      <c r="L17" s="1">
        <v>59</v>
      </c>
      <c r="M17" s="1">
        <v>59</v>
      </c>
      <c r="N17" s="1">
        <v>59</v>
      </c>
      <c r="O17" s="16">
        <v>238</v>
      </c>
      <c r="P17" s="1"/>
      <c r="Q17" s="34"/>
      <c r="R17" s="9">
        <f>R16+2000</f>
        <v>33000</v>
      </c>
      <c r="S17" s="1">
        <v>69</v>
      </c>
      <c r="T17" s="1">
        <v>66</v>
      </c>
      <c r="U17" s="1">
        <v>64</v>
      </c>
      <c r="V17" s="17">
        <v>64</v>
      </c>
      <c r="W17" s="16">
        <v>238</v>
      </c>
    </row>
    <row r="18" spans="1:23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">
        <v>11.7</v>
      </c>
      <c r="G18" s="16">
        <v>227</v>
      </c>
      <c r="H18" s="1"/>
      <c r="I18" s="34"/>
      <c r="J18" s="9">
        <f>J17+2000</f>
        <v>35000</v>
      </c>
      <c r="K18" s="1">
        <v>63</v>
      </c>
      <c r="L18" s="1">
        <v>63</v>
      </c>
      <c r="M18" s="1">
        <v>63</v>
      </c>
      <c r="N18" s="1">
        <v>63</v>
      </c>
      <c r="O18" s="16">
        <v>227</v>
      </c>
      <c r="P18" s="1"/>
      <c r="Q18" s="34"/>
      <c r="R18" s="9">
        <f>R17+2000</f>
        <v>35000</v>
      </c>
      <c r="S18" s="1">
        <v>76</v>
      </c>
      <c r="T18" s="1">
        <v>72</v>
      </c>
      <c r="U18" s="1">
        <v>69</v>
      </c>
      <c r="V18" s="17">
        <v>69</v>
      </c>
      <c r="W18" s="16">
        <v>227</v>
      </c>
    </row>
    <row r="19" spans="1:23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">
        <v>12.3</v>
      </c>
      <c r="G19" s="16">
        <v>216</v>
      </c>
      <c r="H19" s="1"/>
      <c r="I19" s="34"/>
      <c r="J19" s="9">
        <f>J18+2000</f>
        <v>37000</v>
      </c>
      <c r="K19" s="1">
        <v>67</v>
      </c>
      <c r="L19" s="1">
        <v>67</v>
      </c>
      <c r="M19" s="1">
        <v>67</v>
      </c>
      <c r="N19" s="1">
        <v>67</v>
      </c>
      <c r="O19" s="16">
        <v>216</v>
      </c>
      <c r="P19" s="1"/>
      <c r="Q19" s="34"/>
      <c r="R19" s="9">
        <f>R18+2000</f>
        <v>37000</v>
      </c>
      <c r="S19" s="1">
        <v>82</v>
      </c>
      <c r="T19" s="1">
        <v>78</v>
      </c>
      <c r="U19" s="1">
        <v>75</v>
      </c>
      <c r="V19" s="17">
        <v>74</v>
      </c>
      <c r="W19" s="16">
        <v>216</v>
      </c>
    </row>
    <row r="20" spans="1:23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">
        <v>13</v>
      </c>
      <c r="G20" s="16">
        <v>206</v>
      </c>
      <c r="H20" s="1"/>
      <c r="I20" s="34"/>
      <c r="J20" s="9">
        <f>J19+2000</f>
        <v>39000</v>
      </c>
      <c r="K20" s="1">
        <v>71</v>
      </c>
      <c r="L20" s="1">
        <v>71</v>
      </c>
      <c r="M20" s="1">
        <v>71</v>
      </c>
      <c r="N20" s="1">
        <v>71</v>
      </c>
      <c r="O20" s="16">
        <v>206</v>
      </c>
      <c r="P20" s="1"/>
      <c r="Q20" s="34"/>
      <c r="R20" s="9">
        <f>R19+2000</f>
        <v>39000</v>
      </c>
      <c r="S20" s="1">
        <v>89</v>
      </c>
      <c r="T20" s="1">
        <v>83</v>
      </c>
      <c r="U20" s="1">
        <v>80</v>
      </c>
      <c r="V20" s="17">
        <v>78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19">
        <v>13.7</v>
      </c>
      <c r="G21" s="20">
        <v>196</v>
      </c>
      <c r="H21" s="1"/>
      <c r="I21" s="35"/>
      <c r="J21" s="10">
        <f>J20+2000</f>
        <v>41000</v>
      </c>
      <c r="K21" s="19">
        <v>76</v>
      </c>
      <c r="L21" s="19">
        <v>76</v>
      </c>
      <c r="M21" s="19">
        <v>76</v>
      </c>
      <c r="N21" s="19">
        <v>76</v>
      </c>
      <c r="O21" s="20">
        <v>196</v>
      </c>
      <c r="P21" s="1"/>
      <c r="Q21" s="35"/>
      <c r="R21" s="10">
        <f>R20+2000</f>
        <v>41000</v>
      </c>
      <c r="S21" s="19">
        <v>96</v>
      </c>
      <c r="T21" s="19">
        <v>89</v>
      </c>
      <c r="U21" s="19">
        <v>85</v>
      </c>
      <c r="V21" s="18">
        <v>83</v>
      </c>
      <c r="W21" s="20">
        <v>196</v>
      </c>
    </row>
  </sheetData>
  <mergeCells count="12">
    <mergeCell ref="S2:V2"/>
    <mergeCell ref="A16:A21"/>
    <mergeCell ref="I16:I21"/>
    <mergeCell ref="Q16:Q21"/>
    <mergeCell ref="C14:F14"/>
    <mergeCell ref="K14:N14"/>
    <mergeCell ref="S14:V14"/>
    <mergeCell ref="A4:A9"/>
    <mergeCell ref="I4:I9"/>
    <mergeCell ref="Q4:Q9"/>
    <mergeCell ref="C2:F2"/>
    <mergeCell ref="K2:N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205D-4956-4352-9B3F-E853B853EAFC}">
  <sheetPr codeName="Sheet30"/>
  <dimension ref="A1:W21"/>
  <sheetViews>
    <sheetView workbookViewId="0">
      <selection activeCell="S29" sqref="S29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155</v>
      </c>
      <c r="T4" s="15">
        <v>144</v>
      </c>
      <c r="U4" s="1">
        <v>136</v>
      </c>
      <c r="V4" s="14">
        <v>131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167</v>
      </c>
      <c r="T5" s="1">
        <v>156</v>
      </c>
      <c r="U5" s="1">
        <v>147</v>
      </c>
      <c r="V5" s="17">
        <v>141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180</v>
      </c>
      <c r="T6" s="1">
        <v>167</v>
      </c>
      <c r="U6" s="1">
        <v>158</v>
      </c>
      <c r="V6" s="17">
        <v>150</v>
      </c>
      <c r="W6" s="16">
        <v>227</v>
      </c>
    </row>
    <row r="7" spans="1:23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101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192</v>
      </c>
      <c r="T7" s="1">
        <v>178</v>
      </c>
      <c r="U7" s="1">
        <v>167</v>
      </c>
      <c r="V7" s="17">
        <v>160</v>
      </c>
      <c r="W7" s="16">
        <v>216</v>
      </c>
    </row>
    <row r="8" spans="1:23" x14ac:dyDescent="0.3">
      <c r="A8" s="34"/>
      <c r="B8" s="9">
        <f>B7+2000</f>
        <v>39000</v>
      </c>
      <c r="C8" s="1">
        <v>19.5</v>
      </c>
      <c r="D8" s="1">
        <v>19.5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107</v>
      </c>
      <c r="L8" s="1">
        <v>108</v>
      </c>
      <c r="M8" s="1">
        <v>108</v>
      </c>
      <c r="N8" s="1">
        <v>108</v>
      </c>
      <c r="O8" s="16">
        <v>206</v>
      </c>
      <c r="P8" s="1"/>
      <c r="Q8" s="34"/>
      <c r="R8" s="9">
        <f>R7+2000</f>
        <v>39000</v>
      </c>
      <c r="S8" s="1">
        <v>204</v>
      </c>
      <c r="T8" s="1">
        <v>189</v>
      </c>
      <c r="U8" s="1">
        <v>177</v>
      </c>
      <c r="V8" s="17">
        <v>168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20.3</v>
      </c>
      <c r="D9" s="19">
        <v>20.5</v>
      </c>
      <c r="E9" s="19">
        <v>20.5</v>
      </c>
      <c r="F9" s="19">
        <v>20.5</v>
      </c>
      <c r="G9" s="20">
        <v>196</v>
      </c>
      <c r="H9" s="1"/>
      <c r="I9" s="35"/>
      <c r="J9" s="10">
        <f>J8+2000</f>
        <v>41000</v>
      </c>
      <c r="K9" s="19">
        <v>112</v>
      </c>
      <c r="L9" s="19">
        <v>114</v>
      </c>
      <c r="M9" s="19">
        <v>114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213</v>
      </c>
      <c r="T9" s="19">
        <v>200</v>
      </c>
      <c r="U9" s="19">
        <v>187</v>
      </c>
      <c r="V9" s="18">
        <v>177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10.3</v>
      </c>
      <c r="D16" s="15">
        <v>10.3</v>
      </c>
      <c r="E16" s="15">
        <v>10.3</v>
      </c>
      <c r="F16" s="15">
        <v>10.3</v>
      </c>
      <c r="G16" s="16">
        <v>250</v>
      </c>
      <c r="H16" s="1"/>
      <c r="I16" s="33" t="s">
        <v>8</v>
      </c>
      <c r="J16" s="8">
        <v>31000</v>
      </c>
      <c r="K16" s="15">
        <v>54</v>
      </c>
      <c r="L16" s="15">
        <v>54</v>
      </c>
      <c r="M16" s="15">
        <v>54</v>
      </c>
      <c r="N16" s="15">
        <v>54</v>
      </c>
      <c r="O16" s="16">
        <v>250</v>
      </c>
      <c r="P16" s="1"/>
      <c r="Q16" s="33" t="s">
        <v>8</v>
      </c>
      <c r="R16" s="8">
        <v>31000</v>
      </c>
      <c r="S16" s="15">
        <v>62</v>
      </c>
      <c r="T16" s="15">
        <v>59</v>
      </c>
      <c r="U16" s="1">
        <v>58</v>
      </c>
      <c r="V16" s="14">
        <v>58</v>
      </c>
      <c r="W16" s="16">
        <v>250</v>
      </c>
    </row>
    <row r="17" spans="1:23" x14ac:dyDescent="0.3">
      <c r="A17" s="34"/>
      <c r="B17" s="9">
        <f>B16+2000</f>
        <v>33000</v>
      </c>
      <c r="C17" s="1">
        <v>11</v>
      </c>
      <c r="D17" s="1">
        <v>11</v>
      </c>
      <c r="E17" s="1">
        <v>11</v>
      </c>
      <c r="F17" s="1">
        <v>11</v>
      </c>
      <c r="G17" s="16">
        <v>238</v>
      </c>
      <c r="H17" s="1"/>
      <c r="I17" s="34"/>
      <c r="J17" s="9">
        <f>J16+2000</f>
        <v>33000</v>
      </c>
      <c r="K17" s="1">
        <v>59</v>
      </c>
      <c r="L17" s="1">
        <v>59</v>
      </c>
      <c r="M17" s="1">
        <v>59</v>
      </c>
      <c r="N17" s="1">
        <v>59</v>
      </c>
      <c r="O17" s="16">
        <v>238</v>
      </c>
      <c r="P17" s="1"/>
      <c r="Q17" s="34"/>
      <c r="R17" s="9">
        <f>R16+2000</f>
        <v>33000</v>
      </c>
      <c r="S17" s="1">
        <v>69</v>
      </c>
      <c r="T17" s="1">
        <v>66</v>
      </c>
      <c r="U17" s="1">
        <v>64</v>
      </c>
      <c r="V17" s="17">
        <v>64</v>
      </c>
      <c r="W17" s="16">
        <v>238</v>
      </c>
    </row>
    <row r="18" spans="1:23" x14ac:dyDescent="0.3">
      <c r="A18" s="34"/>
      <c r="B18" s="9">
        <f>B17+2000</f>
        <v>35000</v>
      </c>
      <c r="C18" s="1">
        <v>11.7</v>
      </c>
      <c r="D18" s="1">
        <v>11.7</v>
      </c>
      <c r="E18" s="1">
        <v>11.7</v>
      </c>
      <c r="F18" s="1">
        <v>11.7</v>
      </c>
      <c r="G18" s="16">
        <v>227</v>
      </c>
      <c r="H18" s="1"/>
      <c r="I18" s="34"/>
      <c r="J18" s="9">
        <f>J17+2000</f>
        <v>35000</v>
      </c>
      <c r="K18" s="1">
        <v>63</v>
      </c>
      <c r="L18" s="1">
        <v>63</v>
      </c>
      <c r="M18" s="1">
        <v>63</v>
      </c>
      <c r="N18" s="1">
        <v>63</v>
      </c>
      <c r="O18" s="16">
        <v>227</v>
      </c>
      <c r="P18" s="1"/>
      <c r="Q18" s="34"/>
      <c r="R18" s="9">
        <f>R17+2000</f>
        <v>35000</v>
      </c>
      <c r="S18" s="1">
        <v>76</v>
      </c>
      <c r="T18" s="1">
        <v>72</v>
      </c>
      <c r="U18" s="1">
        <v>69</v>
      </c>
      <c r="V18" s="17">
        <v>69</v>
      </c>
      <c r="W18" s="16">
        <v>227</v>
      </c>
    </row>
    <row r="19" spans="1:23" x14ac:dyDescent="0.3">
      <c r="A19" s="34"/>
      <c r="B19" s="9">
        <f>B18+2000</f>
        <v>37000</v>
      </c>
      <c r="C19" s="1">
        <v>12.3</v>
      </c>
      <c r="D19" s="1">
        <v>12.3</v>
      </c>
      <c r="E19" s="1">
        <v>12.3</v>
      </c>
      <c r="F19" s="1">
        <v>12.3</v>
      </c>
      <c r="G19" s="16">
        <v>216</v>
      </c>
      <c r="H19" s="1"/>
      <c r="I19" s="34"/>
      <c r="J19" s="9">
        <f>J18+2000</f>
        <v>37000</v>
      </c>
      <c r="K19" s="1">
        <v>67</v>
      </c>
      <c r="L19" s="1">
        <v>67</v>
      </c>
      <c r="M19" s="1">
        <v>67</v>
      </c>
      <c r="N19" s="1">
        <v>67</v>
      </c>
      <c r="O19" s="16">
        <v>216</v>
      </c>
      <c r="P19" s="1"/>
      <c r="Q19" s="34"/>
      <c r="R19" s="9">
        <f>R18+2000</f>
        <v>37000</v>
      </c>
      <c r="S19" s="1">
        <v>82</v>
      </c>
      <c r="T19" s="1">
        <v>78</v>
      </c>
      <c r="U19" s="1">
        <v>75</v>
      </c>
      <c r="V19" s="17">
        <v>74</v>
      </c>
      <c r="W19" s="16">
        <v>216</v>
      </c>
    </row>
    <row r="20" spans="1:23" x14ac:dyDescent="0.3">
      <c r="A20" s="34"/>
      <c r="B20" s="9">
        <f>B19+2000</f>
        <v>39000</v>
      </c>
      <c r="C20" s="1">
        <v>13</v>
      </c>
      <c r="D20" s="1">
        <v>13</v>
      </c>
      <c r="E20" s="1">
        <v>13</v>
      </c>
      <c r="F20" s="1">
        <v>13</v>
      </c>
      <c r="G20" s="16">
        <v>206</v>
      </c>
      <c r="H20" s="1"/>
      <c r="I20" s="34"/>
      <c r="J20" s="9">
        <f>J19+2000</f>
        <v>39000</v>
      </c>
      <c r="K20" s="1">
        <v>71</v>
      </c>
      <c r="L20" s="1">
        <v>71</v>
      </c>
      <c r="M20" s="1">
        <v>71</v>
      </c>
      <c r="N20" s="1">
        <v>71</v>
      </c>
      <c r="O20" s="16">
        <v>206</v>
      </c>
      <c r="P20" s="1"/>
      <c r="Q20" s="34"/>
      <c r="R20" s="9">
        <f>R19+2000</f>
        <v>39000</v>
      </c>
      <c r="S20" s="1">
        <v>89</v>
      </c>
      <c r="T20" s="1">
        <v>83</v>
      </c>
      <c r="U20" s="1">
        <v>80</v>
      </c>
      <c r="V20" s="17">
        <v>78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13.7</v>
      </c>
      <c r="D21" s="19">
        <v>13.7</v>
      </c>
      <c r="E21" s="19">
        <v>13.7</v>
      </c>
      <c r="F21" s="19">
        <v>13.7</v>
      </c>
      <c r="G21" s="20">
        <v>196</v>
      </c>
      <c r="H21" s="1"/>
      <c r="I21" s="35"/>
      <c r="J21" s="10">
        <f>J20+2000</f>
        <v>41000</v>
      </c>
      <c r="K21" s="19">
        <v>76</v>
      </c>
      <c r="L21" s="19">
        <v>76</v>
      </c>
      <c r="M21" s="19">
        <v>76</v>
      </c>
      <c r="N21" s="19">
        <v>76</v>
      </c>
      <c r="O21" s="20">
        <v>196</v>
      </c>
      <c r="P21" s="1"/>
      <c r="Q21" s="35"/>
      <c r="R21" s="10">
        <f>R20+2000</f>
        <v>41000</v>
      </c>
      <c r="S21" s="19">
        <v>96</v>
      </c>
      <c r="T21" s="19">
        <v>89</v>
      </c>
      <c r="U21" s="19">
        <v>85</v>
      </c>
      <c r="V21" s="18">
        <v>83</v>
      </c>
      <c r="W21" s="20">
        <v>196</v>
      </c>
    </row>
  </sheetData>
  <mergeCells count="12">
    <mergeCell ref="S2:V2"/>
    <mergeCell ref="A16:A21"/>
    <mergeCell ref="I16:I21"/>
    <mergeCell ref="Q16:Q21"/>
    <mergeCell ref="C14:F14"/>
    <mergeCell ref="K14:N14"/>
    <mergeCell ref="S14:V14"/>
    <mergeCell ref="A4:A9"/>
    <mergeCell ref="I4:I9"/>
    <mergeCell ref="Q4:Q9"/>
    <mergeCell ref="C2:F2"/>
    <mergeCell ref="K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EDA5-2CE2-4064-857F-E5047618A7F9}">
  <sheetPr codeName="Sheet31"/>
  <dimension ref="A1:W21"/>
  <sheetViews>
    <sheetView workbookViewId="0">
      <pane ySplit="8172" topLeftCell="A24"/>
      <selection activeCell="B16" sqref="A16:XFD21"/>
      <selection pane="bottomLeft" activeCell="M25" sqref="M25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173</v>
      </c>
      <c r="T4" s="15">
        <v>163</v>
      </c>
      <c r="U4" s="1">
        <v>155</v>
      </c>
      <c r="V4" s="14">
        <v>149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187</v>
      </c>
      <c r="T5" s="1">
        <v>176</v>
      </c>
      <c r="U5" s="1">
        <v>167</v>
      </c>
      <c r="V5" s="17">
        <v>160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201</v>
      </c>
      <c r="T6" s="1">
        <v>188</v>
      </c>
      <c r="U6" s="1">
        <v>178</v>
      </c>
      <c r="V6" s="17">
        <v>171</v>
      </c>
      <c r="W6" s="16">
        <v>227</v>
      </c>
    </row>
    <row r="7" spans="1:23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101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214</v>
      </c>
      <c r="T7" s="1">
        <v>200</v>
      </c>
      <c r="U7" s="1">
        <v>189</v>
      </c>
      <c r="V7" s="17">
        <v>181</v>
      </c>
      <c r="W7" s="16">
        <v>216</v>
      </c>
    </row>
    <row r="8" spans="1:23" x14ac:dyDescent="0.3">
      <c r="A8" s="34"/>
      <c r="B8" s="9">
        <f>B7+2000</f>
        <v>39000</v>
      </c>
      <c r="C8" s="1">
        <v>19.2</v>
      </c>
      <c r="D8" s="1">
        <v>19.399999999999999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106</v>
      </c>
      <c r="L8" s="1">
        <v>107</v>
      </c>
      <c r="M8" s="1">
        <v>107</v>
      </c>
      <c r="N8" s="1">
        <v>107</v>
      </c>
      <c r="O8" s="16">
        <v>206</v>
      </c>
      <c r="P8" s="1"/>
      <c r="Q8" s="34"/>
      <c r="R8" s="9">
        <f>R7+2000</f>
        <v>39000</v>
      </c>
      <c r="S8" s="1">
        <v>223</v>
      </c>
      <c r="T8" s="1">
        <v>211</v>
      </c>
      <c r="U8" s="1">
        <v>200</v>
      </c>
      <c r="V8" s="17">
        <v>191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19.8</v>
      </c>
      <c r="D9" s="19">
        <v>20.2</v>
      </c>
      <c r="E9" s="19">
        <v>20.399999999999999</v>
      </c>
      <c r="F9" s="19">
        <v>20.5</v>
      </c>
      <c r="G9" s="20">
        <v>196</v>
      </c>
      <c r="H9" s="1"/>
      <c r="I9" s="35"/>
      <c r="J9" s="10">
        <f>J8+2000</f>
        <v>41000</v>
      </c>
      <c r="K9" s="19">
        <v>109</v>
      </c>
      <c r="L9" s="19">
        <v>112</v>
      </c>
      <c r="M9" s="19">
        <v>113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229</v>
      </c>
      <c r="T9" s="19">
        <v>219</v>
      </c>
      <c r="U9" s="19">
        <v>209</v>
      </c>
      <c r="V9" s="18">
        <v>201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10.8</v>
      </c>
      <c r="D16" s="15">
        <v>10.9</v>
      </c>
      <c r="E16" s="15">
        <v>11</v>
      </c>
      <c r="F16" s="15">
        <v>11</v>
      </c>
      <c r="G16" s="16">
        <v>250</v>
      </c>
      <c r="H16" s="1"/>
      <c r="I16" s="33" t="s">
        <v>8</v>
      </c>
      <c r="J16" s="8">
        <v>31000</v>
      </c>
      <c r="K16" s="15">
        <v>56</v>
      </c>
      <c r="L16" s="15">
        <v>57</v>
      </c>
      <c r="M16" s="15">
        <v>57</v>
      </c>
      <c r="N16" s="15">
        <v>57</v>
      </c>
      <c r="O16" s="16">
        <v>250</v>
      </c>
      <c r="P16" s="1"/>
      <c r="Q16" s="33" t="s">
        <v>8</v>
      </c>
      <c r="R16" s="8">
        <v>31000</v>
      </c>
      <c r="S16" s="15">
        <v>84</v>
      </c>
      <c r="T16" s="15">
        <v>82</v>
      </c>
      <c r="U16" s="1">
        <v>81</v>
      </c>
      <c r="V16" s="14">
        <v>81</v>
      </c>
      <c r="W16" s="16">
        <v>250</v>
      </c>
    </row>
    <row r="17" spans="1:23" x14ac:dyDescent="0.3">
      <c r="A17" s="34"/>
      <c r="B17" s="9">
        <f>B16+2000</f>
        <v>33000</v>
      </c>
      <c r="C17" s="1">
        <v>11.5</v>
      </c>
      <c r="D17" s="1">
        <v>11.6</v>
      </c>
      <c r="E17" s="1">
        <v>11.7</v>
      </c>
      <c r="F17" s="1">
        <v>11.7</v>
      </c>
      <c r="G17" s="16">
        <v>238</v>
      </c>
      <c r="H17" s="1"/>
      <c r="I17" s="34"/>
      <c r="J17" s="9">
        <f>J16+2000</f>
        <v>33000</v>
      </c>
      <c r="K17" s="1">
        <v>61</v>
      </c>
      <c r="L17" s="1">
        <v>61</v>
      </c>
      <c r="M17" s="1">
        <v>62</v>
      </c>
      <c r="N17" s="1">
        <v>62</v>
      </c>
      <c r="O17" s="16">
        <v>238</v>
      </c>
      <c r="P17" s="1"/>
      <c r="Q17" s="34"/>
      <c r="R17" s="9">
        <f>R16+2000</f>
        <v>33000</v>
      </c>
      <c r="S17" s="1">
        <v>92</v>
      </c>
      <c r="T17" s="1">
        <v>89</v>
      </c>
      <c r="U17" s="1">
        <v>88</v>
      </c>
      <c r="V17" s="17">
        <v>87</v>
      </c>
      <c r="W17" s="16">
        <v>238</v>
      </c>
    </row>
    <row r="18" spans="1:23" x14ac:dyDescent="0.3">
      <c r="A18" s="34"/>
      <c r="B18" s="9">
        <f>B17+2000</f>
        <v>35000</v>
      </c>
      <c r="C18" s="1">
        <v>12.2</v>
      </c>
      <c r="D18" s="1">
        <v>12.3</v>
      </c>
      <c r="E18" s="1">
        <v>12.4</v>
      </c>
      <c r="F18" s="1">
        <v>12.4</v>
      </c>
      <c r="G18" s="16">
        <v>227</v>
      </c>
      <c r="H18" s="1"/>
      <c r="I18" s="34"/>
      <c r="J18" s="9">
        <f>J17+2000</f>
        <v>35000</v>
      </c>
      <c r="K18" s="1">
        <v>65</v>
      </c>
      <c r="L18" s="1">
        <v>66</v>
      </c>
      <c r="M18" s="1">
        <v>66</v>
      </c>
      <c r="N18" s="1">
        <v>66</v>
      </c>
      <c r="O18" s="16">
        <v>227</v>
      </c>
      <c r="P18" s="1"/>
      <c r="Q18" s="34"/>
      <c r="R18" s="9">
        <f>R17+2000</f>
        <v>35000</v>
      </c>
      <c r="S18" s="1">
        <v>99</v>
      </c>
      <c r="T18" s="1">
        <v>96</v>
      </c>
      <c r="U18" s="1">
        <v>94</v>
      </c>
      <c r="V18" s="17">
        <v>93</v>
      </c>
      <c r="W18" s="16">
        <v>227</v>
      </c>
    </row>
    <row r="19" spans="1:23" x14ac:dyDescent="0.3">
      <c r="A19" s="34"/>
      <c r="B19" s="9">
        <f>B18+2000</f>
        <v>37000</v>
      </c>
      <c r="C19" s="1">
        <v>12.8</v>
      </c>
      <c r="D19" s="1">
        <v>12.9</v>
      </c>
      <c r="E19" s="1">
        <v>13</v>
      </c>
      <c r="F19" s="1">
        <v>13</v>
      </c>
      <c r="G19" s="16">
        <v>216</v>
      </c>
      <c r="H19" s="1"/>
      <c r="I19" s="34"/>
      <c r="J19" s="9">
        <f>J18+2000</f>
        <v>37000</v>
      </c>
      <c r="K19" s="1">
        <v>69</v>
      </c>
      <c r="L19" s="1">
        <v>70</v>
      </c>
      <c r="M19" s="1">
        <v>70</v>
      </c>
      <c r="N19" s="1">
        <v>70</v>
      </c>
      <c r="O19" s="16">
        <v>216</v>
      </c>
      <c r="P19" s="1"/>
      <c r="Q19" s="34"/>
      <c r="R19" s="9">
        <f>R18+2000</f>
        <v>37000</v>
      </c>
      <c r="S19" s="1">
        <v>106</v>
      </c>
      <c r="T19" s="1">
        <v>103</v>
      </c>
      <c r="U19" s="1">
        <v>100</v>
      </c>
      <c r="V19" s="17">
        <v>99</v>
      </c>
      <c r="W19" s="16">
        <v>216</v>
      </c>
    </row>
    <row r="20" spans="1:23" x14ac:dyDescent="0.3">
      <c r="A20" s="34"/>
      <c r="B20" s="9">
        <f>B19+2000</f>
        <v>39000</v>
      </c>
      <c r="C20" s="1">
        <v>13.5</v>
      </c>
      <c r="D20" s="1">
        <v>13.6</v>
      </c>
      <c r="E20" s="1">
        <v>13.7</v>
      </c>
      <c r="F20" s="1">
        <v>13.7</v>
      </c>
      <c r="G20" s="16">
        <v>206</v>
      </c>
      <c r="H20" s="1"/>
      <c r="I20" s="34"/>
      <c r="J20" s="9">
        <f>J19+2000</f>
        <v>39000</v>
      </c>
      <c r="K20" s="1">
        <v>74</v>
      </c>
      <c r="L20" s="1">
        <v>74</v>
      </c>
      <c r="M20" s="1">
        <v>74</v>
      </c>
      <c r="N20" s="1">
        <v>74</v>
      </c>
      <c r="O20" s="16">
        <v>206</v>
      </c>
      <c r="P20" s="1"/>
      <c r="Q20" s="34"/>
      <c r="R20" s="9">
        <f>R19+2000</f>
        <v>39000</v>
      </c>
      <c r="S20" s="1">
        <v>114</v>
      </c>
      <c r="T20" s="1">
        <v>110</v>
      </c>
      <c r="U20" s="1">
        <v>106</v>
      </c>
      <c r="V20" s="17">
        <v>104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14.1</v>
      </c>
      <c r="D21" s="19">
        <v>14.3</v>
      </c>
      <c r="E21" s="19">
        <v>14.4</v>
      </c>
      <c r="F21" s="19">
        <v>14.4</v>
      </c>
      <c r="G21" s="20">
        <v>196</v>
      </c>
      <c r="H21" s="1"/>
      <c r="I21" s="35"/>
      <c r="J21" s="10">
        <f>J20+2000</f>
        <v>41000</v>
      </c>
      <c r="K21" s="19">
        <v>77</v>
      </c>
      <c r="L21" s="19">
        <v>78</v>
      </c>
      <c r="M21" s="19">
        <v>79</v>
      </c>
      <c r="N21" s="19">
        <v>79</v>
      </c>
      <c r="O21" s="20">
        <v>196</v>
      </c>
      <c r="P21" s="1"/>
      <c r="Q21" s="35"/>
      <c r="R21" s="10">
        <f>R20+2000</f>
        <v>41000</v>
      </c>
      <c r="S21" s="19">
        <v>120</v>
      </c>
      <c r="T21" s="19">
        <v>116</v>
      </c>
      <c r="U21" s="19">
        <v>112</v>
      </c>
      <c r="V21" s="18">
        <v>109</v>
      </c>
      <c r="W21" s="20">
        <v>196</v>
      </c>
    </row>
  </sheetData>
  <mergeCells count="12">
    <mergeCell ref="S2:V2"/>
    <mergeCell ref="A16:A21"/>
    <mergeCell ref="I16:I21"/>
    <mergeCell ref="Q16:Q21"/>
    <mergeCell ref="C14:F14"/>
    <mergeCell ref="K14:N14"/>
    <mergeCell ref="S14:V14"/>
    <mergeCell ref="A4:A9"/>
    <mergeCell ref="I4:I9"/>
    <mergeCell ref="Q4:Q9"/>
    <mergeCell ref="C2:F2"/>
    <mergeCell ref="K2:N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A90E-A2D1-4DEB-BA12-C07D53E50D45}">
  <sheetPr codeName="Sheet32"/>
  <dimension ref="A1:W21"/>
  <sheetViews>
    <sheetView zoomScaleNormal="100" workbookViewId="0">
      <selection activeCell="T28" sqref="T28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6" t="s">
        <v>1</v>
      </c>
      <c r="T2" s="37"/>
      <c r="U2" s="37"/>
      <c r="V2" s="38"/>
      <c r="W2" s="4"/>
    </row>
    <row r="3" spans="1:23" ht="45" customHeight="1" thickBot="1" x14ac:dyDescent="0.35">
      <c r="B3" s="26" t="s">
        <v>7</v>
      </c>
      <c r="C3" s="6">
        <v>10000</v>
      </c>
      <c r="D3" s="6">
        <v>9000</v>
      </c>
      <c r="E3" s="6">
        <v>8000</v>
      </c>
      <c r="F3" s="7">
        <v>7000</v>
      </c>
      <c r="G3" s="13" t="s">
        <v>2</v>
      </c>
      <c r="J3" s="26" t="s">
        <v>7</v>
      </c>
      <c r="K3" s="6">
        <v>10000</v>
      </c>
      <c r="L3" s="6">
        <v>9000</v>
      </c>
      <c r="M3" s="6">
        <v>8000</v>
      </c>
      <c r="N3" s="7">
        <v>7000</v>
      </c>
      <c r="O3" s="13" t="s">
        <v>2</v>
      </c>
      <c r="R3" s="26" t="s">
        <v>7</v>
      </c>
      <c r="S3" s="24">
        <v>10000</v>
      </c>
      <c r="T3" s="24">
        <v>9000</v>
      </c>
      <c r="U3" s="24">
        <v>8000</v>
      </c>
      <c r="V3" s="25">
        <v>7000</v>
      </c>
      <c r="W3" s="13" t="s">
        <v>2</v>
      </c>
    </row>
    <row r="4" spans="1:23" x14ac:dyDescent="0.3">
      <c r="A4" s="33" t="s">
        <v>8</v>
      </c>
      <c r="B4" s="8">
        <v>31000</v>
      </c>
      <c r="C4" s="15">
        <v>15.5</v>
      </c>
      <c r="D4" s="15">
        <v>15.5</v>
      </c>
      <c r="E4" s="1">
        <v>15.5</v>
      </c>
      <c r="F4" s="1">
        <v>15.5</v>
      </c>
      <c r="G4" s="16">
        <v>250</v>
      </c>
      <c r="H4" s="1"/>
      <c r="I4" s="33" t="s">
        <v>8</v>
      </c>
      <c r="J4" s="8">
        <v>31000</v>
      </c>
      <c r="K4" s="15">
        <v>82</v>
      </c>
      <c r="L4" s="15">
        <v>82</v>
      </c>
      <c r="M4" s="15">
        <v>82</v>
      </c>
      <c r="N4" s="15">
        <v>82</v>
      </c>
      <c r="O4" s="16">
        <v>250</v>
      </c>
      <c r="P4" s="1"/>
      <c r="Q4" s="33" t="s">
        <v>8</v>
      </c>
      <c r="R4" s="8">
        <v>31000</v>
      </c>
      <c r="S4" s="15">
        <v>173</v>
      </c>
      <c r="T4" s="15">
        <v>163</v>
      </c>
      <c r="U4" s="1">
        <v>155</v>
      </c>
      <c r="V4" s="14">
        <v>149</v>
      </c>
      <c r="W4" s="16">
        <v>250</v>
      </c>
    </row>
    <row r="5" spans="1:23" x14ac:dyDescent="0.3">
      <c r="A5" s="34"/>
      <c r="B5" s="9">
        <f>B4+2000</f>
        <v>33000</v>
      </c>
      <c r="C5" s="1">
        <v>16.5</v>
      </c>
      <c r="D5" s="1">
        <v>16.5</v>
      </c>
      <c r="E5" s="1">
        <v>16.5</v>
      </c>
      <c r="F5" s="1">
        <v>16.5</v>
      </c>
      <c r="G5" s="16">
        <v>238</v>
      </c>
      <c r="H5" s="1"/>
      <c r="I5" s="34"/>
      <c r="J5" s="9">
        <f>J4+2000</f>
        <v>33000</v>
      </c>
      <c r="K5" s="1">
        <v>88</v>
      </c>
      <c r="L5" s="1">
        <v>88</v>
      </c>
      <c r="M5" s="1">
        <v>88</v>
      </c>
      <c r="N5" s="1">
        <v>88</v>
      </c>
      <c r="O5" s="16">
        <v>238</v>
      </c>
      <c r="P5" s="1"/>
      <c r="Q5" s="34"/>
      <c r="R5" s="9">
        <f>R4+2000</f>
        <v>33000</v>
      </c>
      <c r="S5" s="1">
        <v>187</v>
      </c>
      <c r="T5" s="1">
        <v>176</v>
      </c>
      <c r="U5" s="1">
        <v>167</v>
      </c>
      <c r="V5" s="17">
        <v>160</v>
      </c>
      <c r="W5" s="16">
        <v>238</v>
      </c>
    </row>
    <row r="6" spans="1:23" x14ac:dyDescent="0.3">
      <c r="A6" s="34"/>
      <c r="B6" s="9">
        <f>B5+2000</f>
        <v>35000</v>
      </c>
      <c r="C6" s="1">
        <v>17.5</v>
      </c>
      <c r="D6" s="1">
        <v>17.5</v>
      </c>
      <c r="E6" s="1">
        <v>17.5</v>
      </c>
      <c r="F6" s="1">
        <v>17.5</v>
      </c>
      <c r="G6" s="16">
        <v>227</v>
      </c>
      <c r="H6" s="1"/>
      <c r="I6" s="34"/>
      <c r="J6" s="9">
        <f>J5+2000</f>
        <v>35000</v>
      </c>
      <c r="K6" s="1">
        <v>95</v>
      </c>
      <c r="L6" s="1">
        <v>95</v>
      </c>
      <c r="M6" s="1">
        <v>95</v>
      </c>
      <c r="N6" s="1">
        <v>95</v>
      </c>
      <c r="O6" s="16">
        <v>227</v>
      </c>
      <c r="P6" s="1"/>
      <c r="Q6" s="34"/>
      <c r="R6" s="9">
        <f>R5+2000</f>
        <v>35000</v>
      </c>
      <c r="S6" s="1">
        <v>201</v>
      </c>
      <c r="T6" s="1">
        <v>188</v>
      </c>
      <c r="U6" s="1">
        <v>178</v>
      </c>
      <c r="V6" s="17">
        <v>171</v>
      </c>
      <c r="W6" s="16">
        <v>227</v>
      </c>
    </row>
    <row r="7" spans="1:23" x14ac:dyDescent="0.3">
      <c r="A7" s="34"/>
      <c r="B7" s="9">
        <f>B6+2000</f>
        <v>37000</v>
      </c>
      <c r="C7" s="1">
        <v>18.5</v>
      </c>
      <c r="D7" s="1">
        <v>18.5</v>
      </c>
      <c r="E7" s="1">
        <v>18.5</v>
      </c>
      <c r="F7" s="1">
        <v>18.5</v>
      </c>
      <c r="G7" s="16">
        <v>216</v>
      </c>
      <c r="H7" s="1"/>
      <c r="I7" s="34"/>
      <c r="J7" s="9">
        <f>J6+2000</f>
        <v>37000</v>
      </c>
      <c r="K7" s="1">
        <v>101</v>
      </c>
      <c r="L7" s="1">
        <v>101</v>
      </c>
      <c r="M7" s="1">
        <v>101</v>
      </c>
      <c r="N7" s="1">
        <v>101</v>
      </c>
      <c r="O7" s="16">
        <v>216</v>
      </c>
      <c r="P7" s="1"/>
      <c r="Q7" s="34"/>
      <c r="R7" s="9">
        <f>R6+2000</f>
        <v>37000</v>
      </c>
      <c r="S7" s="1">
        <v>214</v>
      </c>
      <c r="T7" s="1">
        <v>200</v>
      </c>
      <c r="U7" s="1">
        <v>189</v>
      </c>
      <c r="V7" s="17">
        <v>181</v>
      </c>
      <c r="W7" s="16">
        <v>216</v>
      </c>
    </row>
    <row r="8" spans="1:23" x14ac:dyDescent="0.3">
      <c r="A8" s="34"/>
      <c r="B8" s="9">
        <f>B7+2000</f>
        <v>39000</v>
      </c>
      <c r="C8" s="1">
        <v>19.2</v>
      </c>
      <c r="D8" s="1">
        <v>19.399999999999999</v>
      </c>
      <c r="E8" s="1">
        <v>19.5</v>
      </c>
      <c r="F8" s="1">
        <v>19.5</v>
      </c>
      <c r="G8" s="16">
        <v>206</v>
      </c>
      <c r="H8" s="1"/>
      <c r="I8" s="34"/>
      <c r="J8" s="9">
        <f>J7+2000</f>
        <v>39000</v>
      </c>
      <c r="K8" s="1">
        <v>106</v>
      </c>
      <c r="L8" s="1">
        <v>107</v>
      </c>
      <c r="M8" s="1">
        <v>107</v>
      </c>
      <c r="N8" s="1">
        <v>107</v>
      </c>
      <c r="O8" s="16">
        <v>206</v>
      </c>
      <c r="P8" s="1"/>
      <c r="Q8" s="34"/>
      <c r="R8" s="9">
        <f>R7+2000</f>
        <v>39000</v>
      </c>
      <c r="S8" s="1">
        <v>223</v>
      </c>
      <c r="T8" s="1">
        <v>211</v>
      </c>
      <c r="U8" s="1">
        <v>200</v>
      </c>
      <c r="V8" s="17">
        <v>191</v>
      </c>
      <c r="W8" s="16">
        <v>206</v>
      </c>
    </row>
    <row r="9" spans="1:23" ht="15" thickBot="1" x14ac:dyDescent="0.35">
      <c r="A9" s="35"/>
      <c r="B9" s="10">
        <f>B8+2000</f>
        <v>41000</v>
      </c>
      <c r="C9" s="19">
        <v>19.8</v>
      </c>
      <c r="D9" s="19">
        <v>20.2</v>
      </c>
      <c r="E9" s="19">
        <v>20.399999999999999</v>
      </c>
      <c r="F9" s="19">
        <v>20.5</v>
      </c>
      <c r="G9" s="20">
        <v>196</v>
      </c>
      <c r="H9" s="1"/>
      <c r="I9" s="35"/>
      <c r="J9" s="10">
        <f>J8+2000</f>
        <v>41000</v>
      </c>
      <c r="K9" s="19">
        <v>109</v>
      </c>
      <c r="L9" s="19">
        <v>112</v>
      </c>
      <c r="M9" s="19">
        <v>113</v>
      </c>
      <c r="N9" s="19">
        <v>114</v>
      </c>
      <c r="O9" s="20">
        <v>196</v>
      </c>
      <c r="P9" s="1"/>
      <c r="Q9" s="35"/>
      <c r="R9" s="10">
        <f>R8+2000</f>
        <v>41000</v>
      </c>
      <c r="S9" s="19">
        <v>229</v>
      </c>
      <c r="T9" s="19">
        <v>219</v>
      </c>
      <c r="U9" s="19">
        <v>209</v>
      </c>
      <c r="V9" s="18">
        <v>201</v>
      </c>
      <c r="W9" s="20">
        <v>196</v>
      </c>
    </row>
    <row r="12" spans="1:23" x14ac:dyDescent="0.3">
      <c r="B12" s="4" t="s">
        <v>9</v>
      </c>
      <c r="C12" s="4"/>
    </row>
    <row r="13" spans="1:23" ht="15" thickBot="1" x14ac:dyDescent="0.35"/>
    <row r="14" spans="1:23" ht="15" thickBot="1" x14ac:dyDescent="0.35">
      <c r="C14" s="30" t="s">
        <v>0</v>
      </c>
      <c r="D14" s="31"/>
      <c r="E14" s="31"/>
      <c r="F14" s="32"/>
      <c r="G14" s="4"/>
      <c r="H14" s="4"/>
      <c r="K14" s="30" t="s">
        <v>3</v>
      </c>
      <c r="L14" s="31"/>
      <c r="M14" s="31"/>
      <c r="N14" s="32"/>
      <c r="O14" s="4"/>
      <c r="S14" s="36" t="s">
        <v>1</v>
      </c>
      <c r="T14" s="37"/>
      <c r="U14" s="37"/>
      <c r="V14" s="38"/>
      <c r="W14" s="4"/>
    </row>
    <row r="15" spans="1:23" ht="45" customHeight="1" thickBot="1" x14ac:dyDescent="0.35">
      <c r="B15" s="26" t="s">
        <v>7</v>
      </c>
      <c r="C15" s="6">
        <v>10000</v>
      </c>
      <c r="D15" s="6">
        <v>9000</v>
      </c>
      <c r="E15" s="6">
        <v>8000</v>
      </c>
      <c r="F15" s="7">
        <v>7000</v>
      </c>
      <c r="G15" s="13" t="s">
        <v>2</v>
      </c>
      <c r="J15" s="26" t="s">
        <v>7</v>
      </c>
      <c r="K15" s="6">
        <v>10000</v>
      </c>
      <c r="L15" s="6">
        <v>9000</v>
      </c>
      <c r="M15" s="6">
        <v>8000</v>
      </c>
      <c r="N15" s="7">
        <v>7000</v>
      </c>
      <c r="O15" s="13" t="s">
        <v>2</v>
      </c>
      <c r="R15" s="26" t="s">
        <v>7</v>
      </c>
      <c r="S15" s="24">
        <v>10000</v>
      </c>
      <c r="T15" s="24">
        <v>9000</v>
      </c>
      <c r="U15" s="24">
        <v>8000</v>
      </c>
      <c r="V15" s="25">
        <v>7000</v>
      </c>
      <c r="W15" s="13" t="s">
        <v>2</v>
      </c>
    </row>
    <row r="16" spans="1:23" x14ac:dyDescent="0.3">
      <c r="A16" s="33" t="s">
        <v>8</v>
      </c>
      <c r="B16" s="8">
        <v>31000</v>
      </c>
      <c r="C16" s="15">
        <v>10.8</v>
      </c>
      <c r="D16" s="15">
        <v>10.9</v>
      </c>
      <c r="E16" s="15">
        <v>11</v>
      </c>
      <c r="F16" s="15">
        <v>11</v>
      </c>
      <c r="G16" s="16">
        <v>250</v>
      </c>
      <c r="H16" s="1"/>
      <c r="I16" s="33" t="s">
        <v>8</v>
      </c>
      <c r="J16" s="8">
        <v>31000</v>
      </c>
      <c r="K16" s="15">
        <v>56</v>
      </c>
      <c r="L16" s="15">
        <v>57</v>
      </c>
      <c r="M16" s="15">
        <v>57</v>
      </c>
      <c r="N16" s="15">
        <v>57</v>
      </c>
      <c r="O16" s="16">
        <v>250</v>
      </c>
      <c r="P16" s="1"/>
      <c r="Q16" s="33" t="s">
        <v>8</v>
      </c>
      <c r="R16" s="8">
        <v>31000</v>
      </c>
      <c r="S16" s="15">
        <v>84</v>
      </c>
      <c r="T16" s="15">
        <v>82</v>
      </c>
      <c r="U16" s="1">
        <v>81</v>
      </c>
      <c r="V16" s="14">
        <v>81</v>
      </c>
      <c r="W16" s="16">
        <v>250</v>
      </c>
    </row>
    <row r="17" spans="1:23" x14ac:dyDescent="0.3">
      <c r="A17" s="34"/>
      <c r="B17" s="9">
        <f>B16+2000</f>
        <v>33000</v>
      </c>
      <c r="C17" s="1">
        <v>11.5</v>
      </c>
      <c r="D17" s="1">
        <v>11.6</v>
      </c>
      <c r="E17" s="1">
        <v>11.7</v>
      </c>
      <c r="F17" s="1">
        <v>11.7</v>
      </c>
      <c r="G17" s="16">
        <v>238</v>
      </c>
      <c r="H17" s="1"/>
      <c r="I17" s="34"/>
      <c r="J17" s="9">
        <f>J16+2000</f>
        <v>33000</v>
      </c>
      <c r="K17" s="1">
        <v>61</v>
      </c>
      <c r="L17" s="1">
        <v>61</v>
      </c>
      <c r="M17" s="1">
        <v>62</v>
      </c>
      <c r="N17" s="1">
        <v>62</v>
      </c>
      <c r="O17" s="16">
        <v>238</v>
      </c>
      <c r="P17" s="1"/>
      <c r="Q17" s="34"/>
      <c r="R17" s="9">
        <f>R16+2000</f>
        <v>33000</v>
      </c>
      <c r="S17" s="1">
        <v>92</v>
      </c>
      <c r="T17" s="1">
        <v>89</v>
      </c>
      <c r="U17" s="1">
        <v>88</v>
      </c>
      <c r="V17" s="17">
        <v>87</v>
      </c>
      <c r="W17" s="16">
        <v>238</v>
      </c>
    </row>
    <row r="18" spans="1:23" x14ac:dyDescent="0.3">
      <c r="A18" s="34"/>
      <c r="B18" s="9">
        <f>B17+2000</f>
        <v>35000</v>
      </c>
      <c r="C18" s="1">
        <v>12.2</v>
      </c>
      <c r="D18" s="1">
        <v>12.3</v>
      </c>
      <c r="E18" s="1">
        <v>12.4</v>
      </c>
      <c r="F18" s="1">
        <v>12.4</v>
      </c>
      <c r="G18" s="16">
        <v>227</v>
      </c>
      <c r="H18" s="1"/>
      <c r="I18" s="34"/>
      <c r="J18" s="9">
        <f>J17+2000</f>
        <v>35000</v>
      </c>
      <c r="K18" s="1">
        <v>65</v>
      </c>
      <c r="L18" s="1">
        <v>66</v>
      </c>
      <c r="M18" s="1">
        <v>66</v>
      </c>
      <c r="N18" s="1">
        <v>66</v>
      </c>
      <c r="O18" s="16">
        <v>227</v>
      </c>
      <c r="P18" s="1"/>
      <c r="Q18" s="34"/>
      <c r="R18" s="9">
        <f>R17+2000</f>
        <v>35000</v>
      </c>
      <c r="S18" s="1">
        <v>99</v>
      </c>
      <c r="T18" s="1">
        <v>96</v>
      </c>
      <c r="U18" s="1">
        <v>94</v>
      </c>
      <c r="V18" s="17">
        <v>93</v>
      </c>
      <c r="W18" s="16">
        <v>227</v>
      </c>
    </row>
    <row r="19" spans="1:23" x14ac:dyDescent="0.3">
      <c r="A19" s="34"/>
      <c r="B19" s="9">
        <f>B18+2000</f>
        <v>37000</v>
      </c>
      <c r="C19" s="1">
        <v>12.8</v>
      </c>
      <c r="D19" s="1">
        <v>12.9</v>
      </c>
      <c r="E19" s="1">
        <v>13</v>
      </c>
      <c r="F19" s="1">
        <v>13</v>
      </c>
      <c r="G19" s="16">
        <v>216</v>
      </c>
      <c r="H19" s="1"/>
      <c r="I19" s="34"/>
      <c r="J19" s="9">
        <f>J18+2000</f>
        <v>37000</v>
      </c>
      <c r="K19" s="1">
        <v>69</v>
      </c>
      <c r="L19" s="1">
        <v>70</v>
      </c>
      <c r="M19" s="1">
        <v>70</v>
      </c>
      <c r="N19" s="1">
        <v>70</v>
      </c>
      <c r="O19" s="16">
        <v>216</v>
      </c>
      <c r="P19" s="1"/>
      <c r="Q19" s="34"/>
      <c r="R19" s="9">
        <f>R18+2000</f>
        <v>37000</v>
      </c>
      <c r="S19" s="1">
        <v>106</v>
      </c>
      <c r="T19" s="1">
        <v>103</v>
      </c>
      <c r="U19" s="1">
        <v>100</v>
      </c>
      <c r="V19" s="17">
        <v>99</v>
      </c>
      <c r="W19" s="16">
        <v>216</v>
      </c>
    </row>
    <row r="20" spans="1:23" x14ac:dyDescent="0.3">
      <c r="A20" s="34"/>
      <c r="B20" s="9">
        <f>B19+2000</f>
        <v>39000</v>
      </c>
      <c r="C20" s="1">
        <v>13.5</v>
      </c>
      <c r="D20" s="1">
        <v>13.6</v>
      </c>
      <c r="E20" s="1">
        <v>13.7</v>
      </c>
      <c r="F20" s="1">
        <v>13.7</v>
      </c>
      <c r="G20" s="16">
        <v>206</v>
      </c>
      <c r="H20" s="1"/>
      <c r="I20" s="34"/>
      <c r="J20" s="9">
        <f>J19+2000</f>
        <v>39000</v>
      </c>
      <c r="K20" s="1">
        <v>74</v>
      </c>
      <c r="L20" s="1">
        <v>74</v>
      </c>
      <c r="M20" s="1">
        <v>74</v>
      </c>
      <c r="N20" s="1">
        <v>74</v>
      </c>
      <c r="O20" s="16">
        <v>206</v>
      </c>
      <c r="P20" s="1"/>
      <c r="Q20" s="34"/>
      <c r="R20" s="9">
        <f>R19+2000</f>
        <v>39000</v>
      </c>
      <c r="S20" s="1">
        <v>114</v>
      </c>
      <c r="T20" s="1">
        <v>110</v>
      </c>
      <c r="U20" s="1">
        <v>106</v>
      </c>
      <c r="V20" s="17">
        <v>104</v>
      </c>
      <c r="W20" s="16">
        <v>206</v>
      </c>
    </row>
    <row r="21" spans="1:23" ht="15" thickBot="1" x14ac:dyDescent="0.35">
      <c r="A21" s="35"/>
      <c r="B21" s="10">
        <f>B20+2000</f>
        <v>41000</v>
      </c>
      <c r="C21" s="19">
        <v>14.1</v>
      </c>
      <c r="D21" s="19">
        <v>14.3</v>
      </c>
      <c r="E21" s="19">
        <v>14.4</v>
      </c>
      <c r="F21" s="19">
        <v>14.4</v>
      </c>
      <c r="G21" s="20">
        <v>196</v>
      </c>
      <c r="H21" s="1"/>
      <c r="I21" s="35"/>
      <c r="J21" s="10">
        <f>J20+2000</f>
        <v>41000</v>
      </c>
      <c r="K21" s="19">
        <v>77</v>
      </c>
      <c r="L21" s="19">
        <v>78</v>
      </c>
      <c r="M21" s="19">
        <v>79</v>
      </c>
      <c r="N21" s="19">
        <v>79</v>
      </c>
      <c r="O21" s="20">
        <v>196</v>
      </c>
      <c r="P21" s="1"/>
      <c r="Q21" s="35"/>
      <c r="R21" s="10">
        <f>R20+2000</f>
        <v>41000</v>
      </c>
      <c r="S21" s="19">
        <v>120</v>
      </c>
      <c r="T21" s="19">
        <v>116</v>
      </c>
      <c r="U21" s="19">
        <v>112</v>
      </c>
      <c r="V21" s="18">
        <v>109</v>
      </c>
      <c r="W21" s="20">
        <v>196</v>
      </c>
    </row>
  </sheetData>
  <mergeCells count="12">
    <mergeCell ref="S2:V2"/>
    <mergeCell ref="A16:A21"/>
    <mergeCell ref="I16:I21"/>
    <mergeCell ref="Q16:Q21"/>
    <mergeCell ref="C14:F14"/>
    <mergeCell ref="K14:N14"/>
    <mergeCell ref="S14:V14"/>
    <mergeCell ref="A4:A9"/>
    <mergeCell ref="I4:I9"/>
    <mergeCell ref="Q4:Q9"/>
    <mergeCell ref="C2:F2"/>
    <mergeCell ref="K2:N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EEF-421E-4D5F-AC6B-3B59B5EC17F8}">
  <sheetPr codeName="Sheet13"/>
  <dimension ref="A1:T21"/>
  <sheetViews>
    <sheetView workbookViewId="0">
      <pane ySplit="8172" topLeftCell="A25"/>
      <selection pane="bottomLeft" activeCell="M25" sqref="M25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4</v>
      </c>
      <c r="K2" s="31"/>
      <c r="L2" s="32"/>
      <c r="M2" s="4"/>
      <c r="Q2" s="30" t="s">
        <v>5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11500</v>
      </c>
      <c r="D3" s="6">
        <v>10000</v>
      </c>
      <c r="E3" s="6">
        <v>9000</v>
      </c>
      <c r="F3" s="13" t="s">
        <v>2</v>
      </c>
      <c r="I3" s="5" t="s">
        <v>7</v>
      </c>
      <c r="J3" s="6">
        <v>11500</v>
      </c>
      <c r="K3" s="6">
        <v>10000</v>
      </c>
      <c r="L3" s="6">
        <v>9000</v>
      </c>
      <c r="M3" s="13" t="s">
        <v>2</v>
      </c>
      <c r="P3" s="5" t="s">
        <v>7</v>
      </c>
      <c r="Q3" s="6">
        <v>11500</v>
      </c>
      <c r="R3" s="6">
        <v>10000</v>
      </c>
      <c r="S3" s="6">
        <v>9000</v>
      </c>
      <c r="T3" s="13" t="s">
        <v>2</v>
      </c>
    </row>
    <row r="4" spans="1:20" ht="14.4" customHeight="1" x14ac:dyDescent="0.3">
      <c r="A4" s="33" t="s">
        <v>8</v>
      </c>
      <c r="B4" s="8">
        <v>35000</v>
      </c>
      <c r="C4" s="15">
        <v>17.5</v>
      </c>
      <c r="D4" s="15">
        <v>17.5</v>
      </c>
      <c r="E4" s="15">
        <v>17.5</v>
      </c>
      <c r="F4" s="16">
        <v>229</v>
      </c>
      <c r="G4" s="1"/>
      <c r="H4" s="33" t="s">
        <v>8</v>
      </c>
      <c r="I4" s="8">
        <v>35000</v>
      </c>
      <c r="J4" s="15">
        <v>98</v>
      </c>
      <c r="K4" s="15">
        <v>98</v>
      </c>
      <c r="L4" s="15">
        <v>98</v>
      </c>
      <c r="M4" s="16">
        <v>229</v>
      </c>
      <c r="N4" s="1"/>
      <c r="O4" s="33" t="s">
        <v>8</v>
      </c>
      <c r="P4" s="8">
        <v>35000</v>
      </c>
      <c r="Q4" s="15">
        <v>148</v>
      </c>
      <c r="R4" s="15">
        <v>161</v>
      </c>
      <c r="S4" s="1">
        <v>170</v>
      </c>
      <c r="T4" s="16">
        <v>229</v>
      </c>
    </row>
    <row r="5" spans="1:20" x14ac:dyDescent="0.3">
      <c r="A5" s="34"/>
      <c r="B5" s="9">
        <f>B4+2000</f>
        <v>37000</v>
      </c>
      <c r="C5" s="1">
        <v>18.5</v>
      </c>
      <c r="D5" s="1">
        <v>18.5</v>
      </c>
      <c r="E5" s="1">
        <v>18.5</v>
      </c>
      <c r="F5" s="16">
        <v>218</v>
      </c>
      <c r="G5" s="1"/>
      <c r="H5" s="34"/>
      <c r="I5" s="9">
        <f>I4+2000</f>
        <v>37000</v>
      </c>
      <c r="J5" s="1">
        <v>104</v>
      </c>
      <c r="K5" s="1">
        <v>104</v>
      </c>
      <c r="L5" s="1">
        <v>104</v>
      </c>
      <c r="M5" s="16">
        <v>218</v>
      </c>
      <c r="N5" s="1"/>
      <c r="O5" s="34"/>
      <c r="P5" s="9">
        <f>P4+2000</f>
        <v>37000</v>
      </c>
      <c r="Q5" s="1">
        <v>155</v>
      </c>
      <c r="R5" s="1">
        <v>168</v>
      </c>
      <c r="S5" s="1">
        <v>178</v>
      </c>
      <c r="T5" s="16">
        <v>218</v>
      </c>
    </row>
    <row r="6" spans="1:20" x14ac:dyDescent="0.3">
      <c r="A6" s="34"/>
      <c r="B6" s="9">
        <f>B5+2000</f>
        <v>39000</v>
      </c>
      <c r="C6" s="1">
        <v>19.5</v>
      </c>
      <c r="D6" s="1">
        <v>19.5</v>
      </c>
      <c r="E6" s="1">
        <v>19.5</v>
      </c>
      <c r="F6" s="16">
        <v>208</v>
      </c>
      <c r="G6" s="1"/>
      <c r="H6" s="34"/>
      <c r="I6" s="9">
        <f>I5+2000</f>
        <v>39000</v>
      </c>
      <c r="J6" s="1">
        <v>111</v>
      </c>
      <c r="K6" s="1">
        <v>111</v>
      </c>
      <c r="L6" s="1">
        <v>111</v>
      </c>
      <c r="M6" s="16">
        <v>208</v>
      </c>
      <c r="N6" s="1"/>
      <c r="O6" s="34"/>
      <c r="P6" s="9">
        <f>P5+2000</f>
        <v>39000</v>
      </c>
      <c r="Q6" s="1">
        <v>161</v>
      </c>
      <c r="R6" s="1">
        <v>174</v>
      </c>
      <c r="S6" s="1">
        <v>184</v>
      </c>
      <c r="T6" s="16">
        <v>208</v>
      </c>
    </row>
    <row r="7" spans="1:20" x14ac:dyDescent="0.3">
      <c r="A7" s="34"/>
      <c r="B7" s="9">
        <f>B6+2000</f>
        <v>41000</v>
      </c>
      <c r="C7" s="1">
        <v>20.5</v>
      </c>
      <c r="D7" s="1">
        <v>20.5</v>
      </c>
      <c r="E7" s="1">
        <v>20.5</v>
      </c>
      <c r="F7" s="16">
        <v>198</v>
      </c>
      <c r="G7" s="1"/>
      <c r="H7" s="34"/>
      <c r="I7" s="9">
        <f>I6+2000</f>
        <v>41000</v>
      </c>
      <c r="J7" s="1">
        <v>117</v>
      </c>
      <c r="K7" s="1">
        <v>117</v>
      </c>
      <c r="L7" s="1">
        <v>117</v>
      </c>
      <c r="M7" s="16">
        <v>198</v>
      </c>
      <c r="N7" s="1"/>
      <c r="O7" s="34"/>
      <c r="P7" s="9">
        <f>P6+2000</f>
        <v>41000</v>
      </c>
      <c r="Q7" s="1">
        <v>166</v>
      </c>
      <c r="R7" s="1">
        <v>180</v>
      </c>
      <c r="S7" s="1">
        <v>190</v>
      </c>
      <c r="T7" s="16">
        <v>198</v>
      </c>
    </row>
    <row r="8" spans="1:20" x14ac:dyDescent="0.3">
      <c r="A8" s="34"/>
      <c r="B8" s="9">
        <f>B7+2000</f>
        <v>43000</v>
      </c>
      <c r="C8" s="1">
        <v>21.5</v>
      </c>
      <c r="D8" s="1">
        <v>21.5</v>
      </c>
      <c r="E8" s="1">
        <v>21.5</v>
      </c>
      <c r="F8" s="16">
        <v>188</v>
      </c>
      <c r="G8" s="1"/>
      <c r="H8" s="34"/>
      <c r="I8" s="9">
        <f>I7+2000</f>
        <v>43000</v>
      </c>
      <c r="J8" s="1">
        <v>124</v>
      </c>
      <c r="K8" s="1">
        <v>123</v>
      </c>
      <c r="L8" s="1">
        <v>123</v>
      </c>
      <c r="M8" s="16">
        <v>188</v>
      </c>
      <c r="N8" s="1"/>
      <c r="O8" s="34"/>
      <c r="P8" s="9">
        <f>P7+2000</f>
        <v>43000</v>
      </c>
      <c r="Q8" s="1">
        <v>170</v>
      </c>
      <c r="R8" s="1">
        <v>185</v>
      </c>
      <c r="S8" s="1">
        <v>195</v>
      </c>
      <c r="T8" s="16">
        <v>188</v>
      </c>
    </row>
    <row r="9" spans="1:20" ht="15" thickBot="1" x14ac:dyDescent="0.35">
      <c r="A9" s="35"/>
      <c r="B9" s="10">
        <f>B8+2000</f>
        <v>45000</v>
      </c>
      <c r="C9" s="19">
        <v>22.5</v>
      </c>
      <c r="D9" s="19">
        <v>22.5</v>
      </c>
      <c r="E9" s="19">
        <v>22.5</v>
      </c>
      <c r="F9" s="20">
        <v>179</v>
      </c>
      <c r="G9" s="1"/>
      <c r="H9" s="35"/>
      <c r="I9" s="10">
        <f>I8+2000</f>
        <v>45000</v>
      </c>
      <c r="J9" s="19">
        <v>130</v>
      </c>
      <c r="K9" s="19">
        <v>130</v>
      </c>
      <c r="L9" s="19">
        <v>130</v>
      </c>
      <c r="M9" s="20">
        <v>179</v>
      </c>
      <c r="N9" s="1"/>
      <c r="O9" s="35"/>
      <c r="P9" s="10">
        <f>P8+2000</f>
        <v>45000</v>
      </c>
      <c r="Q9" s="19">
        <v>174</v>
      </c>
      <c r="R9" s="19">
        <v>189</v>
      </c>
      <c r="S9" s="19">
        <v>199</v>
      </c>
      <c r="T9" s="20">
        <v>179</v>
      </c>
    </row>
    <row r="12" spans="1:20" x14ac:dyDescent="0.3">
      <c r="B12" s="4" t="s">
        <v>9</v>
      </c>
    </row>
    <row r="13" spans="1:20" ht="15" thickBot="1" x14ac:dyDescent="0.35"/>
    <row r="14" spans="1:20" ht="15" thickBot="1" x14ac:dyDescent="0.35">
      <c r="C14" s="30" t="s">
        <v>0</v>
      </c>
      <c r="D14" s="31"/>
      <c r="E14" s="32"/>
      <c r="F14" s="4"/>
      <c r="G14" s="4"/>
      <c r="J14" s="30" t="s">
        <v>4</v>
      </c>
      <c r="K14" s="31"/>
      <c r="L14" s="32"/>
      <c r="M14" s="4"/>
      <c r="Q14" s="30" t="s">
        <v>5</v>
      </c>
      <c r="R14" s="31"/>
      <c r="S14" s="32"/>
      <c r="T14" s="4"/>
    </row>
    <row r="15" spans="1:20" ht="45" customHeight="1" thickBot="1" x14ac:dyDescent="0.35">
      <c r="B15" s="5" t="s">
        <v>7</v>
      </c>
      <c r="C15" s="6">
        <v>11500</v>
      </c>
      <c r="D15" s="6">
        <v>10000</v>
      </c>
      <c r="E15" s="6">
        <v>9000</v>
      </c>
      <c r="F15" s="13" t="s">
        <v>2</v>
      </c>
      <c r="I15" s="5" t="s">
        <v>7</v>
      </c>
      <c r="J15" s="6">
        <v>11500</v>
      </c>
      <c r="K15" s="6">
        <v>10000</v>
      </c>
      <c r="L15" s="6">
        <v>9000</v>
      </c>
      <c r="M15" s="13" t="s">
        <v>2</v>
      </c>
      <c r="P15" s="5" t="s">
        <v>7</v>
      </c>
      <c r="Q15" s="6">
        <v>11500</v>
      </c>
      <c r="R15" s="6">
        <v>10000</v>
      </c>
      <c r="S15" s="6">
        <v>9000</v>
      </c>
      <c r="T15" s="13" t="s">
        <v>2</v>
      </c>
    </row>
    <row r="16" spans="1:20" x14ac:dyDescent="0.3">
      <c r="A16" s="33" t="s">
        <v>8</v>
      </c>
      <c r="B16" s="8">
        <v>35000</v>
      </c>
      <c r="C16" s="15">
        <v>12.7</v>
      </c>
      <c r="D16" s="15">
        <v>12.2</v>
      </c>
      <c r="E16" s="15">
        <v>11.9</v>
      </c>
      <c r="F16" s="16">
        <v>229</v>
      </c>
      <c r="G16" s="1"/>
      <c r="H16" s="33" t="s">
        <v>8</v>
      </c>
      <c r="I16" s="8">
        <v>35000</v>
      </c>
      <c r="J16" s="15">
        <v>69</v>
      </c>
      <c r="K16" s="15">
        <v>67</v>
      </c>
      <c r="L16" s="15">
        <v>66</v>
      </c>
      <c r="M16" s="16">
        <v>229</v>
      </c>
      <c r="N16" s="1"/>
      <c r="O16" s="33" t="s">
        <v>8</v>
      </c>
      <c r="P16" s="8">
        <v>35000</v>
      </c>
      <c r="Q16" s="15">
        <v>68</v>
      </c>
      <c r="R16" s="15">
        <v>74</v>
      </c>
      <c r="S16" s="1">
        <v>79</v>
      </c>
      <c r="T16" s="16">
        <v>229</v>
      </c>
    </row>
    <row r="17" spans="1:20" x14ac:dyDescent="0.3">
      <c r="A17" s="34"/>
      <c r="B17" s="9">
        <f>B16+2000</f>
        <v>37000</v>
      </c>
      <c r="C17" s="1">
        <v>13.3</v>
      </c>
      <c r="D17" s="1">
        <v>12.8</v>
      </c>
      <c r="E17" s="1">
        <v>12.5</v>
      </c>
      <c r="F17" s="16">
        <v>218</v>
      </c>
      <c r="G17" s="1"/>
      <c r="H17" s="34"/>
      <c r="I17" s="9">
        <f>I16+2000</f>
        <v>37000</v>
      </c>
      <c r="J17" s="1">
        <v>74</v>
      </c>
      <c r="K17" s="1">
        <v>72</v>
      </c>
      <c r="L17" s="1">
        <v>70</v>
      </c>
      <c r="M17" s="16">
        <v>218</v>
      </c>
      <c r="N17" s="1"/>
      <c r="O17" s="34"/>
      <c r="P17" s="9">
        <f>P16+2000</f>
        <v>37000</v>
      </c>
      <c r="Q17" s="1">
        <v>70</v>
      </c>
      <c r="R17" s="1">
        <v>78</v>
      </c>
      <c r="S17" s="1">
        <v>83</v>
      </c>
      <c r="T17" s="16">
        <v>218</v>
      </c>
    </row>
    <row r="18" spans="1:20" x14ac:dyDescent="0.3">
      <c r="A18" s="34"/>
      <c r="B18" s="9">
        <f>B17+2000</f>
        <v>39000</v>
      </c>
      <c r="C18" s="1">
        <v>14</v>
      </c>
      <c r="D18" s="1">
        <v>13.5</v>
      </c>
      <c r="E18" s="1">
        <v>13.2</v>
      </c>
      <c r="F18" s="16">
        <v>208</v>
      </c>
      <c r="G18" s="1"/>
      <c r="H18" s="34"/>
      <c r="I18" s="9">
        <f>I17+2000</f>
        <v>39000</v>
      </c>
      <c r="J18" s="1">
        <v>78</v>
      </c>
      <c r="K18" s="1">
        <v>76</v>
      </c>
      <c r="L18" s="1">
        <v>74</v>
      </c>
      <c r="M18" s="16">
        <v>208</v>
      </c>
      <c r="N18" s="1"/>
      <c r="O18" s="34"/>
      <c r="P18" s="9">
        <f>P17+2000</f>
        <v>39000</v>
      </c>
      <c r="Q18" s="1">
        <v>72</v>
      </c>
      <c r="R18" s="1">
        <v>80</v>
      </c>
      <c r="S18" s="1">
        <v>86</v>
      </c>
      <c r="T18" s="16">
        <v>208</v>
      </c>
    </row>
    <row r="19" spans="1:20" x14ac:dyDescent="0.3">
      <c r="A19" s="34"/>
      <c r="B19" s="9">
        <f>B18+2000</f>
        <v>41000</v>
      </c>
      <c r="C19" s="1">
        <v>14.7</v>
      </c>
      <c r="D19" s="1">
        <v>14.2</v>
      </c>
      <c r="E19" s="1">
        <v>13.9</v>
      </c>
      <c r="F19" s="16">
        <v>198</v>
      </c>
      <c r="G19" s="1"/>
      <c r="H19" s="34"/>
      <c r="I19" s="9">
        <f>I18+2000</f>
        <v>41000</v>
      </c>
      <c r="J19" s="1">
        <v>83</v>
      </c>
      <c r="K19" s="1">
        <v>80</v>
      </c>
      <c r="L19" s="1">
        <v>79</v>
      </c>
      <c r="M19" s="16">
        <v>198</v>
      </c>
      <c r="N19" s="1"/>
      <c r="O19" s="34"/>
      <c r="P19" s="9">
        <f>P18+2000</f>
        <v>41000</v>
      </c>
      <c r="Q19" s="1">
        <v>74</v>
      </c>
      <c r="R19" s="1">
        <v>82</v>
      </c>
      <c r="S19" s="1">
        <v>88</v>
      </c>
      <c r="T19" s="16">
        <v>198</v>
      </c>
    </row>
    <row r="20" spans="1:20" x14ac:dyDescent="0.3">
      <c r="A20" s="34"/>
      <c r="B20" s="9">
        <f>B19+2000</f>
        <v>43000</v>
      </c>
      <c r="C20" s="1">
        <v>15.5</v>
      </c>
      <c r="D20" s="1">
        <v>14.9</v>
      </c>
      <c r="E20" s="1">
        <v>14.6</v>
      </c>
      <c r="F20" s="16">
        <v>188</v>
      </c>
      <c r="G20" s="1"/>
      <c r="H20" s="34"/>
      <c r="I20" s="9">
        <f>I19+2000</f>
        <v>43000</v>
      </c>
      <c r="J20" s="1">
        <v>88</v>
      </c>
      <c r="K20" s="1">
        <v>85</v>
      </c>
      <c r="L20" s="1">
        <v>83</v>
      </c>
      <c r="M20" s="16">
        <v>188</v>
      </c>
      <c r="N20" s="1"/>
      <c r="O20" s="34"/>
      <c r="P20" s="9">
        <f>P19+2000</f>
        <v>43000</v>
      </c>
      <c r="Q20" s="1">
        <v>77</v>
      </c>
      <c r="R20" s="1">
        <v>84</v>
      </c>
      <c r="S20" s="1">
        <v>90</v>
      </c>
      <c r="T20" s="16">
        <v>188</v>
      </c>
    </row>
    <row r="21" spans="1:20" ht="15" thickBot="1" x14ac:dyDescent="0.35">
      <c r="A21" s="35"/>
      <c r="B21" s="10">
        <f>B20+2000</f>
        <v>45000</v>
      </c>
      <c r="C21" s="19">
        <v>16.399999999999999</v>
      </c>
      <c r="D21" s="19">
        <v>15.7</v>
      </c>
      <c r="E21" s="19">
        <v>15.3</v>
      </c>
      <c r="F21" s="20">
        <v>179</v>
      </c>
      <c r="G21" s="1"/>
      <c r="H21" s="35"/>
      <c r="I21" s="10">
        <f>I20+2000</f>
        <v>45000</v>
      </c>
      <c r="J21" s="19">
        <v>93</v>
      </c>
      <c r="K21" s="19">
        <v>90</v>
      </c>
      <c r="L21" s="19">
        <v>88</v>
      </c>
      <c r="M21" s="20">
        <v>179</v>
      </c>
      <c r="N21" s="1"/>
      <c r="O21" s="35"/>
      <c r="P21" s="10">
        <f>P20+2000</f>
        <v>45000</v>
      </c>
      <c r="Q21" s="19">
        <v>79</v>
      </c>
      <c r="R21" s="19">
        <v>86</v>
      </c>
      <c r="S21" s="19">
        <v>92</v>
      </c>
      <c r="T21" s="20">
        <v>179</v>
      </c>
    </row>
  </sheetData>
  <mergeCells count="12">
    <mergeCell ref="Q14:S14"/>
    <mergeCell ref="A4:A9"/>
    <mergeCell ref="H4:H9"/>
    <mergeCell ref="O4:O9"/>
    <mergeCell ref="C2:E2"/>
    <mergeCell ref="J2:L2"/>
    <mergeCell ref="Q2:S2"/>
    <mergeCell ref="A16:A21"/>
    <mergeCell ref="H16:H21"/>
    <mergeCell ref="O16:O21"/>
    <mergeCell ref="C14:E14"/>
    <mergeCell ref="J14:L14"/>
  </mergeCells>
  <pageMargins left="0.7" right="0.7" top="0.75" bottom="0.75" header="0.3" footer="0.3"/>
  <pageSetup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EC09-F4CD-4B48-8CDA-C25FFD7D704D}">
  <sheetPr codeName="Sheet14"/>
  <dimension ref="A1:T21"/>
  <sheetViews>
    <sheetView workbookViewId="0"/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4</v>
      </c>
      <c r="K2" s="31"/>
      <c r="L2" s="32"/>
      <c r="M2" s="4"/>
      <c r="Q2" s="30" t="s">
        <v>5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11500</v>
      </c>
      <c r="D3" s="6">
        <v>10000</v>
      </c>
      <c r="E3" s="6">
        <v>9000</v>
      </c>
      <c r="F3" s="13" t="s">
        <v>2</v>
      </c>
      <c r="I3" s="5" t="s">
        <v>7</v>
      </c>
      <c r="J3" s="6">
        <v>11500</v>
      </c>
      <c r="K3" s="6">
        <v>10000</v>
      </c>
      <c r="L3" s="6">
        <v>9000</v>
      </c>
      <c r="M3" s="13" t="s">
        <v>2</v>
      </c>
      <c r="P3" s="5" t="s">
        <v>7</v>
      </c>
      <c r="Q3" s="6">
        <v>11500</v>
      </c>
      <c r="R3" s="6">
        <v>10000</v>
      </c>
      <c r="S3" s="6">
        <v>9000</v>
      </c>
      <c r="T3" s="13" t="s">
        <v>2</v>
      </c>
    </row>
    <row r="4" spans="1:20" ht="14.4" customHeight="1" x14ac:dyDescent="0.3">
      <c r="A4" s="33" t="s">
        <v>8</v>
      </c>
      <c r="B4" s="8">
        <v>35000</v>
      </c>
      <c r="C4" s="15">
        <v>17.5</v>
      </c>
      <c r="D4" s="15">
        <v>17.5</v>
      </c>
      <c r="E4" s="15">
        <v>17.5</v>
      </c>
      <c r="F4" s="16">
        <v>229</v>
      </c>
      <c r="G4" s="1"/>
      <c r="H4" s="33" t="s">
        <v>8</v>
      </c>
      <c r="I4" s="8">
        <v>35000</v>
      </c>
      <c r="J4" s="15">
        <v>98</v>
      </c>
      <c r="K4" s="15">
        <v>98</v>
      </c>
      <c r="L4" s="15">
        <v>98</v>
      </c>
      <c r="M4" s="16">
        <v>229</v>
      </c>
      <c r="N4" s="1"/>
      <c r="O4" s="33" t="s">
        <v>8</v>
      </c>
      <c r="P4" s="8">
        <v>35000</v>
      </c>
      <c r="Q4" s="15">
        <v>148</v>
      </c>
      <c r="R4" s="15">
        <v>161</v>
      </c>
      <c r="S4" s="1">
        <v>170</v>
      </c>
      <c r="T4" s="16">
        <v>229</v>
      </c>
    </row>
    <row r="5" spans="1:20" x14ac:dyDescent="0.3">
      <c r="A5" s="34"/>
      <c r="B5" s="9">
        <f>B4+2000</f>
        <v>37000</v>
      </c>
      <c r="C5" s="1">
        <v>18.5</v>
      </c>
      <c r="D5" s="1">
        <v>18.5</v>
      </c>
      <c r="E5" s="1">
        <v>18.5</v>
      </c>
      <c r="F5" s="16">
        <v>218</v>
      </c>
      <c r="G5" s="1"/>
      <c r="H5" s="34"/>
      <c r="I5" s="9">
        <f>I4+2000</f>
        <v>37000</v>
      </c>
      <c r="J5" s="1">
        <v>104</v>
      </c>
      <c r="K5" s="1">
        <v>104</v>
      </c>
      <c r="L5" s="1">
        <v>104</v>
      </c>
      <c r="M5" s="16">
        <v>218</v>
      </c>
      <c r="N5" s="1"/>
      <c r="O5" s="34"/>
      <c r="P5" s="9">
        <f>P4+2000</f>
        <v>37000</v>
      </c>
      <c r="Q5" s="1">
        <v>155</v>
      </c>
      <c r="R5" s="1">
        <v>168</v>
      </c>
      <c r="S5" s="1">
        <v>178</v>
      </c>
      <c r="T5" s="16">
        <v>218</v>
      </c>
    </row>
    <row r="6" spans="1:20" x14ac:dyDescent="0.3">
      <c r="A6" s="34"/>
      <c r="B6" s="9">
        <f>B5+2000</f>
        <v>39000</v>
      </c>
      <c r="C6" s="1">
        <v>19.5</v>
      </c>
      <c r="D6" s="1">
        <v>19.5</v>
      </c>
      <c r="E6" s="1">
        <v>19.5</v>
      </c>
      <c r="F6" s="16">
        <v>208</v>
      </c>
      <c r="G6" s="1"/>
      <c r="H6" s="34"/>
      <c r="I6" s="9">
        <f>I5+2000</f>
        <v>39000</v>
      </c>
      <c r="J6" s="1">
        <v>111</v>
      </c>
      <c r="K6" s="1">
        <v>111</v>
      </c>
      <c r="L6" s="1">
        <v>111</v>
      </c>
      <c r="M6" s="16">
        <v>208</v>
      </c>
      <c r="N6" s="1"/>
      <c r="O6" s="34"/>
      <c r="P6" s="9">
        <f>P5+2000</f>
        <v>39000</v>
      </c>
      <c r="Q6" s="1">
        <v>161</v>
      </c>
      <c r="R6" s="1">
        <v>174</v>
      </c>
      <c r="S6" s="1">
        <v>184</v>
      </c>
      <c r="T6" s="16">
        <v>208</v>
      </c>
    </row>
    <row r="7" spans="1:20" x14ac:dyDescent="0.3">
      <c r="A7" s="34"/>
      <c r="B7" s="9">
        <f>B6+2000</f>
        <v>41000</v>
      </c>
      <c r="C7" s="1">
        <v>20.5</v>
      </c>
      <c r="D7" s="1">
        <v>20.5</v>
      </c>
      <c r="E7" s="1">
        <v>20.5</v>
      </c>
      <c r="F7" s="16">
        <v>198</v>
      </c>
      <c r="G7" s="1"/>
      <c r="H7" s="34"/>
      <c r="I7" s="9">
        <f>I6+2000</f>
        <v>41000</v>
      </c>
      <c r="J7" s="1">
        <v>117</v>
      </c>
      <c r="K7" s="1">
        <v>117</v>
      </c>
      <c r="L7" s="1">
        <v>117</v>
      </c>
      <c r="M7" s="16">
        <v>198</v>
      </c>
      <c r="N7" s="1"/>
      <c r="O7" s="34"/>
      <c r="P7" s="9">
        <f>P6+2000</f>
        <v>41000</v>
      </c>
      <c r="Q7" s="1">
        <v>166</v>
      </c>
      <c r="R7" s="1">
        <v>180</v>
      </c>
      <c r="S7" s="1">
        <v>190</v>
      </c>
      <c r="T7" s="16">
        <v>198</v>
      </c>
    </row>
    <row r="8" spans="1:20" x14ac:dyDescent="0.3">
      <c r="A8" s="34"/>
      <c r="B8" s="9">
        <f>B7+2000</f>
        <v>43000</v>
      </c>
      <c r="C8" s="1">
        <v>21.5</v>
      </c>
      <c r="D8" s="1">
        <v>21.5</v>
      </c>
      <c r="E8" s="1">
        <v>21.5</v>
      </c>
      <c r="F8" s="16">
        <v>188</v>
      </c>
      <c r="G8" s="1"/>
      <c r="H8" s="34"/>
      <c r="I8" s="9">
        <f>I7+2000</f>
        <v>43000</v>
      </c>
      <c r="J8" s="1">
        <v>124</v>
      </c>
      <c r="K8" s="1">
        <v>123</v>
      </c>
      <c r="L8" s="1">
        <v>123</v>
      </c>
      <c r="M8" s="16">
        <v>188</v>
      </c>
      <c r="N8" s="1"/>
      <c r="O8" s="34"/>
      <c r="P8" s="9">
        <f>P7+2000</f>
        <v>43000</v>
      </c>
      <c r="Q8" s="1">
        <v>170</v>
      </c>
      <c r="R8" s="1">
        <v>185</v>
      </c>
      <c r="S8" s="1">
        <v>195</v>
      </c>
      <c r="T8" s="16">
        <v>188</v>
      </c>
    </row>
    <row r="9" spans="1:20" ht="15" thickBot="1" x14ac:dyDescent="0.35">
      <c r="A9" s="35"/>
      <c r="B9" s="10">
        <f>B8+2000</f>
        <v>45000</v>
      </c>
      <c r="C9" s="19">
        <v>22.5</v>
      </c>
      <c r="D9" s="19">
        <v>22.5</v>
      </c>
      <c r="E9" s="19">
        <v>22.5</v>
      </c>
      <c r="F9" s="20">
        <v>179</v>
      </c>
      <c r="G9" s="1"/>
      <c r="H9" s="35"/>
      <c r="I9" s="10">
        <f>I8+2000</f>
        <v>45000</v>
      </c>
      <c r="J9" s="19">
        <v>130</v>
      </c>
      <c r="K9" s="19">
        <v>130</v>
      </c>
      <c r="L9" s="19">
        <v>130</v>
      </c>
      <c r="M9" s="20">
        <v>179</v>
      </c>
      <c r="N9" s="1"/>
      <c r="O9" s="35"/>
      <c r="P9" s="10">
        <f>P8+2000</f>
        <v>45000</v>
      </c>
      <c r="Q9" s="19">
        <v>174</v>
      </c>
      <c r="R9" s="19">
        <v>189</v>
      </c>
      <c r="S9" s="19">
        <v>199</v>
      </c>
      <c r="T9" s="20">
        <v>179</v>
      </c>
    </row>
    <row r="12" spans="1:20" x14ac:dyDescent="0.3">
      <c r="B12" s="4" t="s">
        <v>9</v>
      </c>
    </row>
    <row r="13" spans="1:20" ht="15" thickBot="1" x14ac:dyDescent="0.35"/>
    <row r="14" spans="1:20" ht="15" thickBot="1" x14ac:dyDescent="0.35">
      <c r="C14" s="30" t="s">
        <v>0</v>
      </c>
      <c r="D14" s="31"/>
      <c r="E14" s="32"/>
      <c r="F14" s="4"/>
      <c r="G14" s="4"/>
      <c r="J14" s="30" t="s">
        <v>4</v>
      </c>
      <c r="K14" s="31"/>
      <c r="L14" s="32"/>
      <c r="M14" s="4"/>
      <c r="Q14" s="30" t="s">
        <v>5</v>
      </c>
      <c r="R14" s="31"/>
      <c r="S14" s="32"/>
      <c r="T14" s="4"/>
    </row>
    <row r="15" spans="1:20" ht="45" customHeight="1" thickBot="1" x14ac:dyDescent="0.35">
      <c r="B15" s="5" t="s">
        <v>7</v>
      </c>
      <c r="C15" s="6">
        <v>11500</v>
      </c>
      <c r="D15" s="6">
        <v>10000</v>
      </c>
      <c r="E15" s="6">
        <v>9000</v>
      </c>
      <c r="F15" s="13" t="s">
        <v>2</v>
      </c>
      <c r="I15" s="5" t="s">
        <v>7</v>
      </c>
      <c r="J15" s="6">
        <v>11500</v>
      </c>
      <c r="K15" s="6">
        <v>10000</v>
      </c>
      <c r="L15" s="6">
        <v>9000</v>
      </c>
      <c r="M15" s="13" t="s">
        <v>2</v>
      </c>
      <c r="P15" s="5" t="s">
        <v>7</v>
      </c>
      <c r="Q15" s="6">
        <v>11500</v>
      </c>
      <c r="R15" s="6">
        <v>10000</v>
      </c>
      <c r="S15" s="6">
        <v>9000</v>
      </c>
      <c r="T15" s="13" t="s">
        <v>2</v>
      </c>
    </row>
    <row r="16" spans="1:20" x14ac:dyDescent="0.3">
      <c r="A16" s="33" t="s">
        <v>8</v>
      </c>
      <c r="B16" s="8">
        <v>35000</v>
      </c>
      <c r="C16" s="15">
        <v>12.7</v>
      </c>
      <c r="D16" s="15">
        <v>12.2</v>
      </c>
      <c r="E16" s="15">
        <v>11.9</v>
      </c>
      <c r="F16" s="16">
        <v>229</v>
      </c>
      <c r="G16" s="1"/>
      <c r="H16" s="33" t="s">
        <v>8</v>
      </c>
      <c r="I16" s="8">
        <v>35000</v>
      </c>
      <c r="J16" s="15">
        <v>69</v>
      </c>
      <c r="K16" s="15">
        <v>67</v>
      </c>
      <c r="L16" s="15">
        <v>66</v>
      </c>
      <c r="M16" s="16">
        <v>229</v>
      </c>
      <c r="N16" s="1"/>
      <c r="O16" s="33" t="s">
        <v>8</v>
      </c>
      <c r="P16" s="8">
        <v>35000</v>
      </c>
      <c r="Q16" s="15">
        <v>68</v>
      </c>
      <c r="R16" s="15">
        <v>74</v>
      </c>
      <c r="S16" s="1">
        <v>79</v>
      </c>
      <c r="T16" s="16">
        <v>229</v>
      </c>
    </row>
    <row r="17" spans="1:20" x14ac:dyDescent="0.3">
      <c r="A17" s="34"/>
      <c r="B17" s="9">
        <f>B16+2000</f>
        <v>37000</v>
      </c>
      <c r="C17" s="1">
        <v>13.3</v>
      </c>
      <c r="D17" s="1">
        <v>12.8</v>
      </c>
      <c r="E17" s="1">
        <v>12.5</v>
      </c>
      <c r="F17" s="16">
        <v>218</v>
      </c>
      <c r="G17" s="1"/>
      <c r="H17" s="34"/>
      <c r="I17" s="9">
        <f>I16+2000</f>
        <v>37000</v>
      </c>
      <c r="J17" s="1">
        <v>74</v>
      </c>
      <c r="K17" s="1">
        <v>72</v>
      </c>
      <c r="L17" s="1">
        <v>70</v>
      </c>
      <c r="M17" s="16">
        <v>218</v>
      </c>
      <c r="N17" s="1"/>
      <c r="O17" s="34"/>
      <c r="P17" s="9">
        <f>P16+2000</f>
        <v>37000</v>
      </c>
      <c r="Q17" s="1">
        <v>70</v>
      </c>
      <c r="R17" s="1">
        <v>78</v>
      </c>
      <c r="S17" s="1">
        <v>83</v>
      </c>
      <c r="T17" s="16">
        <v>218</v>
      </c>
    </row>
    <row r="18" spans="1:20" x14ac:dyDescent="0.3">
      <c r="A18" s="34"/>
      <c r="B18" s="9">
        <f>B17+2000</f>
        <v>39000</v>
      </c>
      <c r="C18" s="1">
        <v>14</v>
      </c>
      <c r="D18" s="1">
        <v>13.5</v>
      </c>
      <c r="E18" s="1">
        <v>13.2</v>
      </c>
      <c r="F18" s="16">
        <v>208</v>
      </c>
      <c r="G18" s="1"/>
      <c r="H18" s="34"/>
      <c r="I18" s="9">
        <f>I17+2000</f>
        <v>39000</v>
      </c>
      <c r="J18" s="1">
        <v>78</v>
      </c>
      <c r="K18" s="1">
        <v>76</v>
      </c>
      <c r="L18" s="1">
        <v>74</v>
      </c>
      <c r="M18" s="16">
        <v>208</v>
      </c>
      <c r="N18" s="1"/>
      <c r="O18" s="34"/>
      <c r="P18" s="9">
        <f>P17+2000</f>
        <v>39000</v>
      </c>
      <c r="Q18" s="1">
        <v>72</v>
      </c>
      <c r="R18" s="1">
        <v>80</v>
      </c>
      <c r="S18" s="1">
        <v>86</v>
      </c>
      <c r="T18" s="16">
        <v>208</v>
      </c>
    </row>
    <row r="19" spans="1:20" x14ac:dyDescent="0.3">
      <c r="A19" s="34"/>
      <c r="B19" s="9">
        <f>B18+2000</f>
        <v>41000</v>
      </c>
      <c r="C19" s="1">
        <v>14.7</v>
      </c>
      <c r="D19" s="1">
        <v>14.2</v>
      </c>
      <c r="E19" s="1">
        <v>13.9</v>
      </c>
      <c r="F19" s="16">
        <v>198</v>
      </c>
      <c r="G19" s="1"/>
      <c r="H19" s="34"/>
      <c r="I19" s="9">
        <f>I18+2000</f>
        <v>41000</v>
      </c>
      <c r="J19" s="1">
        <v>83</v>
      </c>
      <c r="K19" s="1">
        <v>80</v>
      </c>
      <c r="L19" s="1">
        <v>79</v>
      </c>
      <c r="M19" s="16">
        <v>198</v>
      </c>
      <c r="N19" s="1"/>
      <c r="O19" s="34"/>
      <c r="P19" s="9">
        <f>P18+2000</f>
        <v>41000</v>
      </c>
      <c r="Q19" s="1">
        <v>74</v>
      </c>
      <c r="R19" s="1">
        <v>82</v>
      </c>
      <c r="S19" s="1">
        <v>88</v>
      </c>
      <c r="T19" s="16">
        <v>198</v>
      </c>
    </row>
    <row r="20" spans="1:20" x14ac:dyDescent="0.3">
      <c r="A20" s="34"/>
      <c r="B20" s="9">
        <f>B19+2000</f>
        <v>43000</v>
      </c>
      <c r="C20" s="1">
        <v>15.5</v>
      </c>
      <c r="D20" s="1">
        <v>14.9</v>
      </c>
      <c r="E20" s="1">
        <v>14.6</v>
      </c>
      <c r="F20" s="16">
        <v>188</v>
      </c>
      <c r="G20" s="1"/>
      <c r="H20" s="34"/>
      <c r="I20" s="9">
        <f>I19+2000</f>
        <v>43000</v>
      </c>
      <c r="J20" s="1">
        <v>88</v>
      </c>
      <c r="K20" s="1">
        <v>85</v>
      </c>
      <c r="L20" s="1">
        <v>83</v>
      </c>
      <c r="M20" s="16">
        <v>188</v>
      </c>
      <c r="N20" s="1"/>
      <c r="O20" s="34"/>
      <c r="P20" s="9">
        <f>P19+2000</f>
        <v>43000</v>
      </c>
      <c r="Q20" s="1">
        <v>77</v>
      </c>
      <c r="R20" s="1">
        <v>84</v>
      </c>
      <c r="S20" s="1">
        <v>90</v>
      </c>
      <c r="T20" s="16">
        <v>188</v>
      </c>
    </row>
    <row r="21" spans="1:20" ht="15" thickBot="1" x14ac:dyDescent="0.35">
      <c r="A21" s="35"/>
      <c r="B21" s="10">
        <f>B20+2000</f>
        <v>45000</v>
      </c>
      <c r="C21" s="19">
        <v>16.399999999999999</v>
      </c>
      <c r="D21" s="19">
        <v>15.7</v>
      </c>
      <c r="E21" s="19">
        <v>15.3</v>
      </c>
      <c r="F21" s="20">
        <v>179</v>
      </c>
      <c r="G21" s="1"/>
      <c r="H21" s="35"/>
      <c r="I21" s="10">
        <f>I20+2000</f>
        <v>45000</v>
      </c>
      <c r="J21" s="19">
        <v>93</v>
      </c>
      <c r="K21" s="19">
        <v>90</v>
      </c>
      <c r="L21" s="19">
        <v>88</v>
      </c>
      <c r="M21" s="20">
        <v>179</v>
      </c>
      <c r="N21" s="1"/>
      <c r="O21" s="35"/>
      <c r="P21" s="10">
        <f>P20+2000</f>
        <v>45000</v>
      </c>
      <c r="Q21" s="19">
        <v>79</v>
      </c>
      <c r="R21" s="19">
        <v>86</v>
      </c>
      <c r="S21" s="19">
        <v>92</v>
      </c>
      <c r="T21" s="20">
        <v>179</v>
      </c>
    </row>
  </sheetData>
  <mergeCells count="12">
    <mergeCell ref="Q2:S2"/>
    <mergeCell ref="A16:A21"/>
    <mergeCell ref="H16:H21"/>
    <mergeCell ref="O16:O21"/>
    <mergeCell ref="C14:E14"/>
    <mergeCell ref="J14:L14"/>
    <mergeCell ref="Q14:S14"/>
    <mergeCell ref="A4:A9"/>
    <mergeCell ref="H4:H9"/>
    <mergeCell ref="O4:O9"/>
    <mergeCell ref="C2:E2"/>
    <mergeCell ref="J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186D-1DB5-4FF8-ABC9-58AEAF83B4A6}">
  <sheetPr codeName="Sheet15"/>
  <dimension ref="A1:T22"/>
  <sheetViews>
    <sheetView workbookViewId="0">
      <pane ySplit="8460" topLeftCell="A25" activePane="bottomLeft"/>
      <selection pane="bottomLeft" activeCell="M26" sqref="M26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4</v>
      </c>
      <c r="K2" s="31"/>
      <c r="L2" s="32"/>
      <c r="M2" s="4"/>
      <c r="Q2" s="30" t="s">
        <v>5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11500</v>
      </c>
      <c r="D3" s="6">
        <v>10000</v>
      </c>
      <c r="E3" s="6">
        <v>9000</v>
      </c>
      <c r="F3" s="13" t="s">
        <v>2</v>
      </c>
      <c r="I3" s="5" t="s">
        <v>7</v>
      </c>
      <c r="J3" s="6">
        <v>11500</v>
      </c>
      <c r="K3" s="6">
        <v>10000</v>
      </c>
      <c r="L3" s="6">
        <v>9000</v>
      </c>
      <c r="M3" s="13" t="s">
        <v>2</v>
      </c>
      <c r="P3" s="5" t="s">
        <v>7</v>
      </c>
      <c r="Q3" s="6">
        <v>11500</v>
      </c>
      <c r="R3" s="6">
        <v>10000</v>
      </c>
      <c r="S3" s="6">
        <v>9000</v>
      </c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21">
        <v>15.5</v>
      </c>
      <c r="D4" s="15">
        <v>15.5</v>
      </c>
      <c r="E4" s="14">
        <v>15.5</v>
      </c>
      <c r="F4" s="16">
        <v>252</v>
      </c>
      <c r="G4" s="1"/>
      <c r="H4" s="33" t="s">
        <v>8</v>
      </c>
      <c r="I4" s="8">
        <v>31000</v>
      </c>
      <c r="J4" s="15">
        <v>85</v>
      </c>
      <c r="K4" s="15">
        <v>84</v>
      </c>
      <c r="L4" s="15">
        <v>84</v>
      </c>
      <c r="M4" s="16">
        <v>252</v>
      </c>
      <c r="N4" s="1"/>
      <c r="O4" s="33" t="s">
        <v>8</v>
      </c>
      <c r="P4" s="8">
        <v>31000</v>
      </c>
      <c r="Q4" s="15">
        <v>149</v>
      </c>
      <c r="R4" s="1">
        <v>162</v>
      </c>
      <c r="S4" s="14">
        <v>171</v>
      </c>
      <c r="T4" s="16">
        <v>252</v>
      </c>
    </row>
    <row r="5" spans="1:20" x14ac:dyDescent="0.3">
      <c r="A5" s="34"/>
      <c r="B5" s="9">
        <f>B4+2000</f>
        <v>33000</v>
      </c>
      <c r="C5" s="22">
        <v>16.5</v>
      </c>
      <c r="D5" s="1">
        <v>16.5</v>
      </c>
      <c r="E5" s="17">
        <v>16.5</v>
      </c>
      <c r="F5" s="16">
        <v>241</v>
      </c>
      <c r="G5" s="1"/>
      <c r="H5" s="34"/>
      <c r="I5" s="9">
        <f>I4+2000</f>
        <v>33000</v>
      </c>
      <c r="J5" s="1">
        <v>91</v>
      </c>
      <c r="K5" s="1">
        <v>91</v>
      </c>
      <c r="L5" s="1">
        <v>91</v>
      </c>
      <c r="M5" s="16">
        <v>241</v>
      </c>
      <c r="N5" s="1"/>
      <c r="O5" s="34"/>
      <c r="P5" s="9">
        <f>P4+2000</f>
        <v>33000</v>
      </c>
      <c r="Q5" s="1">
        <v>159</v>
      </c>
      <c r="R5" s="1">
        <v>173</v>
      </c>
      <c r="S5" s="17">
        <v>182</v>
      </c>
      <c r="T5" s="16">
        <v>241</v>
      </c>
    </row>
    <row r="6" spans="1:20" x14ac:dyDescent="0.3">
      <c r="A6" s="34"/>
      <c r="B6" s="9">
        <f>B5+2000</f>
        <v>35000</v>
      </c>
      <c r="C6" s="22">
        <v>17.5</v>
      </c>
      <c r="D6" s="1">
        <v>17.5</v>
      </c>
      <c r="E6" s="17">
        <v>17.5</v>
      </c>
      <c r="F6" s="16">
        <v>229</v>
      </c>
      <c r="G6" s="1"/>
      <c r="H6" s="34"/>
      <c r="I6" s="9">
        <f>I5+2000</f>
        <v>35000</v>
      </c>
      <c r="J6" s="1">
        <v>98</v>
      </c>
      <c r="K6" s="1">
        <v>98</v>
      </c>
      <c r="L6" s="1">
        <v>98</v>
      </c>
      <c r="M6" s="16">
        <v>229</v>
      </c>
      <c r="N6" s="1"/>
      <c r="O6" s="34"/>
      <c r="P6" s="9">
        <f>P5+2000</f>
        <v>35000</v>
      </c>
      <c r="Q6" s="1">
        <v>168</v>
      </c>
      <c r="R6" s="1">
        <v>182</v>
      </c>
      <c r="S6" s="17">
        <v>192</v>
      </c>
      <c r="T6" s="16">
        <v>229</v>
      </c>
    </row>
    <row r="7" spans="1:20" x14ac:dyDescent="0.3">
      <c r="A7" s="34"/>
      <c r="B7" s="9">
        <f>B6+2000</f>
        <v>37000</v>
      </c>
      <c r="C7" s="22">
        <v>18.5</v>
      </c>
      <c r="D7" s="1">
        <v>18.5</v>
      </c>
      <c r="E7" s="17">
        <v>18.5</v>
      </c>
      <c r="F7" s="16">
        <v>218</v>
      </c>
      <c r="G7" s="1"/>
      <c r="H7" s="34"/>
      <c r="I7" s="9">
        <f>I6+2000</f>
        <v>37000</v>
      </c>
      <c r="J7" s="1">
        <v>104</v>
      </c>
      <c r="K7" s="1">
        <v>104</v>
      </c>
      <c r="L7" s="1">
        <v>104</v>
      </c>
      <c r="M7" s="16">
        <v>218</v>
      </c>
      <c r="N7" s="1"/>
      <c r="O7" s="34"/>
      <c r="P7" s="9">
        <f>P6+2000</f>
        <v>37000</v>
      </c>
      <c r="Q7" s="1">
        <v>176</v>
      </c>
      <c r="R7" s="1">
        <v>190</v>
      </c>
      <c r="S7" s="17">
        <v>200</v>
      </c>
      <c r="T7" s="16">
        <v>218</v>
      </c>
    </row>
    <row r="8" spans="1:20" x14ac:dyDescent="0.3">
      <c r="A8" s="34"/>
      <c r="B8" s="9">
        <f>B7+2000</f>
        <v>39000</v>
      </c>
      <c r="C8" s="22">
        <v>19.5</v>
      </c>
      <c r="D8" s="1">
        <v>19.5</v>
      </c>
      <c r="E8" s="17">
        <v>19.5</v>
      </c>
      <c r="F8" s="16">
        <v>208</v>
      </c>
      <c r="G8" s="1"/>
      <c r="H8" s="34"/>
      <c r="I8" s="9">
        <f>I7+2000</f>
        <v>39000</v>
      </c>
      <c r="J8" s="1">
        <v>111</v>
      </c>
      <c r="K8" s="1">
        <v>111</v>
      </c>
      <c r="L8" s="1">
        <v>111</v>
      </c>
      <c r="M8" s="16">
        <v>208</v>
      </c>
      <c r="N8" s="1"/>
      <c r="O8" s="34"/>
      <c r="P8" s="9">
        <f>P7+2000</f>
        <v>39000</v>
      </c>
      <c r="Q8" s="1">
        <v>183</v>
      </c>
      <c r="R8" s="1">
        <v>197</v>
      </c>
      <c r="S8" s="17">
        <v>207</v>
      </c>
      <c r="T8" s="16">
        <v>208</v>
      </c>
    </row>
    <row r="9" spans="1:20" ht="15" thickBot="1" x14ac:dyDescent="0.35">
      <c r="A9" s="35"/>
      <c r="B9" s="10">
        <f>B8+2000</f>
        <v>41000</v>
      </c>
      <c r="C9" s="23">
        <v>20.5</v>
      </c>
      <c r="D9" s="19">
        <v>20.5</v>
      </c>
      <c r="E9" s="18">
        <v>20.5</v>
      </c>
      <c r="F9" s="20">
        <v>198</v>
      </c>
      <c r="G9" s="1"/>
      <c r="H9" s="35"/>
      <c r="I9" s="10">
        <f>I8+2000</f>
        <v>41000</v>
      </c>
      <c r="J9" s="19">
        <v>117</v>
      </c>
      <c r="K9" s="19">
        <v>117</v>
      </c>
      <c r="L9" s="19">
        <v>117</v>
      </c>
      <c r="M9" s="20">
        <v>198</v>
      </c>
      <c r="N9" s="1"/>
      <c r="O9" s="35"/>
      <c r="P9" s="10">
        <f>P8+2000</f>
        <v>41000</v>
      </c>
      <c r="Q9" s="19">
        <v>189</v>
      </c>
      <c r="R9" s="19">
        <v>203</v>
      </c>
      <c r="S9" s="18">
        <v>214</v>
      </c>
      <c r="T9" s="20">
        <v>198</v>
      </c>
    </row>
    <row r="13" spans="1:20" x14ac:dyDescent="0.3">
      <c r="B13" s="4" t="s">
        <v>9</v>
      </c>
    </row>
    <row r="14" spans="1:20" ht="15" thickBot="1" x14ac:dyDescent="0.35"/>
    <row r="15" spans="1:20" ht="15" thickBot="1" x14ac:dyDescent="0.35">
      <c r="C15" s="30" t="s">
        <v>0</v>
      </c>
      <c r="D15" s="31"/>
      <c r="E15" s="32"/>
      <c r="F15" s="4"/>
      <c r="G15" s="4"/>
      <c r="J15" s="30" t="s">
        <v>4</v>
      </c>
      <c r="K15" s="31"/>
      <c r="L15" s="32"/>
      <c r="M15" s="4"/>
      <c r="Q15" s="30" t="s">
        <v>5</v>
      </c>
      <c r="R15" s="31"/>
      <c r="S15" s="32"/>
      <c r="T15" s="4"/>
    </row>
    <row r="16" spans="1:20" ht="45" customHeight="1" thickBot="1" x14ac:dyDescent="0.35">
      <c r="B16" s="5" t="s">
        <v>7</v>
      </c>
      <c r="C16" s="6">
        <v>11500</v>
      </c>
      <c r="D16" s="6">
        <v>10000</v>
      </c>
      <c r="E16" s="6">
        <v>9000</v>
      </c>
      <c r="F16" s="13" t="s">
        <v>2</v>
      </c>
      <c r="I16" s="5" t="s">
        <v>7</v>
      </c>
      <c r="J16" s="6">
        <v>11500</v>
      </c>
      <c r="K16" s="6">
        <v>10000</v>
      </c>
      <c r="L16" s="6">
        <v>9000</v>
      </c>
      <c r="M16" s="13" t="s">
        <v>2</v>
      </c>
      <c r="P16" s="5" t="s">
        <v>7</v>
      </c>
      <c r="Q16" s="6">
        <v>11500</v>
      </c>
      <c r="R16" s="6">
        <v>10000</v>
      </c>
      <c r="S16" s="6">
        <v>9000</v>
      </c>
      <c r="T16" s="13" t="s">
        <v>2</v>
      </c>
    </row>
    <row r="17" spans="1:20" x14ac:dyDescent="0.3">
      <c r="A17" s="33" t="s">
        <v>8</v>
      </c>
      <c r="B17" s="8">
        <v>31000</v>
      </c>
      <c r="C17" s="21">
        <v>11.1</v>
      </c>
      <c r="D17" s="15">
        <v>10.7</v>
      </c>
      <c r="E17" s="14">
        <v>10.4</v>
      </c>
      <c r="F17" s="16">
        <v>252</v>
      </c>
      <c r="G17" s="1"/>
      <c r="H17" s="33" t="s">
        <v>8</v>
      </c>
      <c r="I17" s="8">
        <v>31000</v>
      </c>
      <c r="J17" s="15">
        <v>60</v>
      </c>
      <c r="K17" s="15">
        <v>58</v>
      </c>
      <c r="L17" s="15">
        <v>57</v>
      </c>
      <c r="M17" s="16">
        <v>252</v>
      </c>
      <c r="N17" s="1"/>
      <c r="O17" s="33" t="s">
        <v>8</v>
      </c>
      <c r="P17" s="8">
        <v>31000</v>
      </c>
      <c r="Q17" s="15">
        <v>68</v>
      </c>
      <c r="R17" s="1">
        <v>74</v>
      </c>
      <c r="S17" s="14">
        <v>80</v>
      </c>
      <c r="T17" s="16">
        <v>252</v>
      </c>
    </row>
    <row r="18" spans="1:20" x14ac:dyDescent="0.3">
      <c r="A18" s="34"/>
      <c r="B18" s="9">
        <f>B17+2000</f>
        <v>33000</v>
      </c>
      <c r="C18" s="22">
        <v>11.8</v>
      </c>
      <c r="D18" s="1">
        <v>11.3</v>
      </c>
      <c r="E18" s="17">
        <v>11.1</v>
      </c>
      <c r="F18" s="16">
        <v>241</v>
      </c>
      <c r="G18" s="1"/>
      <c r="H18" s="34"/>
      <c r="I18" s="9">
        <f>I17+2000</f>
        <v>33000</v>
      </c>
      <c r="J18" s="1">
        <v>64</v>
      </c>
      <c r="K18" s="1">
        <v>62</v>
      </c>
      <c r="L18" s="1">
        <v>61</v>
      </c>
      <c r="M18" s="16">
        <v>241</v>
      </c>
      <c r="N18" s="1"/>
      <c r="O18" s="34"/>
      <c r="P18" s="9">
        <f>P17+2000</f>
        <v>33000</v>
      </c>
      <c r="Q18" s="1">
        <v>73</v>
      </c>
      <c r="R18" s="1">
        <v>80</v>
      </c>
      <c r="S18" s="17">
        <v>86</v>
      </c>
      <c r="T18" s="16">
        <v>241</v>
      </c>
    </row>
    <row r="19" spans="1:20" x14ac:dyDescent="0.3">
      <c r="A19" s="34"/>
      <c r="B19" s="9">
        <f>B18+2000</f>
        <v>35000</v>
      </c>
      <c r="C19" s="22">
        <v>12.5</v>
      </c>
      <c r="D19" s="1">
        <v>12</v>
      </c>
      <c r="E19" s="17">
        <v>11.8</v>
      </c>
      <c r="F19" s="16">
        <v>229</v>
      </c>
      <c r="G19" s="1"/>
      <c r="H19" s="34"/>
      <c r="I19" s="9">
        <f>I18+2000</f>
        <v>35000</v>
      </c>
      <c r="J19" s="1">
        <v>69</v>
      </c>
      <c r="K19" s="1">
        <v>67</v>
      </c>
      <c r="L19" s="1">
        <v>65</v>
      </c>
      <c r="M19" s="16">
        <v>229</v>
      </c>
      <c r="N19" s="1"/>
      <c r="O19" s="34"/>
      <c r="P19" s="9">
        <f>P18+2000</f>
        <v>35000</v>
      </c>
      <c r="Q19" s="1">
        <v>77</v>
      </c>
      <c r="R19" s="1">
        <v>84</v>
      </c>
      <c r="S19" s="17">
        <v>91</v>
      </c>
      <c r="T19" s="16">
        <v>229</v>
      </c>
    </row>
    <row r="20" spans="1:20" x14ac:dyDescent="0.3">
      <c r="A20" s="34"/>
      <c r="B20" s="9">
        <f>B19+2000</f>
        <v>37000</v>
      </c>
      <c r="C20" s="22">
        <v>13.1</v>
      </c>
      <c r="D20" s="1">
        <v>12.7</v>
      </c>
      <c r="E20" s="17">
        <v>12.4</v>
      </c>
      <c r="F20" s="16">
        <v>218</v>
      </c>
      <c r="G20" s="1"/>
      <c r="H20" s="34"/>
      <c r="I20" s="9">
        <f>I19+2000</f>
        <v>37000</v>
      </c>
      <c r="J20" s="1">
        <v>73</v>
      </c>
      <c r="K20" s="1">
        <v>71</v>
      </c>
      <c r="L20" s="1">
        <v>70</v>
      </c>
      <c r="M20" s="16">
        <v>218</v>
      </c>
      <c r="N20" s="1"/>
      <c r="O20" s="34"/>
      <c r="P20" s="9">
        <f>P19+2000</f>
        <v>37000</v>
      </c>
      <c r="Q20" s="1">
        <v>81</v>
      </c>
      <c r="R20" s="1">
        <v>88</v>
      </c>
      <c r="S20" s="17">
        <v>95</v>
      </c>
      <c r="T20" s="16">
        <v>218</v>
      </c>
    </row>
    <row r="21" spans="1:20" x14ac:dyDescent="0.3">
      <c r="A21" s="34"/>
      <c r="B21" s="9">
        <f>B20+2000</f>
        <v>39000</v>
      </c>
      <c r="C21" s="22">
        <v>13.8</v>
      </c>
      <c r="D21" s="1">
        <v>13.3</v>
      </c>
      <c r="E21" s="17">
        <v>13.1</v>
      </c>
      <c r="F21" s="16">
        <v>208</v>
      </c>
      <c r="G21" s="1"/>
      <c r="H21" s="34"/>
      <c r="I21" s="9">
        <f>I20+2000</f>
        <v>39000</v>
      </c>
      <c r="J21" s="1">
        <v>77</v>
      </c>
      <c r="K21" s="1">
        <v>75</v>
      </c>
      <c r="L21" s="1">
        <v>74</v>
      </c>
      <c r="M21" s="16">
        <v>208</v>
      </c>
      <c r="N21" s="1"/>
      <c r="O21" s="34"/>
      <c r="P21" s="9">
        <f>P20+2000</f>
        <v>39000</v>
      </c>
      <c r="Q21" s="1">
        <v>83</v>
      </c>
      <c r="R21" s="1">
        <v>91</v>
      </c>
      <c r="S21" s="17">
        <v>98</v>
      </c>
      <c r="T21" s="16">
        <v>208</v>
      </c>
    </row>
    <row r="22" spans="1:20" ht="15" thickBot="1" x14ac:dyDescent="0.35">
      <c r="A22" s="35"/>
      <c r="B22" s="10">
        <f>B21+2000</f>
        <v>41000</v>
      </c>
      <c r="C22" s="23">
        <v>14.5</v>
      </c>
      <c r="D22" s="19">
        <v>14</v>
      </c>
      <c r="E22" s="18">
        <v>13.8</v>
      </c>
      <c r="F22" s="20">
        <v>198</v>
      </c>
      <c r="G22" s="1"/>
      <c r="H22" s="35"/>
      <c r="I22" s="10">
        <f>I21+2000</f>
        <v>41000</v>
      </c>
      <c r="J22" s="19">
        <v>82</v>
      </c>
      <c r="K22" s="19">
        <v>79</v>
      </c>
      <c r="L22" s="19">
        <v>78</v>
      </c>
      <c r="M22" s="20">
        <v>198</v>
      </c>
      <c r="N22" s="1"/>
      <c r="O22" s="35"/>
      <c r="P22" s="10">
        <f>P21+2000</f>
        <v>41000</v>
      </c>
      <c r="Q22" s="19">
        <v>85</v>
      </c>
      <c r="R22" s="19">
        <v>93</v>
      </c>
      <c r="S22" s="18">
        <v>101</v>
      </c>
      <c r="T22" s="20">
        <v>198</v>
      </c>
    </row>
  </sheetData>
  <mergeCells count="12">
    <mergeCell ref="C2:E2"/>
    <mergeCell ref="J2:L2"/>
    <mergeCell ref="Q2:S2"/>
    <mergeCell ref="A4:A9"/>
    <mergeCell ref="H4:H9"/>
    <mergeCell ref="O4:O9"/>
    <mergeCell ref="C15:E15"/>
    <mergeCell ref="J15:L15"/>
    <mergeCell ref="Q15:S15"/>
    <mergeCell ref="A17:A22"/>
    <mergeCell ref="H17:H22"/>
    <mergeCell ref="O17:O2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56C0-DD0D-4738-BA05-3FBAB8E7B75C}">
  <sheetPr codeName="Sheet16"/>
  <dimension ref="A1:T22"/>
  <sheetViews>
    <sheetView workbookViewId="0">
      <selection activeCell="N28" sqref="N28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4</v>
      </c>
      <c r="K2" s="31"/>
      <c r="L2" s="32"/>
      <c r="M2" s="4"/>
      <c r="Q2" s="30" t="s">
        <v>5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11500</v>
      </c>
      <c r="D3" s="6">
        <v>10000</v>
      </c>
      <c r="E3" s="6">
        <v>9000</v>
      </c>
      <c r="F3" s="13" t="s">
        <v>2</v>
      </c>
      <c r="I3" s="5" t="s">
        <v>7</v>
      </c>
      <c r="J3" s="6">
        <v>11500</v>
      </c>
      <c r="K3" s="6">
        <v>10000</v>
      </c>
      <c r="L3" s="6">
        <v>9000</v>
      </c>
      <c r="M3" s="13" t="s">
        <v>2</v>
      </c>
      <c r="P3" s="5" t="s">
        <v>7</v>
      </c>
      <c r="Q3" s="6">
        <v>11500</v>
      </c>
      <c r="R3" s="6">
        <v>10000</v>
      </c>
      <c r="S3" s="6">
        <v>9000</v>
      </c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21">
        <v>15.5</v>
      </c>
      <c r="D4" s="15">
        <v>15.5</v>
      </c>
      <c r="E4" s="14">
        <v>15.5</v>
      </c>
      <c r="F4" s="16">
        <v>252</v>
      </c>
      <c r="G4" s="1"/>
      <c r="H4" s="33" t="s">
        <v>8</v>
      </c>
      <c r="I4" s="8">
        <v>31000</v>
      </c>
      <c r="J4" s="15">
        <v>85</v>
      </c>
      <c r="K4" s="15">
        <v>84</v>
      </c>
      <c r="L4" s="15">
        <v>84</v>
      </c>
      <c r="M4" s="16">
        <v>252</v>
      </c>
      <c r="N4" s="1"/>
      <c r="O4" s="33" t="s">
        <v>8</v>
      </c>
      <c r="P4" s="8">
        <v>31000</v>
      </c>
      <c r="Q4" s="15">
        <v>149</v>
      </c>
      <c r="R4" s="1">
        <v>162</v>
      </c>
      <c r="S4" s="14">
        <v>171</v>
      </c>
      <c r="T4" s="16">
        <v>252</v>
      </c>
    </row>
    <row r="5" spans="1:20" x14ac:dyDescent="0.3">
      <c r="A5" s="34"/>
      <c r="B5" s="9">
        <f>B4+2000</f>
        <v>33000</v>
      </c>
      <c r="C5" s="22">
        <v>16.5</v>
      </c>
      <c r="D5" s="1">
        <v>16.5</v>
      </c>
      <c r="E5" s="17">
        <v>16.5</v>
      </c>
      <c r="F5" s="16">
        <v>241</v>
      </c>
      <c r="G5" s="1"/>
      <c r="H5" s="34"/>
      <c r="I5" s="9">
        <f>I4+2000</f>
        <v>33000</v>
      </c>
      <c r="J5" s="1">
        <v>91</v>
      </c>
      <c r="K5" s="1">
        <v>91</v>
      </c>
      <c r="L5" s="1">
        <v>91</v>
      </c>
      <c r="M5" s="16">
        <v>241</v>
      </c>
      <c r="N5" s="1"/>
      <c r="O5" s="34"/>
      <c r="P5" s="9">
        <f>P4+2000</f>
        <v>33000</v>
      </c>
      <c r="Q5" s="1">
        <v>159</v>
      </c>
      <c r="R5" s="1">
        <v>173</v>
      </c>
      <c r="S5" s="17">
        <v>182</v>
      </c>
      <c r="T5" s="16">
        <v>241</v>
      </c>
    </row>
    <row r="6" spans="1:20" x14ac:dyDescent="0.3">
      <c r="A6" s="34"/>
      <c r="B6" s="9">
        <f>B5+2000</f>
        <v>35000</v>
      </c>
      <c r="C6" s="22">
        <v>17.5</v>
      </c>
      <c r="D6" s="1">
        <v>17.5</v>
      </c>
      <c r="E6" s="17">
        <v>17.5</v>
      </c>
      <c r="F6" s="16">
        <v>229</v>
      </c>
      <c r="G6" s="1"/>
      <c r="H6" s="34"/>
      <c r="I6" s="9">
        <f>I5+2000</f>
        <v>35000</v>
      </c>
      <c r="J6" s="1">
        <v>98</v>
      </c>
      <c r="K6" s="1">
        <v>98</v>
      </c>
      <c r="L6" s="1">
        <v>98</v>
      </c>
      <c r="M6" s="16">
        <v>229</v>
      </c>
      <c r="N6" s="1"/>
      <c r="O6" s="34"/>
      <c r="P6" s="9">
        <f>P5+2000</f>
        <v>35000</v>
      </c>
      <c r="Q6" s="1">
        <v>168</v>
      </c>
      <c r="R6" s="1">
        <v>182</v>
      </c>
      <c r="S6" s="17">
        <v>192</v>
      </c>
      <c r="T6" s="16">
        <v>229</v>
      </c>
    </row>
    <row r="7" spans="1:20" x14ac:dyDescent="0.3">
      <c r="A7" s="34"/>
      <c r="B7" s="9">
        <f>B6+2000</f>
        <v>37000</v>
      </c>
      <c r="C7" s="22">
        <v>18.5</v>
      </c>
      <c r="D7" s="1">
        <v>18.5</v>
      </c>
      <c r="E7" s="17">
        <v>18.5</v>
      </c>
      <c r="F7" s="16">
        <v>218</v>
      </c>
      <c r="G7" s="1"/>
      <c r="H7" s="34"/>
      <c r="I7" s="9">
        <f>I6+2000</f>
        <v>37000</v>
      </c>
      <c r="J7" s="1">
        <v>104</v>
      </c>
      <c r="K7" s="1">
        <v>104</v>
      </c>
      <c r="L7" s="1">
        <v>104</v>
      </c>
      <c r="M7" s="16">
        <v>218</v>
      </c>
      <c r="N7" s="1"/>
      <c r="O7" s="34"/>
      <c r="P7" s="9">
        <f>P6+2000</f>
        <v>37000</v>
      </c>
      <c r="Q7" s="1">
        <v>176</v>
      </c>
      <c r="R7" s="1">
        <v>190</v>
      </c>
      <c r="S7" s="17">
        <v>200</v>
      </c>
      <c r="T7" s="16">
        <v>218</v>
      </c>
    </row>
    <row r="8" spans="1:20" x14ac:dyDescent="0.3">
      <c r="A8" s="34"/>
      <c r="B8" s="9">
        <f>B7+2000</f>
        <v>39000</v>
      </c>
      <c r="C8" s="22">
        <v>19.5</v>
      </c>
      <c r="D8" s="1">
        <v>19.5</v>
      </c>
      <c r="E8" s="17">
        <v>19.5</v>
      </c>
      <c r="F8" s="16">
        <v>208</v>
      </c>
      <c r="G8" s="1"/>
      <c r="H8" s="34"/>
      <c r="I8" s="9">
        <f>I7+2000</f>
        <v>39000</v>
      </c>
      <c r="J8" s="1">
        <v>111</v>
      </c>
      <c r="K8" s="1">
        <v>111</v>
      </c>
      <c r="L8" s="1">
        <v>111</v>
      </c>
      <c r="M8" s="16">
        <v>208</v>
      </c>
      <c r="N8" s="1"/>
      <c r="O8" s="34"/>
      <c r="P8" s="9">
        <f>P7+2000</f>
        <v>39000</v>
      </c>
      <c r="Q8" s="1">
        <v>183</v>
      </c>
      <c r="R8" s="1">
        <v>197</v>
      </c>
      <c r="S8" s="17">
        <v>207</v>
      </c>
      <c r="T8" s="16">
        <v>208</v>
      </c>
    </row>
    <row r="9" spans="1:20" ht="15" thickBot="1" x14ac:dyDescent="0.35">
      <c r="A9" s="35"/>
      <c r="B9" s="10">
        <f>B8+2000</f>
        <v>41000</v>
      </c>
      <c r="C9" s="23">
        <v>20.5</v>
      </c>
      <c r="D9" s="19">
        <v>20.5</v>
      </c>
      <c r="E9" s="18">
        <v>20.5</v>
      </c>
      <c r="F9" s="20">
        <v>198</v>
      </c>
      <c r="G9" s="1"/>
      <c r="H9" s="35"/>
      <c r="I9" s="10">
        <f>I8+2000</f>
        <v>41000</v>
      </c>
      <c r="J9" s="19">
        <v>117</v>
      </c>
      <c r="K9" s="19">
        <v>117</v>
      </c>
      <c r="L9" s="19">
        <v>117</v>
      </c>
      <c r="M9" s="20">
        <v>198</v>
      </c>
      <c r="N9" s="1"/>
      <c r="O9" s="35"/>
      <c r="P9" s="10">
        <f>P8+2000</f>
        <v>41000</v>
      </c>
      <c r="Q9" s="19">
        <v>189</v>
      </c>
      <c r="R9" s="19">
        <v>203</v>
      </c>
      <c r="S9" s="18">
        <v>214</v>
      </c>
      <c r="T9" s="20">
        <v>198</v>
      </c>
    </row>
    <row r="13" spans="1:20" x14ac:dyDescent="0.3">
      <c r="B13" s="4" t="s">
        <v>9</v>
      </c>
    </row>
    <row r="14" spans="1:20" ht="15" thickBot="1" x14ac:dyDescent="0.35"/>
    <row r="15" spans="1:20" ht="15" thickBot="1" x14ac:dyDescent="0.35">
      <c r="C15" s="30" t="s">
        <v>0</v>
      </c>
      <c r="D15" s="31"/>
      <c r="E15" s="32"/>
      <c r="F15" s="4"/>
      <c r="G15" s="4"/>
      <c r="J15" s="30" t="s">
        <v>4</v>
      </c>
      <c r="K15" s="31"/>
      <c r="L15" s="32"/>
      <c r="M15" s="4"/>
      <c r="Q15" s="30" t="s">
        <v>5</v>
      </c>
      <c r="R15" s="31"/>
      <c r="S15" s="32"/>
      <c r="T15" s="4"/>
    </row>
    <row r="16" spans="1:20" ht="45" customHeight="1" thickBot="1" x14ac:dyDescent="0.35">
      <c r="B16" s="5" t="s">
        <v>7</v>
      </c>
      <c r="C16" s="6">
        <v>11500</v>
      </c>
      <c r="D16" s="6">
        <v>10000</v>
      </c>
      <c r="E16" s="6">
        <v>9000</v>
      </c>
      <c r="F16" s="13" t="s">
        <v>2</v>
      </c>
      <c r="I16" s="5" t="s">
        <v>7</v>
      </c>
      <c r="J16" s="6">
        <v>11500</v>
      </c>
      <c r="K16" s="6">
        <v>10000</v>
      </c>
      <c r="L16" s="6">
        <v>9000</v>
      </c>
      <c r="M16" s="13" t="s">
        <v>2</v>
      </c>
      <c r="P16" s="5" t="s">
        <v>7</v>
      </c>
      <c r="Q16" s="6">
        <v>11500</v>
      </c>
      <c r="R16" s="6">
        <v>10000</v>
      </c>
      <c r="S16" s="6">
        <v>9000</v>
      </c>
      <c r="T16" s="13" t="s">
        <v>2</v>
      </c>
    </row>
    <row r="17" spans="1:20" x14ac:dyDescent="0.3">
      <c r="A17" s="33" t="s">
        <v>8</v>
      </c>
      <c r="B17" s="8">
        <v>31000</v>
      </c>
      <c r="C17" s="21">
        <v>11.1</v>
      </c>
      <c r="D17" s="15">
        <v>10.7</v>
      </c>
      <c r="E17" s="14">
        <v>10.4</v>
      </c>
      <c r="F17" s="16">
        <v>252</v>
      </c>
      <c r="G17" s="1"/>
      <c r="H17" s="33" t="s">
        <v>8</v>
      </c>
      <c r="I17" s="8">
        <v>31000</v>
      </c>
      <c r="J17" s="15">
        <v>60</v>
      </c>
      <c r="K17" s="15">
        <v>58</v>
      </c>
      <c r="L17" s="15">
        <v>57</v>
      </c>
      <c r="M17" s="16">
        <v>252</v>
      </c>
      <c r="N17" s="1"/>
      <c r="O17" s="33" t="s">
        <v>8</v>
      </c>
      <c r="P17" s="8">
        <v>31000</v>
      </c>
      <c r="Q17" s="15">
        <v>68</v>
      </c>
      <c r="R17" s="1">
        <v>74</v>
      </c>
      <c r="S17" s="14">
        <v>80</v>
      </c>
      <c r="T17" s="16">
        <v>252</v>
      </c>
    </row>
    <row r="18" spans="1:20" x14ac:dyDescent="0.3">
      <c r="A18" s="34"/>
      <c r="B18" s="9">
        <f>B17+2000</f>
        <v>33000</v>
      </c>
      <c r="C18" s="22">
        <v>11.8</v>
      </c>
      <c r="D18" s="1">
        <v>11.3</v>
      </c>
      <c r="E18" s="17">
        <v>11.1</v>
      </c>
      <c r="F18" s="16">
        <v>241</v>
      </c>
      <c r="G18" s="1"/>
      <c r="H18" s="34"/>
      <c r="I18" s="9">
        <f>I17+2000</f>
        <v>33000</v>
      </c>
      <c r="J18" s="1">
        <v>64</v>
      </c>
      <c r="K18" s="1">
        <v>62</v>
      </c>
      <c r="L18" s="1">
        <v>61</v>
      </c>
      <c r="M18" s="16">
        <v>241</v>
      </c>
      <c r="N18" s="1"/>
      <c r="O18" s="34"/>
      <c r="P18" s="9">
        <f>P17+2000</f>
        <v>33000</v>
      </c>
      <c r="Q18" s="1">
        <v>73</v>
      </c>
      <c r="R18" s="1">
        <v>80</v>
      </c>
      <c r="S18" s="17">
        <v>86</v>
      </c>
      <c r="T18" s="16">
        <v>241</v>
      </c>
    </row>
    <row r="19" spans="1:20" x14ac:dyDescent="0.3">
      <c r="A19" s="34"/>
      <c r="B19" s="9">
        <f>B18+2000</f>
        <v>35000</v>
      </c>
      <c r="C19" s="22">
        <v>12.5</v>
      </c>
      <c r="D19" s="1">
        <v>12</v>
      </c>
      <c r="E19" s="17">
        <v>11.8</v>
      </c>
      <c r="F19" s="16">
        <v>229</v>
      </c>
      <c r="G19" s="1"/>
      <c r="H19" s="34"/>
      <c r="I19" s="9">
        <f>I18+2000</f>
        <v>35000</v>
      </c>
      <c r="J19" s="1">
        <v>69</v>
      </c>
      <c r="K19" s="1">
        <v>67</v>
      </c>
      <c r="L19" s="1">
        <v>65</v>
      </c>
      <c r="M19" s="16">
        <v>229</v>
      </c>
      <c r="N19" s="1"/>
      <c r="O19" s="34"/>
      <c r="P19" s="9">
        <f>P18+2000</f>
        <v>35000</v>
      </c>
      <c r="Q19" s="1">
        <v>77</v>
      </c>
      <c r="R19" s="1">
        <v>84</v>
      </c>
      <c r="S19" s="17">
        <v>91</v>
      </c>
      <c r="T19" s="16">
        <v>229</v>
      </c>
    </row>
    <row r="20" spans="1:20" x14ac:dyDescent="0.3">
      <c r="A20" s="34"/>
      <c r="B20" s="9">
        <f>B19+2000</f>
        <v>37000</v>
      </c>
      <c r="C20" s="22">
        <v>13.1</v>
      </c>
      <c r="D20" s="1">
        <v>12.7</v>
      </c>
      <c r="E20" s="17">
        <v>12.4</v>
      </c>
      <c r="F20" s="16">
        <v>218</v>
      </c>
      <c r="G20" s="1"/>
      <c r="H20" s="34"/>
      <c r="I20" s="9">
        <f>I19+2000</f>
        <v>37000</v>
      </c>
      <c r="J20" s="1">
        <v>73</v>
      </c>
      <c r="K20" s="1">
        <v>71</v>
      </c>
      <c r="L20" s="1">
        <v>70</v>
      </c>
      <c r="M20" s="16">
        <v>218</v>
      </c>
      <c r="N20" s="1"/>
      <c r="O20" s="34"/>
      <c r="P20" s="9">
        <f>P19+2000</f>
        <v>37000</v>
      </c>
      <c r="Q20" s="1">
        <v>81</v>
      </c>
      <c r="R20" s="1">
        <v>88</v>
      </c>
      <c r="S20" s="17">
        <v>95</v>
      </c>
      <c r="T20" s="16">
        <v>218</v>
      </c>
    </row>
    <row r="21" spans="1:20" x14ac:dyDescent="0.3">
      <c r="A21" s="34"/>
      <c r="B21" s="9">
        <f>B20+2000</f>
        <v>39000</v>
      </c>
      <c r="C21" s="22">
        <v>13.8</v>
      </c>
      <c r="D21" s="1">
        <v>13.3</v>
      </c>
      <c r="E21" s="17">
        <v>13.1</v>
      </c>
      <c r="F21" s="16">
        <v>208</v>
      </c>
      <c r="G21" s="1"/>
      <c r="H21" s="34"/>
      <c r="I21" s="9">
        <f>I20+2000</f>
        <v>39000</v>
      </c>
      <c r="J21" s="1">
        <v>77</v>
      </c>
      <c r="K21" s="1">
        <v>75</v>
      </c>
      <c r="L21" s="1">
        <v>74</v>
      </c>
      <c r="M21" s="16">
        <v>208</v>
      </c>
      <c r="N21" s="1"/>
      <c r="O21" s="34"/>
      <c r="P21" s="9">
        <f>P20+2000</f>
        <v>39000</v>
      </c>
      <c r="Q21" s="1">
        <v>83</v>
      </c>
      <c r="R21" s="1">
        <v>91</v>
      </c>
      <c r="S21" s="17">
        <v>98</v>
      </c>
      <c r="T21" s="16">
        <v>208</v>
      </c>
    </row>
    <row r="22" spans="1:20" ht="15" thickBot="1" x14ac:dyDescent="0.35">
      <c r="A22" s="35"/>
      <c r="B22" s="10">
        <f>B21+2000</f>
        <v>41000</v>
      </c>
      <c r="C22" s="23">
        <v>14.5</v>
      </c>
      <c r="D22" s="19">
        <v>14</v>
      </c>
      <c r="E22" s="18">
        <v>13.8</v>
      </c>
      <c r="F22" s="20">
        <v>198</v>
      </c>
      <c r="G22" s="1"/>
      <c r="H22" s="35"/>
      <c r="I22" s="10">
        <f>I21+2000</f>
        <v>41000</v>
      </c>
      <c r="J22" s="19">
        <v>82</v>
      </c>
      <c r="K22" s="19">
        <v>79</v>
      </c>
      <c r="L22" s="19">
        <v>78</v>
      </c>
      <c r="M22" s="20">
        <v>198</v>
      </c>
      <c r="N22" s="1"/>
      <c r="O22" s="35"/>
      <c r="P22" s="10">
        <f>P21+2000</f>
        <v>41000</v>
      </c>
      <c r="Q22" s="19">
        <v>85</v>
      </c>
      <c r="R22" s="19">
        <v>93</v>
      </c>
      <c r="S22" s="18">
        <v>101</v>
      </c>
      <c r="T22" s="20">
        <v>198</v>
      </c>
    </row>
  </sheetData>
  <mergeCells count="12">
    <mergeCell ref="C15:E15"/>
    <mergeCell ref="J15:L15"/>
    <mergeCell ref="Q15:S15"/>
    <mergeCell ref="A17:A22"/>
    <mergeCell ref="H17:H22"/>
    <mergeCell ref="O17:O22"/>
    <mergeCell ref="O4:O9"/>
    <mergeCell ref="A4:A9"/>
    <mergeCell ref="C2:E2"/>
    <mergeCell ref="J2:L2"/>
    <mergeCell ref="Q2:S2"/>
    <mergeCell ref="H4:H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E61B-6A47-401A-9435-A254244DA821}">
  <sheetPr codeName="Sheet17"/>
  <dimension ref="A1:W23"/>
  <sheetViews>
    <sheetView workbookViewId="0">
      <pane ySplit="8748" topLeftCell="A29" activePane="bottomLeft"/>
      <selection pane="bottomLeft" activeCell="K31" sqref="K31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0" t="s">
        <v>1</v>
      </c>
      <c r="T2" s="31"/>
      <c r="U2" s="31"/>
      <c r="V2" s="32"/>
      <c r="W2" s="4"/>
    </row>
    <row r="3" spans="1:23" ht="45" customHeight="1" thickBot="1" x14ac:dyDescent="0.35">
      <c r="B3" s="5" t="s">
        <v>7</v>
      </c>
      <c r="C3" s="6">
        <v>12000</v>
      </c>
      <c r="D3" s="6">
        <v>11000</v>
      </c>
      <c r="E3" s="6">
        <v>10000</v>
      </c>
      <c r="F3" s="7">
        <v>9000</v>
      </c>
      <c r="G3" s="13" t="s">
        <v>2</v>
      </c>
      <c r="J3" s="5" t="s">
        <v>7</v>
      </c>
      <c r="K3" s="6">
        <v>12000</v>
      </c>
      <c r="L3" s="6">
        <v>11000</v>
      </c>
      <c r="M3" s="6">
        <v>10000</v>
      </c>
      <c r="N3" s="7">
        <v>9000</v>
      </c>
      <c r="O3" s="13" t="s">
        <v>2</v>
      </c>
      <c r="R3" s="5" t="s">
        <v>7</v>
      </c>
      <c r="S3" s="6">
        <v>12000</v>
      </c>
      <c r="T3" s="6">
        <v>11000</v>
      </c>
      <c r="U3" s="6">
        <v>10000</v>
      </c>
      <c r="V3" s="7">
        <v>9000</v>
      </c>
      <c r="W3" s="13" t="s">
        <v>2</v>
      </c>
    </row>
    <row r="4" spans="1:23" ht="14.4" customHeight="1" x14ac:dyDescent="0.3">
      <c r="A4" s="33" t="s">
        <v>8</v>
      </c>
      <c r="B4" s="8">
        <v>35000</v>
      </c>
      <c r="C4" s="21">
        <v>17.600000000000001</v>
      </c>
      <c r="D4" s="15">
        <v>17.5</v>
      </c>
      <c r="E4" s="15">
        <v>17.5</v>
      </c>
      <c r="F4" s="15">
        <v>17.5</v>
      </c>
      <c r="G4" s="16">
        <v>235</v>
      </c>
      <c r="H4" s="1"/>
      <c r="I4" s="33" t="s">
        <v>8</v>
      </c>
      <c r="J4" s="8">
        <v>35000</v>
      </c>
      <c r="K4" s="15">
        <v>99</v>
      </c>
      <c r="L4" s="15">
        <v>99</v>
      </c>
      <c r="M4" s="15">
        <v>99</v>
      </c>
      <c r="N4" s="15">
        <v>99</v>
      </c>
      <c r="O4" s="16">
        <v>235</v>
      </c>
      <c r="P4" s="1"/>
      <c r="Q4" s="33" t="s">
        <v>8</v>
      </c>
      <c r="R4" s="8">
        <v>35000</v>
      </c>
      <c r="S4" s="15">
        <v>149</v>
      </c>
      <c r="T4" s="1">
        <v>157</v>
      </c>
      <c r="U4" s="15">
        <v>165</v>
      </c>
      <c r="V4" s="14">
        <v>174</v>
      </c>
      <c r="W4" s="16">
        <v>235</v>
      </c>
    </row>
    <row r="5" spans="1:23" x14ac:dyDescent="0.3">
      <c r="A5" s="34"/>
      <c r="B5" s="9">
        <f>B4+2000</f>
        <v>37000</v>
      </c>
      <c r="C5" s="22">
        <v>18.600000000000001</v>
      </c>
      <c r="D5" s="1">
        <v>18.5</v>
      </c>
      <c r="E5" s="1">
        <v>18.5</v>
      </c>
      <c r="F5" s="1">
        <v>18.5</v>
      </c>
      <c r="G5" s="16">
        <v>224</v>
      </c>
      <c r="H5" s="1"/>
      <c r="I5" s="34"/>
      <c r="J5" s="9">
        <f>J4+2000</f>
        <v>37000</v>
      </c>
      <c r="K5" s="1">
        <v>106</v>
      </c>
      <c r="L5" s="1">
        <v>106</v>
      </c>
      <c r="M5" s="1">
        <v>105</v>
      </c>
      <c r="N5" s="1">
        <v>105</v>
      </c>
      <c r="O5" s="16">
        <v>224</v>
      </c>
      <c r="P5" s="1"/>
      <c r="Q5" s="34"/>
      <c r="R5" s="9">
        <f>R4+2000</f>
        <v>37000</v>
      </c>
      <c r="S5" s="1">
        <v>156</v>
      </c>
      <c r="T5" s="1">
        <v>164</v>
      </c>
      <c r="U5" s="1">
        <v>173</v>
      </c>
      <c r="V5" s="17">
        <v>182</v>
      </c>
      <c r="W5" s="16">
        <v>224</v>
      </c>
    </row>
    <row r="6" spans="1:23" x14ac:dyDescent="0.3">
      <c r="A6" s="34"/>
      <c r="B6" s="9">
        <f>B5+2000</f>
        <v>39000</v>
      </c>
      <c r="C6" s="22">
        <v>19.600000000000001</v>
      </c>
      <c r="D6" s="1">
        <v>19.5</v>
      </c>
      <c r="E6" s="1">
        <v>19.5</v>
      </c>
      <c r="F6" s="1">
        <v>19.5</v>
      </c>
      <c r="G6" s="16">
        <v>213</v>
      </c>
      <c r="H6" s="1"/>
      <c r="I6" s="34"/>
      <c r="J6" s="9">
        <f>J5+2000</f>
        <v>39000</v>
      </c>
      <c r="K6" s="1">
        <v>112</v>
      </c>
      <c r="L6" s="1">
        <v>112</v>
      </c>
      <c r="M6" s="1">
        <v>112</v>
      </c>
      <c r="N6" s="1">
        <v>112</v>
      </c>
      <c r="O6" s="16">
        <v>213</v>
      </c>
      <c r="P6" s="1"/>
      <c r="Q6" s="34"/>
      <c r="R6" s="9">
        <f>R5+2000</f>
        <v>39000</v>
      </c>
      <c r="S6" s="1">
        <v>162</v>
      </c>
      <c r="T6" s="1">
        <v>171</v>
      </c>
      <c r="U6" s="1">
        <v>180</v>
      </c>
      <c r="V6" s="17">
        <v>189</v>
      </c>
      <c r="W6" s="16">
        <v>213</v>
      </c>
    </row>
    <row r="7" spans="1:23" x14ac:dyDescent="0.3">
      <c r="A7" s="34"/>
      <c r="B7" s="9">
        <f>B6+2000</f>
        <v>41000</v>
      </c>
      <c r="C7" s="22">
        <v>20.6</v>
      </c>
      <c r="D7" s="1">
        <v>20.5</v>
      </c>
      <c r="E7" s="1">
        <v>20.5</v>
      </c>
      <c r="F7" s="1">
        <v>20.5</v>
      </c>
      <c r="G7" s="16">
        <v>203</v>
      </c>
      <c r="H7" s="1"/>
      <c r="I7" s="34"/>
      <c r="J7" s="9">
        <f>J6+2000</f>
        <v>41000</v>
      </c>
      <c r="K7" s="1">
        <v>119</v>
      </c>
      <c r="L7" s="1">
        <v>119</v>
      </c>
      <c r="M7" s="1">
        <v>119</v>
      </c>
      <c r="N7" s="1">
        <v>119</v>
      </c>
      <c r="O7" s="16">
        <v>203</v>
      </c>
      <c r="P7" s="1"/>
      <c r="Q7" s="34"/>
      <c r="R7" s="9">
        <f>R6+2000</f>
        <v>41000</v>
      </c>
      <c r="S7" s="1">
        <v>168</v>
      </c>
      <c r="T7" s="1">
        <v>177</v>
      </c>
      <c r="U7" s="1">
        <v>185</v>
      </c>
      <c r="V7" s="17">
        <v>195</v>
      </c>
      <c r="W7" s="16">
        <v>203</v>
      </c>
    </row>
    <row r="8" spans="1:23" x14ac:dyDescent="0.3">
      <c r="A8" s="34"/>
      <c r="B8" s="9">
        <f>B7+2000</f>
        <v>43000</v>
      </c>
      <c r="C8" s="22">
        <v>21.6</v>
      </c>
      <c r="D8" s="1">
        <v>21.5</v>
      </c>
      <c r="E8" s="1">
        <v>21.5</v>
      </c>
      <c r="F8" s="1">
        <v>21.5</v>
      </c>
      <c r="G8" s="16">
        <v>193</v>
      </c>
      <c r="H8" s="1"/>
      <c r="I8" s="34"/>
      <c r="J8" s="9">
        <f>J7+2000</f>
        <v>43000</v>
      </c>
      <c r="K8" s="1">
        <v>125</v>
      </c>
      <c r="L8" s="1">
        <v>125</v>
      </c>
      <c r="M8" s="1">
        <v>125</v>
      </c>
      <c r="N8" s="1">
        <v>125</v>
      </c>
      <c r="O8" s="16">
        <v>193</v>
      </c>
      <c r="P8" s="1"/>
      <c r="Q8" s="34"/>
      <c r="R8" s="9">
        <f>R7+2000</f>
        <v>43000</v>
      </c>
      <c r="S8" s="1">
        <v>173</v>
      </c>
      <c r="T8" s="1">
        <v>182</v>
      </c>
      <c r="U8" s="1">
        <v>191</v>
      </c>
      <c r="V8" s="17">
        <v>201</v>
      </c>
      <c r="W8" s="16">
        <v>193</v>
      </c>
    </row>
    <row r="9" spans="1:23" ht="15" thickBot="1" x14ac:dyDescent="0.35">
      <c r="A9" s="35"/>
      <c r="B9" s="10">
        <f>B8+2000</f>
        <v>45000</v>
      </c>
      <c r="C9" s="23">
        <v>22.6</v>
      </c>
      <c r="D9" s="19">
        <v>22.5</v>
      </c>
      <c r="E9" s="19">
        <v>22.5</v>
      </c>
      <c r="F9" s="19">
        <v>22.5</v>
      </c>
      <c r="G9" s="20">
        <v>184</v>
      </c>
      <c r="H9" s="1"/>
      <c r="I9" s="35"/>
      <c r="J9" s="10">
        <f>J8+2000</f>
        <v>45000</v>
      </c>
      <c r="K9" s="19">
        <v>132</v>
      </c>
      <c r="L9" s="19">
        <v>132</v>
      </c>
      <c r="M9" s="19">
        <v>132</v>
      </c>
      <c r="N9" s="19">
        <v>132</v>
      </c>
      <c r="O9" s="20">
        <v>184</v>
      </c>
      <c r="P9" s="1"/>
      <c r="Q9" s="35"/>
      <c r="R9" s="10">
        <f>R8+2000</f>
        <v>45000</v>
      </c>
      <c r="S9" s="19">
        <v>177</v>
      </c>
      <c r="T9" s="19">
        <v>186</v>
      </c>
      <c r="U9" s="19">
        <v>195</v>
      </c>
      <c r="V9" s="18">
        <v>206</v>
      </c>
      <c r="W9" s="20">
        <v>184</v>
      </c>
    </row>
    <row r="14" spans="1:23" x14ac:dyDescent="0.3">
      <c r="B14" s="4" t="s">
        <v>9</v>
      </c>
    </row>
    <row r="15" spans="1:23" ht="15" thickBot="1" x14ac:dyDescent="0.35"/>
    <row r="16" spans="1:23" ht="15" thickBot="1" x14ac:dyDescent="0.35">
      <c r="C16" s="30" t="s">
        <v>0</v>
      </c>
      <c r="D16" s="31"/>
      <c r="E16" s="31"/>
      <c r="F16" s="32"/>
      <c r="G16" s="4"/>
      <c r="H16" s="4"/>
      <c r="K16" s="30" t="s">
        <v>3</v>
      </c>
      <c r="L16" s="31"/>
      <c r="M16" s="31"/>
      <c r="N16" s="32"/>
      <c r="O16" s="4"/>
      <c r="S16" s="30" t="s">
        <v>1</v>
      </c>
      <c r="T16" s="31"/>
      <c r="U16" s="31"/>
      <c r="V16" s="32"/>
      <c r="W16" s="4"/>
    </row>
    <row r="17" spans="1:23" ht="45" customHeight="1" thickBot="1" x14ac:dyDescent="0.35">
      <c r="B17" s="5" t="s">
        <v>7</v>
      </c>
      <c r="C17" s="6">
        <v>12000</v>
      </c>
      <c r="D17" s="6">
        <v>11000</v>
      </c>
      <c r="E17" s="6">
        <v>10000</v>
      </c>
      <c r="F17" s="7">
        <v>9000</v>
      </c>
      <c r="G17" s="13" t="s">
        <v>2</v>
      </c>
      <c r="J17" s="5" t="s">
        <v>7</v>
      </c>
      <c r="K17" s="6">
        <v>12000</v>
      </c>
      <c r="L17" s="6">
        <v>11000</v>
      </c>
      <c r="M17" s="6">
        <v>10000</v>
      </c>
      <c r="N17" s="7">
        <v>9000</v>
      </c>
      <c r="O17" s="13" t="s">
        <v>2</v>
      </c>
      <c r="R17" s="5" t="s">
        <v>7</v>
      </c>
      <c r="S17" s="6">
        <v>12000</v>
      </c>
      <c r="T17" s="6">
        <v>11000</v>
      </c>
      <c r="U17" s="6">
        <v>10000</v>
      </c>
      <c r="V17" s="7">
        <v>9000</v>
      </c>
      <c r="W17" s="13" t="s">
        <v>2</v>
      </c>
    </row>
    <row r="18" spans="1:23" x14ac:dyDescent="0.3">
      <c r="A18" s="33" t="s">
        <v>8</v>
      </c>
      <c r="B18" s="8">
        <v>35000</v>
      </c>
      <c r="C18" s="21">
        <v>12.8</v>
      </c>
      <c r="D18" s="15">
        <v>12.5</v>
      </c>
      <c r="E18" s="15">
        <v>12.2</v>
      </c>
      <c r="F18" s="15">
        <v>11.9</v>
      </c>
      <c r="G18" s="16">
        <v>235</v>
      </c>
      <c r="H18" s="1"/>
      <c r="I18" s="33" t="s">
        <v>8</v>
      </c>
      <c r="J18" s="8">
        <v>35000</v>
      </c>
      <c r="K18" s="15">
        <v>71</v>
      </c>
      <c r="L18" s="15">
        <v>69</v>
      </c>
      <c r="M18" s="15">
        <v>68</v>
      </c>
      <c r="N18" s="15">
        <v>67</v>
      </c>
      <c r="O18" s="16">
        <v>235</v>
      </c>
      <c r="P18" s="1"/>
      <c r="Q18" s="33" t="s">
        <v>8</v>
      </c>
      <c r="R18" s="8">
        <v>35000</v>
      </c>
      <c r="S18" s="15">
        <v>69</v>
      </c>
      <c r="T18" s="1">
        <v>73</v>
      </c>
      <c r="U18" s="15">
        <v>78</v>
      </c>
      <c r="V18" s="14">
        <v>83</v>
      </c>
      <c r="W18" s="16">
        <v>235</v>
      </c>
    </row>
    <row r="19" spans="1:23" x14ac:dyDescent="0.3">
      <c r="A19" s="34"/>
      <c r="B19" s="9">
        <f>B18+2000</f>
        <v>37000</v>
      </c>
      <c r="C19" s="22">
        <v>13.5</v>
      </c>
      <c r="D19" s="1">
        <v>13.2</v>
      </c>
      <c r="E19" s="1">
        <v>12.9</v>
      </c>
      <c r="F19" s="1">
        <v>12.5</v>
      </c>
      <c r="G19" s="16">
        <v>224</v>
      </c>
      <c r="H19" s="1"/>
      <c r="I19" s="34"/>
      <c r="J19" s="9">
        <f>J18+2000</f>
        <v>37000</v>
      </c>
      <c r="K19" s="1">
        <v>75</v>
      </c>
      <c r="L19" s="1">
        <v>74</v>
      </c>
      <c r="M19" s="1">
        <v>72</v>
      </c>
      <c r="N19" s="1">
        <v>71</v>
      </c>
      <c r="O19" s="16">
        <v>224</v>
      </c>
      <c r="P19" s="1"/>
      <c r="Q19" s="34"/>
      <c r="R19" s="9">
        <f>R18+2000</f>
        <v>37000</v>
      </c>
      <c r="S19" s="1">
        <v>72</v>
      </c>
      <c r="T19" s="1">
        <v>77</v>
      </c>
      <c r="U19" s="1">
        <v>81</v>
      </c>
      <c r="V19" s="17">
        <v>87</v>
      </c>
      <c r="W19" s="16">
        <v>224</v>
      </c>
    </row>
    <row r="20" spans="1:23" x14ac:dyDescent="0.3">
      <c r="A20" s="34"/>
      <c r="B20" s="9">
        <f>B19+2000</f>
        <v>39000</v>
      </c>
      <c r="C20" s="22">
        <v>14.2</v>
      </c>
      <c r="D20" s="1">
        <v>13.8</v>
      </c>
      <c r="E20" s="1">
        <v>13.5</v>
      </c>
      <c r="F20" s="1">
        <v>13.2</v>
      </c>
      <c r="G20" s="16">
        <v>213</v>
      </c>
      <c r="H20" s="1"/>
      <c r="I20" s="34"/>
      <c r="J20" s="9">
        <f>J19+2000</f>
        <v>39000</v>
      </c>
      <c r="K20" s="1">
        <v>80</v>
      </c>
      <c r="L20" s="1">
        <v>78</v>
      </c>
      <c r="M20" s="1">
        <v>77</v>
      </c>
      <c r="N20" s="1">
        <v>75</v>
      </c>
      <c r="O20" s="16">
        <v>213</v>
      </c>
      <c r="P20" s="1"/>
      <c r="Q20" s="34"/>
      <c r="R20" s="9">
        <f>R19+2000</f>
        <v>39000</v>
      </c>
      <c r="S20" s="1">
        <v>75</v>
      </c>
      <c r="T20" s="1">
        <v>79</v>
      </c>
      <c r="U20" s="1">
        <v>84</v>
      </c>
      <c r="V20" s="17">
        <v>90</v>
      </c>
      <c r="W20" s="16">
        <v>213</v>
      </c>
    </row>
    <row r="21" spans="1:23" x14ac:dyDescent="0.3">
      <c r="A21" s="34"/>
      <c r="B21" s="9">
        <f>B20+2000</f>
        <v>41000</v>
      </c>
      <c r="C21" s="22">
        <v>14.9</v>
      </c>
      <c r="D21" s="1">
        <v>14.5</v>
      </c>
      <c r="E21" s="1">
        <v>14.2</v>
      </c>
      <c r="F21" s="1">
        <v>13.9</v>
      </c>
      <c r="G21" s="16">
        <v>203</v>
      </c>
      <c r="H21" s="1"/>
      <c r="I21" s="34"/>
      <c r="J21" s="9">
        <f>J20+2000</f>
        <v>41000</v>
      </c>
      <c r="K21" s="1">
        <v>85</v>
      </c>
      <c r="L21" s="1">
        <v>83</v>
      </c>
      <c r="M21" s="1">
        <v>81</v>
      </c>
      <c r="N21" s="1">
        <v>80</v>
      </c>
      <c r="O21" s="16">
        <v>203</v>
      </c>
      <c r="P21" s="1"/>
      <c r="Q21" s="34"/>
      <c r="R21" s="9">
        <f>R20+2000</f>
        <v>41000</v>
      </c>
      <c r="S21" s="1">
        <v>77</v>
      </c>
      <c r="T21" s="1">
        <v>82</v>
      </c>
      <c r="U21" s="1">
        <v>87</v>
      </c>
      <c r="V21" s="17">
        <v>92</v>
      </c>
      <c r="W21" s="16">
        <v>203</v>
      </c>
    </row>
    <row r="22" spans="1:23" x14ac:dyDescent="0.3">
      <c r="A22" s="34"/>
      <c r="B22" s="9">
        <f>B21+2000</f>
        <v>43000</v>
      </c>
      <c r="C22" s="22">
        <v>15.7</v>
      </c>
      <c r="D22" s="1">
        <v>15.3</v>
      </c>
      <c r="E22" s="1">
        <v>14.9</v>
      </c>
      <c r="F22" s="1">
        <v>14.5</v>
      </c>
      <c r="G22" s="16">
        <v>193</v>
      </c>
      <c r="H22" s="1"/>
      <c r="I22" s="34"/>
      <c r="J22" s="9">
        <f>J21+2000</f>
        <v>43000</v>
      </c>
      <c r="K22" s="1">
        <v>90</v>
      </c>
      <c r="L22" s="1">
        <v>88</v>
      </c>
      <c r="M22" s="1">
        <v>86</v>
      </c>
      <c r="N22" s="1">
        <v>84</v>
      </c>
      <c r="O22" s="16">
        <v>193</v>
      </c>
      <c r="P22" s="1"/>
      <c r="Q22" s="34"/>
      <c r="R22" s="9">
        <f>R21+2000</f>
        <v>43000</v>
      </c>
      <c r="S22" s="1">
        <v>79</v>
      </c>
      <c r="T22" s="1">
        <v>84</v>
      </c>
      <c r="U22" s="1">
        <v>89</v>
      </c>
      <c r="V22" s="17">
        <v>95</v>
      </c>
      <c r="W22" s="16">
        <v>193</v>
      </c>
    </row>
    <row r="23" spans="1:23" ht="15" thickBot="1" x14ac:dyDescent="0.35">
      <c r="A23" s="35"/>
      <c r="B23" s="10">
        <f>B22+2000</f>
        <v>45000</v>
      </c>
      <c r="C23" s="23">
        <v>16.5</v>
      </c>
      <c r="D23" s="19">
        <v>16.100000000000001</v>
      </c>
      <c r="E23" s="19">
        <v>15.7</v>
      </c>
      <c r="F23" s="19">
        <v>15.3</v>
      </c>
      <c r="G23" s="20">
        <v>184</v>
      </c>
      <c r="H23" s="1"/>
      <c r="I23" s="35"/>
      <c r="J23" s="10">
        <f>J22+2000</f>
        <v>45000</v>
      </c>
      <c r="K23" s="19">
        <v>95</v>
      </c>
      <c r="L23" s="19">
        <v>93</v>
      </c>
      <c r="M23" s="19">
        <v>91</v>
      </c>
      <c r="N23" s="19">
        <v>89</v>
      </c>
      <c r="O23" s="20">
        <v>184</v>
      </c>
      <c r="P23" s="1"/>
      <c r="Q23" s="35"/>
      <c r="R23" s="10">
        <f>R22+2000</f>
        <v>45000</v>
      </c>
      <c r="S23" s="19">
        <v>82</v>
      </c>
      <c r="T23" s="19">
        <v>87</v>
      </c>
      <c r="U23" s="19">
        <v>91</v>
      </c>
      <c r="V23" s="18">
        <v>97</v>
      </c>
      <c r="W23" s="20">
        <v>184</v>
      </c>
    </row>
  </sheetData>
  <mergeCells count="12">
    <mergeCell ref="S16:V16"/>
    <mergeCell ref="A4:A9"/>
    <mergeCell ref="I4:I9"/>
    <mergeCell ref="Q4:Q9"/>
    <mergeCell ref="C2:F2"/>
    <mergeCell ref="K2:N2"/>
    <mergeCell ref="S2:V2"/>
    <mergeCell ref="A18:A23"/>
    <mergeCell ref="I18:I23"/>
    <mergeCell ref="Q18:Q23"/>
    <mergeCell ref="C16:F16"/>
    <mergeCell ref="K16:N1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A19D-5C72-42BD-BA5E-EEDFED8B533A}">
  <sheetPr codeName="Sheet18"/>
  <dimension ref="A1:W23"/>
  <sheetViews>
    <sheetView workbookViewId="0">
      <selection activeCell="K28" sqref="K28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0" t="s">
        <v>1</v>
      </c>
      <c r="T2" s="31"/>
      <c r="U2" s="31"/>
      <c r="V2" s="32"/>
      <c r="W2" s="4"/>
    </row>
    <row r="3" spans="1:23" ht="45" customHeight="1" thickBot="1" x14ac:dyDescent="0.35">
      <c r="B3" s="5" t="s">
        <v>7</v>
      </c>
      <c r="C3" s="6">
        <v>12000</v>
      </c>
      <c r="D3" s="6">
        <v>11000</v>
      </c>
      <c r="E3" s="6">
        <v>10000</v>
      </c>
      <c r="F3" s="7">
        <v>9000</v>
      </c>
      <c r="G3" s="13" t="s">
        <v>2</v>
      </c>
      <c r="J3" s="5" t="s">
        <v>7</v>
      </c>
      <c r="K3" s="6">
        <v>12000</v>
      </c>
      <c r="L3" s="6">
        <v>11000</v>
      </c>
      <c r="M3" s="6">
        <v>10000</v>
      </c>
      <c r="N3" s="7">
        <v>9000</v>
      </c>
      <c r="O3" s="13" t="s">
        <v>2</v>
      </c>
      <c r="R3" s="5" t="s">
        <v>7</v>
      </c>
      <c r="S3" s="6">
        <v>12000</v>
      </c>
      <c r="T3" s="6">
        <v>11000</v>
      </c>
      <c r="U3" s="6">
        <v>10000</v>
      </c>
      <c r="V3" s="7">
        <v>9000</v>
      </c>
      <c r="W3" s="13" t="s">
        <v>2</v>
      </c>
    </row>
    <row r="4" spans="1:23" ht="14.4" customHeight="1" x14ac:dyDescent="0.3">
      <c r="A4" s="33" t="s">
        <v>8</v>
      </c>
      <c r="B4" s="8">
        <v>35000</v>
      </c>
      <c r="C4" s="21">
        <v>17.600000000000001</v>
      </c>
      <c r="D4" s="15">
        <v>17.5</v>
      </c>
      <c r="E4" s="15">
        <v>17.5</v>
      </c>
      <c r="F4" s="15">
        <v>17.5</v>
      </c>
      <c r="G4" s="16">
        <v>235</v>
      </c>
      <c r="H4" s="1"/>
      <c r="I4" s="33" t="s">
        <v>8</v>
      </c>
      <c r="J4" s="8">
        <v>35000</v>
      </c>
      <c r="K4" s="15">
        <v>99</v>
      </c>
      <c r="L4" s="15">
        <v>99</v>
      </c>
      <c r="M4" s="15">
        <v>99</v>
      </c>
      <c r="N4" s="15">
        <v>99</v>
      </c>
      <c r="O4" s="16">
        <v>235</v>
      </c>
      <c r="P4" s="1"/>
      <c r="Q4" s="33" t="s">
        <v>8</v>
      </c>
      <c r="R4" s="8">
        <v>35000</v>
      </c>
      <c r="S4" s="15">
        <v>149</v>
      </c>
      <c r="T4" s="1">
        <v>157</v>
      </c>
      <c r="U4" s="15">
        <v>165</v>
      </c>
      <c r="V4" s="14">
        <v>174</v>
      </c>
      <c r="W4" s="16">
        <v>235</v>
      </c>
    </row>
    <row r="5" spans="1:23" x14ac:dyDescent="0.3">
      <c r="A5" s="34"/>
      <c r="B5" s="9">
        <f>B4+2000</f>
        <v>37000</v>
      </c>
      <c r="C5" s="22">
        <v>18.600000000000001</v>
      </c>
      <c r="D5" s="1">
        <v>18.5</v>
      </c>
      <c r="E5" s="1">
        <v>18.5</v>
      </c>
      <c r="F5" s="1">
        <v>18.5</v>
      </c>
      <c r="G5" s="16">
        <v>224</v>
      </c>
      <c r="H5" s="1"/>
      <c r="I5" s="34"/>
      <c r="J5" s="9">
        <f>J4+2000</f>
        <v>37000</v>
      </c>
      <c r="K5" s="1">
        <v>106</v>
      </c>
      <c r="L5" s="1">
        <v>106</v>
      </c>
      <c r="M5" s="1">
        <v>105</v>
      </c>
      <c r="N5" s="1">
        <v>105</v>
      </c>
      <c r="O5" s="16">
        <v>224</v>
      </c>
      <c r="P5" s="1"/>
      <c r="Q5" s="34"/>
      <c r="R5" s="9">
        <f>R4+2000</f>
        <v>37000</v>
      </c>
      <c r="S5" s="1">
        <v>156</v>
      </c>
      <c r="T5" s="1">
        <v>164</v>
      </c>
      <c r="U5" s="1">
        <v>173</v>
      </c>
      <c r="V5" s="17">
        <v>182</v>
      </c>
      <c r="W5" s="16">
        <v>224</v>
      </c>
    </row>
    <row r="6" spans="1:23" x14ac:dyDescent="0.3">
      <c r="A6" s="34"/>
      <c r="B6" s="9">
        <f>B5+2000</f>
        <v>39000</v>
      </c>
      <c r="C6" s="22">
        <v>19.600000000000001</v>
      </c>
      <c r="D6" s="1">
        <v>19.5</v>
      </c>
      <c r="E6" s="1">
        <v>19.5</v>
      </c>
      <c r="F6" s="1">
        <v>19.5</v>
      </c>
      <c r="G6" s="16">
        <v>213</v>
      </c>
      <c r="H6" s="1"/>
      <c r="I6" s="34"/>
      <c r="J6" s="9">
        <f>J5+2000</f>
        <v>39000</v>
      </c>
      <c r="K6" s="1">
        <v>112</v>
      </c>
      <c r="L6" s="1">
        <v>112</v>
      </c>
      <c r="M6" s="1">
        <v>112</v>
      </c>
      <c r="N6" s="1">
        <v>112</v>
      </c>
      <c r="O6" s="16">
        <v>213</v>
      </c>
      <c r="P6" s="1"/>
      <c r="Q6" s="34"/>
      <c r="R6" s="9">
        <f>R5+2000</f>
        <v>39000</v>
      </c>
      <c r="S6" s="1">
        <v>162</v>
      </c>
      <c r="T6" s="1">
        <v>171</v>
      </c>
      <c r="U6" s="1">
        <v>180</v>
      </c>
      <c r="V6" s="17">
        <v>189</v>
      </c>
      <c r="W6" s="16">
        <v>213</v>
      </c>
    </row>
    <row r="7" spans="1:23" x14ac:dyDescent="0.3">
      <c r="A7" s="34"/>
      <c r="B7" s="9">
        <f>B6+2000</f>
        <v>41000</v>
      </c>
      <c r="C7" s="22">
        <v>20.6</v>
      </c>
      <c r="D7" s="1">
        <v>20.5</v>
      </c>
      <c r="E7" s="1">
        <v>20.5</v>
      </c>
      <c r="F7" s="1">
        <v>20.5</v>
      </c>
      <c r="G7" s="16">
        <v>203</v>
      </c>
      <c r="H7" s="1"/>
      <c r="I7" s="34"/>
      <c r="J7" s="9">
        <f>J6+2000</f>
        <v>41000</v>
      </c>
      <c r="K7" s="1">
        <v>119</v>
      </c>
      <c r="L7" s="1">
        <v>119</v>
      </c>
      <c r="M7" s="1">
        <v>119</v>
      </c>
      <c r="N7" s="1">
        <v>119</v>
      </c>
      <c r="O7" s="16">
        <v>203</v>
      </c>
      <c r="P7" s="1"/>
      <c r="Q7" s="34"/>
      <c r="R7" s="9">
        <f>R6+2000</f>
        <v>41000</v>
      </c>
      <c r="S7" s="1">
        <v>168</v>
      </c>
      <c r="T7" s="1">
        <v>177</v>
      </c>
      <c r="U7" s="1">
        <v>185</v>
      </c>
      <c r="V7" s="17">
        <v>195</v>
      </c>
      <c r="W7" s="16">
        <v>203</v>
      </c>
    </row>
    <row r="8" spans="1:23" x14ac:dyDescent="0.3">
      <c r="A8" s="34"/>
      <c r="B8" s="9">
        <f>B7+2000</f>
        <v>43000</v>
      </c>
      <c r="C8" s="22">
        <v>21.6</v>
      </c>
      <c r="D8" s="1">
        <v>21.5</v>
      </c>
      <c r="E8" s="1">
        <v>21.5</v>
      </c>
      <c r="F8" s="1">
        <v>21.5</v>
      </c>
      <c r="G8" s="16">
        <v>193</v>
      </c>
      <c r="H8" s="1"/>
      <c r="I8" s="34"/>
      <c r="J8" s="9">
        <f>J7+2000</f>
        <v>43000</v>
      </c>
      <c r="K8" s="1">
        <v>125</v>
      </c>
      <c r="L8" s="1">
        <v>125</v>
      </c>
      <c r="M8" s="1">
        <v>125</v>
      </c>
      <c r="N8" s="1">
        <v>125</v>
      </c>
      <c r="O8" s="16">
        <v>193</v>
      </c>
      <c r="P8" s="1"/>
      <c r="Q8" s="34"/>
      <c r="R8" s="9">
        <f>R7+2000</f>
        <v>43000</v>
      </c>
      <c r="S8" s="1">
        <v>173</v>
      </c>
      <c r="T8" s="1">
        <v>182</v>
      </c>
      <c r="U8" s="1">
        <v>191</v>
      </c>
      <c r="V8" s="17">
        <v>201</v>
      </c>
      <c r="W8" s="16">
        <v>193</v>
      </c>
    </row>
    <row r="9" spans="1:23" ht="15" thickBot="1" x14ac:dyDescent="0.35">
      <c r="A9" s="35"/>
      <c r="B9" s="10">
        <f>B8+2000</f>
        <v>45000</v>
      </c>
      <c r="C9" s="23">
        <v>22.6</v>
      </c>
      <c r="D9" s="19">
        <v>22.5</v>
      </c>
      <c r="E9" s="19">
        <v>22.5</v>
      </c>
      <c r="F9" s="19">
        <v>22.5</v>
      </c>
      <c r="G9" s="20">
        <v>184</v>
      </c>
      <c r="H9" s="1"/>
      <c r="I9" s="35"/>
      <c r="J9" s="10">
        <f>J8+2000</f>
        <v>45000</v>
      </c>
      <c r="K9" s="19">
        <v>132</v>
      </c>
      <c r="L9" s="19">
        <v>132</v>
      </c>
      <c r="M9" s="19">
        <v>132</v>
      </c>
      <c r="N9" s="19">
        <v>132</v>
      </c>
      <c r="O9" s="20">
        <v>184</v>
      </c>
      <c r="P9" s="1"/>
      <c r="Q9" s="35"/>
      <c r="R9" s="10">
        <f>R8+2000</f>
        <v>45000</v>
      </c>
      <c r="S9" s="19">
        <v>177</v>
      </c>
      <c r="T9" s="19">
        <v>186</v>
      </c>
      <c r="U9" s="19">
        <v>195</v>
      </c>
      <c r="V9" s="18">
        <v>206</v>
      </c>
      <c r="W9" s="20">
        <v>184</v>
      </c>
    </row>
    <row r="14" spans="1:23" x14ac:dyDescent="0.3">
      <c r="B14" s="4" t="s">
        <v>9</v>
      </c>
    </row>
    <row r="15" spans="1:23" ht="15" thickBot="1" x14ac:dyDescent="0.35"/>
    <row r="16" spans="1:23" ht="15" thickBot="1" x14ac:dyDescent="0.35">
      <c r="C16" s="30" t="s">
        <v>0</v>
      </c>
      <c r="D16" s="31"/>
      <c r="E16" s="31"/>
      <c r="F16" s="32"/>
      <c r="G16" s="4"/>
      <c r="H16" s="4"/>
      <c r="K16" s="30" t="s">
        <v>3</v>
      </c>
      <c r="L16" s="31"/>
      <c r="M16" s="31"/>
      <c r="N16" s="32"/>
      <c r="O16" s="4"/>
      <c r="S16" s="30" t="s">
        <v>1</v>
      </c>
      <c r="T16" s="31"/>
      <c r="U16" s="31"/>
      <c r="V16" s="32"/>
      <c r="W16" s="4"/>
    </row>
    <row r="17" spans="1:23" ht="45" customHeight="1" thickBot="1" x14ac:dyDescent="0.35">
      <c r="B17" s="5" t="s">
        <v>7</v>
      </c>
      <c r="C17" s="6">
        <v>12000</v>
      </c>
      <c r="D17" s="6">
        <v>11000</v>
      </c>
      <c r="E17" s="6">
        <v>10000</v>
      </c>
      <c r="F17" s="7">
        <v>9000</v>
      </c>
      <c r="G17" s="13" t="s">
        <v>2</v>
      </c>
      <c r="J17" s="5" t="s">
        <v>7</v>
      </c>
      <c r="K17" s="6">
        <v>12000</v>
      </c>
      <c r="L17" s="6">
        <v>11000</v>
      </c>
      <c r="M17" s="6">
        <v>10000</v>
      </c>
      <c r="N17" s="7">
        <v>9000</v>
      </c>
      <c r="O17" s="13" t="s">
        <v>2</v>
      </c>
      <c r="R17" s="5" t="s">
        <v>7</v>
      </c>
      <c r="S17" s="6">
        <v>12000</v>
      </c>
      <c r="T17" s="6">
        <v>11000</v>
      </c>
      <c r="U17" s="6">
        <v>10000</v>
      </c>
      <c r="V17" s="7">
        <v>9000</v>
      </c>
      <c r="W17" s="13" t="s">
        <v>2</v>
      </c>
    </row>
    <row r="18" spans="1:23" x14ac:dyDescent="0.3">
      <c r="A18" s="33" t="s">
        <v>8</v>
      </c>
      <c r="B18" s="8">
        <v>35000</v>
      </c>
      <c r="C18" s="21">
        <v>12.8</v>
      </c>
      <c r="D18" s="15">
        <v>12.5</v>
      </c>
      <c r="E18" s="15">
        <v>12.2</v>
      </c>
      <c r="F18" s="15">
        <v>11.9</v>
      </c>
      <c r="G18" s="16">
        <v>235</v>
      </c>
      <c r="H18" s="1"/>
      <c r="I18" s="33" t="s">
        <v>8</v>
      </c>
      <c r="J18" s="8">
        <v>35000</v>
      </c>
      <c r="K18" s="15">
        <v>71</v>
      </c>
      <c r="L18" s="15">
        <v>69</v>
      </c>
      <c r="M18" s="15">
        <v>68</v>
      </c>
      <c r="N18" s="15">
        <v>67</v>
      </c>
      <c r="O18" s="16">
        <v>235</v>
      </c>
      <c r="P18" s="1"/>
      <c r="Q18" s="33" t="s">
        <v>8</v>
      </c>
      <c r="R18" s="8">
        <v>35000</v>
      </c>
      <c r="S18" s="15">
        <v>69</v>
      </c>
      <c r="T18" s="1">
        <v>73</v>
      </c>
      <c r="U18" s="15">
        <v>78</v>
      </c>
      <c r="V18" s="14">
        <v>83</v>
      </c>
      <c r="W18" s="16">
        <v>235</v>
      </c>
    </row>
    <row r="19" spans="1:23" x14ac:dyDescent="0.3">
      <c r="A19" s="34"/>
      <c r="B19" s="9">
        <f>B18+2000</f>
        <v>37000</v>
      </c>
      <c r="C19" s="22">
        <v>13.5</v>
      </c>
      <c r="D19" s="1">
        <v>13.2</v>
      </c>
      <c r="E19" s="1">
        <v>12.9</v>
      </c>
      <c r="F19" s="1">
        <v>12.5</v>
      </c>
      <c r="G19" s="16">
        <v>224</v>
      </c>
      <c r="H19" s="1"/>
      <c r="I19" s="34"/>
      <c r="J19" s="9">
        <f>J18+2000</f>
        <v>37000</v>
      </c>
      <c r="K19" s="1">
        <v>75</v>
      </c>
      <c r="L19" s="1">
        <v>74</v>
      </c>
      <c r="M19" s="1">
        <v>72</v>
      </c>
      <c r="N19" s="1">
        <v>71</v>
      </c>
      <c r="O19" s="16">
        <v>224</v>
      </c>
      <c r="P19" s="1"/>
      <c r="Q19" s="34"/>
      <c r="R19" s="9">
        <f>R18+2000</f>
        <v>37000</v>
      </c>
      <c r="S19" s="1">
        <v>72</v>
      </c>
      <c r="T19" s="1">
        <v>77</v>
      </c>
      <c r="U19" s="1">
        <v>81</v>
      </c>
      <c r="V19" s="17">
        <v>87</v>
      </c>
      <c r="W19" s="16">
        <v>224</v>
      </c>
    </row>
    <row r="20" spans="1:23" x14ac:dyDescent="0.3">
      <c r="A20" s="34"/>
      <c r="B20" s="9">
        <f>B19+2000</f>
        <v>39000</v>
      </c>
      <c r="C20" s="22">
        <v>14.2</v>
      </c>
      <c r="D20" s="1">
        <v>13.8</v>
      </c>
      <c r="E20" s="1">
        <v>13.5</v>
      </c>
      <c r="F20" s="1">
        <v>13.2</v>
      </c>
      <c r="G20" s="16">
        <v>213</v>
      </c>
      <c r="H20" s="1"/>
      <c r="I20" s="34"/>
      <c r="J20" s="9">
        <f>J19+2000</f>
        <v>39000</v>
      </c>
      <c r="K20" s="1">
        <v>80</v>
      </c>
      <c r="L20" s="1">
        <v>78</v>
      </c>
      <c r="M20" s="1">
        <v>77</v>
      </c>
      <c r="N20" s="1">
        <v>75</v>
      </c>
      <c r="O20" s="16">
        <v>213</v>
      </c>
      <c r="P20" s="1"/>
      <c r="Q20" s="34"/>
      <c r="R20" s="9">
        <f>R19+2000</f>
        <v>39000</v>
      </c>
      <c r="S20" s="1">
        <v>75</v>
      </c>
      <c r="T20" s="1">
        <v>79</v>
      </c>
      <c r="U20" s="1">
        <v>84</v>
      </c>
      <c r="V20" s="17">
        <v>90</v>
      </c>
      <c r="W20" s="16">
        <v>213</v>
      </c>
    </row>
    <row r="21" spans="1:23" x14ac:dyDescent="0.3">
      <c r="A21" s="34"/>
      <c r="B21" s="9">
        <f>B20+2000</f>
        <v>41000</v>
      </c>
      <c r="C21" s="22">
        <v>14.9</v>
      </c>
      <c r="D21" s="1">
        <v>14.5</v>
      </c>
      <c r="E21" s="1">
        <v>14.2</v>
      </c>
      <c r="F21" s="1">
        <v>13.9</v>
      </c>
      <c r="G21" s="16">
        <v>203</v>
      </c>
      <c r="H21" s="1"/>
      <c r="I21" s="34"/>
      <c r="J21" s="9">
        <f>J20+2000</f>
        <v>41000</v>
      </c>
      <c r="K21" s="1">
        <v>85</v>
      </c>
      <c r="L21" s="1">
        <v>83</v>
      </c>
      <c r="M21" s="1">
        <v>81</v>
      </c>
      <c r="N21" s="1">
        <v>80</v>
      </c>
      <c r="O21" s="16">
        <v>203</v>
      </c>
      <c r="P21" s="1"/>
      <c r="Q21" s="34"/>
      <c r="R21" s="9">
        <f>R20+2000</f>
        <v>41000</v>
      </c>
      <c r="S21" s="1">
        <v>77</v>
      </c>
      <c r="T21" s="1">
        <v>82</v>
      </c>
      <c r="U21" s="1">
        <v>87</v>
      </c>
      <c r="V21" s="17">
        <v>92</v>
      </c>
      <c r="W21" s="16">
        <v>203</v>
      </c>
    </row>
    <row r="22" spans="1:23" x14ac:dyDescent="0.3">
      <c r="A22" s="34"/>
      <c r="B22" s="9">
        <f>B21+2000</f>
        <v>43000</v>
      </c>
      <c r="C22" s="22">
        <v>15.7</v>
      </c>
      <c r="D22" s="1">
        <v>15.3</v>
      </c>
      <c r="E22" s="1">
        <v>14.9</v>
      </c>
      <c r="F22" s="1">
        <v>14.5</v>
      </c>
      <c r="G22" s="16">
        <v>193</v>
      </c>
      <c r="H22" s="1"/>
      <c r="I22" s="34"/>
      <c r="J22" s="9">
        <f>J21+2000</f>
        <v>43000</v>
      </c>
      <c r="K22" s="1">
        <v>90</v>
      </c>
      <c r="L22" s="1">
        <v>88</v>
      </c>
      <c r="M22" s="1">
        <v>86</v>
      </c>
      <c r="N22" s="1">
        <v>84</v>
      </c>
      <c r="O22" s="16">
        <v>193</v>
      </c>
      <c r="P22" s="1"/>
      <c r="Q22" s="34"/>
      <c r="R22" s="9">
        <f>R21+2000</f>
        <v>43000</v>
      </c>
      <c r="S22" s="1">
        <v>79</v>
      </c>
      <c r="T22" s="1">
        <v>84</v>
      </c>
      <c r="U22" s="1">
        <v>89</v>
      </c>
      <c r="V22" s="17">
        <v>95</v>
      </c>
      <c r="W22" s="16">
        <v>193</v>
      </c>
    </row>
    <row r="23" spans="1:23" ht="15" thickBot="1" x14ac:dyDescent="0.35">
      <c r="A23" s="35"/>
      <c r="B23" s="10">
        <f>B22+2000</f>
        <v>45000</v>
      </c>
      <c r="C23" s="23">
        <v>16.5</v>
      </c>
      <c r="D23" s="19">
        <v>16.100000000000001</v>
      </c>
      <c r="E23" s="19">
        <v>15.7</v>
      </c>
      <c r="F23" s="19">
        <v>15.3</v>
      </c>
      <c r="G23" s="20">
        <v>184</v>
      </c>
      <c r="H23" s="1"/>
      <c r="I23" s="35"/>
      <c r="J23" s="10">
        <f>J22+2000</f>
        <v>45000</v>
      </c>
      <c r="K23" s="19">
        <v>95</v>
      </c>
      <c r="L23" s="19">
        <v>93</v>
      </c>
      <c r="M23" s="19">
        <v>91</v>
      </c>
      <c r="N23" s="19">
        <v>89</v>
      </c>
      <c r="O23" s="20">
        <v>184</v>
      </c>
      <c r="P23" s="1"/>
      <c r="Q23" s="35"/>
      <c r="R23" s="10">
        <f>R22+2000</f>
        <v>45000</v>
      </c>
      <c r="S23" s="19">
        <v>82</v>
      </c>
      <c r="T23" s="19">
        <v>87</v>
      </c>
      <c r="U23" s="19">
        <v>91</v>
      </c>
      <c r="V23" s="18">
        <v>97</v>
      </c>
      <c r="W23" s="20">
        <v>184</v>
      </c>
    </row>
  </sheetData>
  <mergeCells count="12">
    <mergeCell ref="S2:V2"/>
    <mergeCell ref="A18:A23"/>
    <mergeCell ref="I18:I23"/>
    <mergeCell ref="Q18:Q23"/>
    <mergeCell ref="C16:F16"/>
    <mergeCell ref="K16:N16"/>
    <mergeCell ref="S16:V16"/>
    <mergeCell ref="A4:A9"/>
    <mergeCell ref="I4:I9"/>
    <mergeCell ref="Q4:Q9"/>
    <mergeCell ref="C2:F2"/>
    <mergeCell ref="K2:N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3309-11AC-40B9-AE50-DD5AE59FCC64}">
  <sheetPr codeName="Sheet19"/>
  <dimension ref="A1:W23"/>
  <sheetViews>
    <sheetView workbookViewId="0">
      <pane ySplit="8748" topLeftCell="A29"/>
      <selection activeCell="T4" sqref="T4"/>
      <selection pane="bottomLeft" activeCell="Z31" sqref="Z31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0" t="s">
        <v>1</v>
      </c>
      <c r="T2" s="31"/>
      <c r="U2" s="31"/>
      <c r="V2" s="32"/>
      <c r="W2" s="4"/>
    </row>
    <row r="3" spans="1:23" ht="45" customHeight="1" thickBot="1" x14ac:dyDescent="0.35">
      <c r="B3" s="5" t="s">
        <v>7</v>
      </c>
      <c r="C3" s="6">
        <v>12000</v>
      </c>
      <c r="D3" s="6">
        <v>11000</v>
      </c>
      <c r="E3" s="6">
        <v>10000</v>
      </c>
      <c r="F3" s="7">
        <v>9000</v>
      </c>
      <c r="G3" s="13" t="s">
        <v>2</v>
      </c>
      <c r="J3" s="5" t="s">
        <v>7</v>
      </c>
      <c r="K3" s="6">
        <v>12000</v>
      </c>
      <c r="L3" s="6">
        <v>11000</v>
      </c>
      <c r="M3" s="6">
        <v>10000</v>
      </c>
      <c r="N3" s="7">
        <v>9000</v>
      </c>
      <c r="O3" s="13" t="s">
        <v>2</v>
      </c>
      <c r="R3" s="5" t="s">
        <v>7</v>
      </c>
      <c r="S3" s="6">
        <v>12000</v>
      </c>
      <c r="T3" s="6">
        <v>11000</v>
      </c>
      <c r="U3" s="6">
        <v>10000</v>
      </c>
      <c r="V3" s="7">
        <v>9000</v>
      </c>
      <c r="W3" s="13" t="s">
        <v>2</v>
      </c>
    </row>
    <row r="4" spans="1:23" ht="14.4" customHeight="1" x14ac:dyDescent="0.3">
      <c r="A4" s="33" t="s">
        <v>8</v>
      </c>
      <c r="B4" s="8">
        <v>31000</v>
      </c>
      <c r="C4" s="21">
        <v>15.7</v>
      </c>
      <c r="D4" s="15">
        <v>15.6</v>
      </c>
      <c r="E4" s="15">
        <v>15.6</v>
      </c>
      <c r="F4" s="14">
        <v>15.5</v>
      </c>
      <c r="G4" s="16">
        <v>259</v>
      </c>
      <c r="H4" s="1"/>
      <c r="I4" s="33" t="s">
        <v>8</v>
      </c>
      <c r="J4" s="8">
        <v>31000</v>
      </c>
      <c r="K4" s="15">
        <v>86</v>
      </c>
      <c r="L4" s="15">
        <v>86</v>
      </c>
      <c r="M4" s="15">
        <v>85</v>
      </c>
      <c r="N4" s="1">
        <v>85</v>
      </c>
      <c r="O4" s="16">
        <v>259</v>
      </c>
      <c r="P4" s="1"/>
      <c r="Q4" s="33" t="s">
        <v>8</v>
      </c>
      <c r="R4" s="8">
        <v>31000</v>
      </c>
      <c r="S4" s="15">
        <v>157</v>
      </c>
      <c r="T4" s="1">
        <v>163</v>
      </c>
      <c r="U4" s="15">
        <v>171</v>
      </c>
      <c r="V4" s="14">
        <v>179</v>
      </c>
      <c r="W4" s="16">
        <v>259</v>
      </c>
    </row>
    <row r="5" spans="1:23" x14ac:dyDescent="0.3">
      <c r="A5" s="34"/>
      <c r="B5" s="9">
        <f>B4+2000</f>
        <v>33000</v>
      </c>
      <c r="C5" s="22">
        <v>16.7</v>
      </c>
      <c r="D5" s="1">
        <v>16.600000000000001</v>
      </c>
      <c r="E5" s="1">
        <v>16.600000000000001</v>
      </c>
      <c r="F5" s="17">
        <v>16.5</v>
      </c>
      <c r="G5" s="16">
        <v>247</v>
      </c>
      <c r="H5" s="1"/>
      <c r="I5" s="34"/>
      <c r="J5" s="9">
        <f>J4+2000</f>
        <v>33000</v>
      </c>
      <c r="K5" s="1">
        <v>93</v>
      </c>
      <c r="L5" s="1">
        <v>92</v>
      </c>
      <c r="M5" s="1">
        <v>92</v>
      </c>
      <c r="N5" s="1">
        <v>92</v>
      </c>
      <c r="O5" s="16">
        <v>247</v>
      </c>
      <c r="P5" s="1"/>
      <c r="Q5" s="34"/>
      <c r="R5" s="9">
        <f>R4+2000</f>
        <v>33000</v>
      </c>
      <c r="S5" s="1">
        <v>168</v>
      </c>
      <c r="T5" s="1">
        <v>174</v>
      </c>
      <c r="U5" s="1">
        <v>182</v>
      </c>
      <c r="V5" s="17">
        <v>191</v>
      </c>
      <c r="W5" s="16">
        <v>247</v>
      </c>
    </row>
    <row r="6" spans="1:23" x14ac:dyDescent="0.3">
      <c r="A6" s="34"/>
      <c r="B6" s="9">
        <f>B5+2000</f>
        <v>35000</v>
      </c>
      <c r="C6" s="22">
        <v>17.7</v>
      </c>
      <c r="D6" s="1">
        <v>17.600000000000001</v>
      </c>
      <c r="E6" s="1">
        <v>17.600000000000001</v>
      </c>
      <c r="F6" s="17">
        <v>17.5</v>
      </c>
      <c r="G6" s="16">
        <v>235</v>
      </c>
      <c r="H6" s="1"/>
      <c r="I6" s="34"/>
      <c r="J6" s="9">
        <f>J5+2000</f>
        <v>35000</v>
      </c>
      <c r="K6" s="1">
        <v>100</v>
      </c>
      <c r="L6" s="1">
        <v>99</v>
      </c>
      <c r="M6" s="1">
        <v>99</v>
      </c>
      <c r="N6" s="1">
        <v>99</v>
      </c>
      <c r="O6" s="16">
        <v>235</v>
      </c>
      <c r="P6" s="1"/>
      <c r="Q6" s="34"/>
      <c r="R6" s="9">
        <f>R5+2000</f>
        <v>35000</v>
      </c>
      <c r="S6" s="1">
        <v>178</v>
      </c>
      <c r="T6" s="1">
        <v>185</v>
      </c>
      <c r="U6" s="1">
        <v>193</v>
      </c>
      <c r="V6" s="17">
        <v>201</v>
      </c>
      <c r="W6" s="16">
        <v>235</v>
      </c>
    </row>
    <row r="7" spans="1:23" x14ac:dyDescent="0.3">
      <c r="A7" s="34"/>
      <c r="B7" s="9">
        <f>B6+2000</f>
        <v>37000</v>
      </c>
      <c r="C7" s="22">
        <v>18.7</v>
      </c>
      <c r="D7" s="1">
        <v>18.600000000000001</v>
      </c>
      <c r="E7" s="1">
        <v>18.600000000000001</v>
      </c>
      <c r="F7" s="17">
        <v>18.5</v>
      </c>
      <c r="G7" s="16">
        <v>224</v>
      </c>
      <c r="H7" s="1"/>
      <c r="I7" s="34"/>
      <c r="J7" s="9">
        <f>J6+2000</f>
        <v>37000</v>
      </c>
      <c r="K7" s="1">
        <v>106</v>
      </c>
      <c r="L7" s="1">
        <v>106</v>
      </c>
      <c r="M7" s="1">
        <v>106</v>
      </c>
      <c r="N7" s="1">
        <v>105</v>
      </c>
      <c r="O7" s="16">
        <v>224</v>
      </c>
      <c r="P7" s="1"/>
      <c r="Q7" s="34"/>
      <c r="R7" s="9">
        <f>R6+2000</f>
        <v>37000</v>
      </c>
      <c r="S7" s="1">
        <v>187</v>
      </c>
      <c r="T7" s="1">
        <v>193</v>
      </c>
      <c r="U7" s="1">
        <v>202</v>
      </c>
      <c r="V7" s="17">
        <v>211</v>
      </c>
      <c r="W7" s="16">
        <v>224</v>
      </c>
    </row>
    <row r="8" spans="1:23" x14ac:dyDescent="0.3">
      <c r="A8" s="34"/>
      <c r="B8" s="9">
        <f>B7+2000</f>
        <v>39000</v>
      </c>
      <c r="C8" s="22">
        <v>19.7</v>
      </c>
      <c r="D8" s="1">
        <v>19.600000000000001</v>
      </c>
      <c r="E8" s="1">
        <v>19.600000000000001</v>
      </c>
      <c r="F8" s="17">
        <v>19.5</v>
      </c>
      <c r="G8" s="16">
        <v>213</v>
      </c>
      <c r="H8" s="1"/>
      <c r="I8" s="34"/>
      <c r="J8" s="9">
        <f>J7+2000</f>
        <v>39000</v>
      </c>
      <c r="K8" s="1">
        <v>113</v>
      </c>
      <c r="L8" s="1">
        <v>112</v>
      </c>
      <c r="M8" s="1">
        <v>112</v>
      </c>
      <c r="N8" s="1">
        <v>112</v>
      </c>
      <c r="O8" s="16">
        <v>213</v>
      </c>
      <c r="P8" s="1"/>
      <c r="Q8" s="34"/>
      <c r="R8" s="9">
        <f>R7+2000</f>
        <v>39000</v>
      </c>
      <c r="S8" s="1">
        <v>194</v>
      </c>
      <c r="T8" s="1">
        <v>201</v>
      </c>
      <c r="U8" s="1">
        <v>210</v>
      </c>
      <c r="V8" s="17">
        <v>219</v>
      </c>
      <c r="W8" s="16">
        <v>213</v>
      </c>
    </row>
    <row r="9" spans="1:23" ht="15" thickBot="1" x14ac:dyDescent="0.35">
      <c r="A9" s="35"/>
      <c r="B9" s="10">
        <f>B8+2000</f>
        <v>41000</v>
      </c>
      <c r="C9" s="23">
        <v>20.7</v>
      </c>
      <c r="D9" s="19">
        <v>20.6</v>
      </c>
      <c r="E9" s="19">
        <v>20.6</v>
      </c>
      <c r="F9" s="18">
        <v>20.5</v>
      </c>
      <c r="G9" s="20">
        <v>203</v>
      </c>
      <c r="H9" s="1"/>
      <c r="I9" s="35"/>
      <c r="J9" s="10">
        <f>J8+2000</f>
        <v>41000</v>
      </c>
      <c r="K9" s="19">
        <v>119</v>
      </c>
      <c r="L9" s="19">
        <v>119</v>
      </c>
      <c r="M9" s="19">
        <v>119</v>
      </c>
      <c r="N9" s="19">
        <v>119</v>
      </c>
      <c r="O9" s="20">
        <v>203</v>
      </c>
      <c r="P9" s="1"/>
      <c r="Q9" s="35"/>
      <c r="R9" s="10">
        <f>R8+2000</f>
        <v>41000</v>
      </c>
      <c r="S9" s="19">
        <v>201</v>
      </c>
      <c r="T9" s="19">
        <v>208</v>
      </c>
      <c r="U9" s="19">
        <v>217</v>
      </c>
      <c r="V9" s="18">
        <v>226</v>
      </c>
      <c r="W9" s="20">
        <v>203</v>
      </c>
    </row>
    <row r="14" spans="1:23" x14ac:dyDescent="0.3">
      <c r="B14" s="4" t="s">
        <v>9</v>
      </c>
    </row>
    <row r="15" spans="1:23" ht="15" thickBot="1" x14ac:dyDescent="0.35"/>
    <row r="16" spans="1:23" ht="15" thickBot="1" x14ac:dyDescent="0.35">
      <c r="C16" s="30" t="s">
        <v>0</v>
      </c>
      <c r="D16" s="31"/>
      <c r="E16" s="31"/>
      <c r="F16" s="32"/>
      <c r="G16" s="4"/>
      <c r="H16" s="4"/>
      <c r="K16" s="30" t="s">
        <v>3</v>
      </c>
      <c r="L16" s="31"/>
      <c r="M16" s="31"/>
      <c r="N16" s="32"/>
      <c r="O16" s="4"/>
      <c r="S16" s="30" t="s">
        <v>1</v>
      </c>
      <c r="T16" s="31"/>
      <c r="U16" s="31"/>
      <c r="V16" s="32"/>
      <c r="W16" s="4"/>
    </row>
    <row r="17" spans="1:23" ht="45" customHeight="1" thickBot="1" x14ac:dyDescent="0.35">
      <c r="B17" s="5" t="s">
        <v>7</v>
      </c>
      <c r="C17" s="6">
        <v>12000</v>
      </c>
      <c r="D17" s="6">
        <v>11000</v>
      </c>
      <c r="E17" s="6">
        <v>10000</v>
      </c>
      <c r="F17" s="7">
        <v>9000</v>
      </c>
      <c r="G17" s="13" t="s">
        <v>2</v>
      </c>
      <c r="J17" s="5" t="s">
        <v>7</v>
      </c>
      <c r="K17" s="6">
        <v>12000</v>
      </c>
      <c r="L17" s="6">
        <v>11000</v>
      </c>
      <c r="M17" s="6">
        <v>10000</v>
      </c>
      <c r="N17" s="7">
        <v>9000</v>
      </c>
      <c r="O17" s="13" t="s">
        <v>2</v>
      </c>
      <c r="R17" s="5" t="s">
        <v>7</v>
      </c>
      <c r="S17" s="6">
        <v>12000</v>
      </c>
      <c r="T17" s="6">
        <v>11000</v>
      </c>
      <c r="U17" s="6">
        <v>10000</v>
      </c>
      <c r="V17" s="7">
        <v>9000</v>
      </c>
      <c r="W17" s="13" t="s">
        <v>2</v>
      </c>
    </row>
    <row r="18" spans="1:23" x14ac:dyDescent="0.3">
      <c r="A18" s="33" t="s">
        <v>8</v>
      </c>
      <c r="B18" s="8">
        <v>31000</v>
      </c>
      <c r="C18" s="21">
        <v>12.3</v>
      </c>
      <c r="D18" s="15">
        <v>11.8</v>
      </c>
      <c r="E18" s="15">
        <v>11.5</v>
      </c>
      <c r="F18" s="14">
        <v>11.1</v>
      </c>
      <c r="G18" s="16">
        <v>259</v>
      </c>
      <c r="H18" s="1"/>
      <c r="I18" s="33" t="s">
        <v>8</v>
      </c>
      <c r="J18" s="8">
        <v>31000</v>
      </c>
      <c r="K18" s="15">
        <v>66</v>
      </c>
      <c r="L18" s="15">
        <v>63</v>
      </c>
      <c r="M18" s="15">
        <v>62</v>
      </c>
      <c r="N18" s="1">
        <v>60</v>
      </c>
      <c r="O18" s="16">
        <v>259</v>
      </c>
      <c r="P18" s="1"/>
      <c r="Q18" s="33" t="s">
        <v>8</v>
      </c>
      <c r="R18" s="8">
        <v>31000</v>
      </c>
      <c r="S18" s="15">
        <v>94</v>
      </c>
      <c r="T18" s="1">
        <v>94</v>
      </c>
      <c r="U18" s="15">
        <v>96</v>
      </c>
      <c r="V18" s="14">
        <v>98</v>
      </c>
      <c r="W18" s="16">
        <v>259</v>
      </c>
    </row>
    <row r="19" spans="1:23" x14ac:dyDescent="0.3">
      <c r="A19" s="34"/>
      <c r="B19" s="9">
        <f>B18+2000</f>
        <v>33000</v>
      </c>
      <c r="C19" s="22">
        <v>13</v>
      </c>
      <c r="D19" s="1">
        <v>12.5</v>
      </c>
      <c r="E19" s="1">
        <v>12.1</v>
      </c>
      <c r="F19" s="17">
        <v>11.7</v>
      </c>
      <c r="G19" s="16">
        <v>247</v>
      </c>
      <c r="H19" s="1"/>
      <c r="I19" s="34"/>
      <c r="J19" s="9">
        <f>J18+2000</f>
        <v>33000</v>
      </c>
      <c r="K19" s="1">
        <v>70</v>
      </c>
      <c r="L19" s="1">
        <v>68</v>
      </c>
      <c r="M19" s="1">
        <v>66</v>
      </c>
      <c r="N19" s="1">
        <v>64</v>
      </c>
      <c r="O19" s="16">
        <v>247</v>
      </c>
      <c r="P19" s="1"/>
      <c r="Q19" s="34"/>
      <c r="R19" s="9">
        <f>R18+2000</f>
        <v>33000</v>
      </c>
      <c r="S19" s="1">
        <v>99</v>
      </c>
      <c r="T19" s="1">
        <v>99</v>
      </c>
      <c r="U19" s="1">
        <v>102</v>
      </c>
      <c r="V19" s="17">
        <v>105</v>
      </c>
      <c r="W19" s="16">
        <v>247</v>
      </c>
    </row>
    <row r="20" spans="1:23" x14ac:dyDescent="0.3">
      <c r="A20" s="34"/>
      <c r="B20" s="9">
        <f>B19+2000</f>
        <v>35000</v>
      </c>
      <c r="C20" s="22">
        <v>13.6</v>
      </c>
      <c r="D20" s="1">
        <v>13.2</v>
      </c>
      <c r="E20" s="1">
        <v>12.8</v>
      </c>
      <c r="F20" s="17">
        <v>12.4</v>
      </c>
      <c r="G20" s="16">
        <v>235</v>
      </c>
      <c r="H20" s="1"/>
      <c r="I20" s="34"/>
      <c r="J20" s="9">
        <f>J19+2000</f>
        <v>35000</v>
      </c>
      <c r="K20" s="1">
        <v>75</v>
      </c>
      <c r="L20" s="1">
        <v>72</v>
      </c>
      <c r="M20" s="1">
        <v>71</v>
      </c>
      <c r="N20" s="1">
        <v>69</v>
      </c>
      <c r="O20" s="16">
        <v>235</v>
      </c>
      <c r="P20" s="1"/>
      <c r="Q20" s="34"/>
      <c r="R20" s="9">
        <f>R19+2000</f>
        <v>35000</v>
      </c>
      <c r="S20" s="1">
        <v>104</v>
      </c>
      <c r="T20" s="1">
        <v>104</v>
      </c>
      <c r="U20" s="1">
        <v>107</v>
      </c>
      <c r="V20" s="17">
        <v>110</v>
      </c>
      <c r="W20" s="16">
        <v>235</v>
      </c>
    </row>
    <row r="21" spans="1:23" x14ac:dyDescent="0.3">
      <c r="A21" s="34"/>
      <c r="B21" s="9">
        <f>B20+2000</f>
        <v>37000</v>
      </c>
      <c r="C21" s="22">
        <v>14.3</v>
      </c>
      <c r="D21" s="1">
        <v>13.8</v>
      </c>
      <c r="E21" s="1">
        <v>13.5</v>
      </c>
      <c r="F21" s="17">
        <v>13.1</v>
      </c>
      <c r="G21" s="16">
        <v>224</v>
      </c>
      <c r="H21" s="1"/>
      <c r="I21" s="34"/>
      <c r="J21" s="9">
        <f>J20+2000</f>
        <v>37000</v>
      </c>
      <c r="K21" s="1">
        <v>79</v>
      </c>
      <c r="L21" s="1">
        <v>77</v>
      </c>
      <c r="M21" s="1">
        <v>75</v>
      </c>
      <c r="N21" s="1">
        <v>73</v>
      </c>
      <c r="O21" s="16">
        <v>224</v>
      </c>
      <c r="P21" s="1"/>
      <c r="Q21" s="34"/>
      <c r="R21" s="9">
        <f>R20+2000</f>
        <v>37000</v>
      </c>
      <c r="S21" s="1">
        <v>108</v>
      </c>
      <c r="T21" s="1">
        <v>108</v>
      </c>
      <c r="U21" s="1">
        <v>112</v>
      </c>
      <c r="V21" s="17">
        <v>115</v>
      </c>
      <c r="W21" s="16">
        <v>224</v>
      </c>
    </row>
    <row r="22" spans="1:23" x14ac:dyDescent="0.3">
      <c r="A22" s="34"/>
      <c r="B22" s="9">
        <f>B21+2000</f>
        <v>39000</v>
      </c>
      <c r="C22" s="22">
        <v>15</v>
      </c>
      <c r="D22" s="1">
        <v>14.5</v>
      </c>
      <c r="E22" s="1">
        <v>14.1</v>
      </c>
      <c r="F22" s="17">
        <v>13.7</v>
      </c>
      <c r="G22" s="16">
        <v>213</v>
      </c>
      <c r="H22" s="1"/>
      <c r="I22" s="34"/>
      <c r="J22" s="9">
        <f>J21+2000</f>
        <v>39000</v>
      </c>
      <c r="K22" s="1">
        <v>83</v>
      </c>
      <c r="L22" s="1">
        <v>81</v>
      </c>
      <c r="M22" s="1">
        <v>79</v>
      </c>
      <c r="N22" s="1">
        <v>78</v>
      </c>
      <c r="O22" s="16">
        <v>213</v>
      </c>
      <c r="P22" s="1"/>
      <c r="Q22" s="34"/>
      <c r="R22" s="9">
        <f>R21+2000</f>
        <v>39000</v>
      </c>
      <c r="S22" s="1">
        <v>110</v>
      </c>
      <c r="T22" s="1">
        <v>112</v>
      </c>
      <c r="U22" s="1">
        <v>115</v>
      </c>
      <c r="V22" s="17">
        <v>119</v>
      </c>
      <c r="W22" s="16">
        <v>213</v>
      </c>
    </row>
    <row r="23" spans="1:23" ht="15" thickBot="1" x14ac:dyDescent="0.35">
      <c r="A23" s="35"/>
      <c r="B23" s="10">
        <f>B22+2000</f>
        <v>41000</v>
      </c>
      <c r="C23" s="23">
        <v>15.7</v>
      </c>
      <c r="D23" s="19">
        <v>15.2</v>
      </c>
      <c r="E23" s="19">
        <v>14.8</v>
      </c>
      <c r="F23" s="18">
        <v>14.4</v>
      </c>
      <c r="G23" s="20">
        <v>203</v>
      </c>
      <c r="H23" s="1"/>
      <c r="I23" s="35"/>
      <c r="J23" s="10">
        <f>J22+2000</f>
        <v>41000</v>
      </c>
      <c r="K23" s="19">
        <v>88</v>
      </c>
      <c r="L23" s="19">
        <v>86</v>
      </c>
      <c r="M23" s="19">
        <v>84</v>
      </c>
      <c r="N23" s="19">
        <v>82</v>
      </c>
      <c r="O23" s="20">
        <v>203</v>
      </c>
      <c r="P23" s="1"/>
      <c r="Q23" s="35"/>
      <c r="R23" s="10">
        <f>R22+2000</f>
        <v>41000</v>
      </c>
      <c r="S23" s="19">
        <v>113</v>
      </c>
      <c r="T23" s="19">
        <v>114</v>
      </c>
      <c r="U23" s="19">
        <v>118</v>
      </c>
      <c r="V23" s="18">
        <v>122</v>
      </c>
      <c r="W23" s="20">
        <v>203</v>
      </c>
    </row>
  </sheetData>
  <mergeCells count="12">
    <mergeCell ref="S16:V16"/>
    <mergeCell ref="A4:A9"/>
    <mergeCell ref="I4:I9"/>
    <mergeCell ref="Q4:Q9"/>
    <mergeCell ref="C2:F2"/>
    <mergeCell ref="K2:N2"/>
    <mergeCell ref="S2:V2"/>
    <mergeCell ref="A18:A23"/>
    <mergeCell ref="I18:I23"/>
    <mergeCell ref="Q18:Q23"/>
    <mergeCell ref="C16:F16"/>
    <mergeCell ref="K16:N1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5EFF-06A2-465E-BEFB-6AD3D08ACAAA}">
  <sheetPr codeName="Sheet20"/>
  <dimension ref="A1:W23"/>
  <sheetViews>
    <sheetView workbookViewId="0">
      <selection activeCell="S8" sqref="S8"/>
    </sheetView>
  </sheetViews>
  <sheetFormatPr defaultRowHeight="14.4" x14ac:dyDescent="0.3"/>
  <sheetData>
    <row r="1" spans="1:23" ht="15" thickBot="1" x14ac:dyDescent="0.35"/>
    <row r="2" spans="1:23" ht="15" thickBot="1" x14ac:dyDescent="0.35">
      <c r="C2" s="30" t="s">
        <v>0</v>
      </c>
      <c r="D2" s="31"/>
      <c r="E2" s="31"/>
      <c r="F2" s="32"/>
      <c r="G2" s="4"/>
      <c r="H2" s="4"/>
      <c r="K2" s="30" t="s">
        <v>3</v>
      </c>
      <c r="L2" s="31"/>
      <c r="M2" s="31"/>
      <c r="N2" s="32"/>
      <c r="O2" s="4"/>
      <c r="S2" s="30" t="s">
        <v>1</v>
      </c>
      <c r="T2" s="31"/>
      <c r="U2" s="31"/>
      <c r="V2" s="32"/>
      <c r="W2" s="4"/>
    </row>
    <row r="3" spans="1:23" ht="45" customHeight="1" thickBot="1" x14ac:dyDescent="0.35">
      <c r="B3" s="5" t="s">
        <v>7</v>
      </c>
      <c r="C3" s="6">
        <v>12000</v>
      </c>
      <c r="D3" s="6">
        <v>11000</v>
      </c>
      <c r="E3" s="6">
        <v>10000</v>
      </c>
      <c r="F3" s="7">
        <v>9000</v>
      </c>
      <c r="G3" s="13" t="s">
        <v>2</v>
      </c>
      <c r="J3" s="5" t="s">
        <v>7</v>
      </c>
      <c r="K3" s="6">
        <v>12000</v>
      </c>
      <c r="L3" s="6">
        <v>11000</v>
      </c>
      <c r="M3" s="6">
        <v>10000</v>
      </c>
      <c r="N3" s="7">
        <v>9000</v>
      </c>
      <c r="O3" s="13" t="s">
        <v>2</v>
      </c>
      <c r="R3" s="5" t="s">
        <v>7</v>
      </c>
      <c r="S3" s="6">
        <v>12000</v>
      </c>
      <c r="T3" s="6">
        <v>11000</v>
      </c>
      <c r="U3" s="6">
        <v>10000</v>
      </c>
      <c r="V3" s="7">
        <v>9000</v>
      </c>
      <c r="W3" s="13" t="s">
        <v>2</v>
      </c>
    </row>
    <row r="4" spans="1:23" ht="14.4" customHeight="1" x14ac:dyDescent="0.3">
      <c r="A4" s="33" t="s">
        <v>8</v>
      </c>
      <c r="B4" s="8">
        <v>31000</v>
      </c>
      <c r="C4" s="21">
        <v>15.7</v>
      </c>
      <c r="D4" s="15">
        <v>15.6</v>
      </c>
      <c r="E4" s="15">
        <v>15.6</v>
      </c>
      <c r="F4" s="14">
        <v>15.5</v>
      </c>
      <c r="G4" s="16">
        <v>259</v>
      </c>
      <c r="H4" s="1"/>
      <c r="I4" s="33" t="s">
        <v>8</v>
      </c>
      <c r="J4" s="8">
        <v>31000</v>
      </c>
      <c r="K4" s="15">
        <v>86</v>
      </c>
      <c r="L4" s="15">
        <v>86</v>
      </c>
      <c r="M4" s="15">
        <v>85</v>
      </c>
      <c r="N4" s="1">
        <v>85</v>
      </c>
      <c r="O4" s="16">
        <v>259</v>
      </c>
      <c r="P4" s="1"/>
      <c r="Q4" s="33" t="s">
        <v>8</v>
      </c>
      <c r="R4" s="8">
        <v>31000</v>
      </c>
      <c r="S4" s="15">
        <v>157</v>
      </c>
      <c r="T4" s="1">
        <v>163</v>
      </c>
      <c r="U4" s="15">
        <v>171</v>
      </c>
      <c r="V4" s="14">
        <v>179</v>
      </c>
      <c r="W4" s="16">
        <v>259</v>
      </c>
    </row>
    <row r="5" spans="1:23" x14ac:dyDescent="0.3">
      <c r="A5" s="34"/>
      <c r="B5" s="9">
        <f>B4+2000</f>
        <v>33000</v>
      </c>
      <c r="C5" s="22">
        <v>16.7</v>
      </c>
      <c r="D5" s="1">
        <v>16.600000000000001</v>
      </c>
      <c r="E5" s="1">
        <v>16.600000000000001</v>
      </c>
      <c r="F5" s="17">
        <v>16.5</v>
      </c>
      <c r="G5" s="16">
        <v>247</v>
      </c>
      <c r="H5" s="1"/>
      <c r="I5" s="34"/>
      <c r="J5" s="9">
        <f>J4+2000</f>
        <v>33000</v>
      </c>
      <c r="K5" s="1">
        <v>93</v>
      </c>
      <c r="L5" s="1">
        <v>92</v>
      </c>
      <c r="M5" s="1">
        <v>92</v>
      </c>
      <c r="N5" s="1">
        <v>92</v>
      </c>
      <c r="O5" s="16">
        <v>247</v>
      </c>
      <c r="P5" s="1"/>
      <c r="Q5" s="34"/>
      <c r="R5" s="9">
        <f>R4+2000</f>
        <v>33000</v>
      </c>
      <c r="S5" s="1">
        <v>168</v>
      </c>
      <c r="T5" s="1">
        <v>174</v>
      </c>
      <c r="U5" s="1">
        <v>182</v>
      </c>
      <c r="V5" s="17">
        <v>191</v>
      </c>
      <c r="W5" s="16">
        <v>247</v>
      </c>
    </row>
    <row r="6" spans="1:23" x14ac:dyDescent="0.3">
      <c r="A6" s="34"/>
      <c r="B6" s="9">
        <f>B5+2000</f>
        <v>35000</v>
      </c>
      <c r="C6" s="22">
        <v>17.7</v>
      </c>
      <c r="D6" s="1">
        <v>17.600000000000001</v>
      </c>
      <c r="E6" s="1">
        <v>17.600000000000001</v>
      </c>
      <c r="F6" s="17">
        <v>17.5</v>
      </c>
      <c r="G6" s="16">
        <v>235</v>
      </c>
      <c r="H6" s="1"/>
      <c r="I6" s="34"/>
      <c r="J6" s="9">
        <f>J5+2000</f>
        <v>35000</v>
      </c>
      <c r="K6" s="1">
        <v>100</v>
      </c>
      <c r="L6" s="1">
        <v>99</v>
      </c>
      <c r="M6" s="1">
        <v>99</v>
      </c>
      <c r="N6" s="1">
        <v>99</v>
      </c>
      <c r="O6" s="16">
        <v>235</v>
      </c>
      <c r="P6" s="1"/>
      <c r="Q6" s="34"/>
      <c r="R6" s="9">
        <f>R5+2000</f>
        <v>35000</v>
      </c>
      <c r="S6" s="1">
        <v>178</v>
      </c>
      <c r="T6" s="1">
        <v>185</v>
      </c>
      <c r="U6" s="1">
        <v>193</v>
      </c>
      <c r="V6" s="17">
        <v>201</v>
      </c>
      <c r="W6" s="16">
        <v>235</v>
      </c>
    </row>
    <row r="7" spans="1:23" x14ac:dyDescent="0.3">
      <c r="A7" s="34"/>
      <c r="B7" s="9">
        <f>B6+2000</f>
        <v>37000</v>
      </c>
      <c r="C7" s="22">
        <v>18.7</v>
      </c>
      <c r="D7" s="1">
        <v>18.600000000000001</v>
      </c>
      <c r="E7" s="1">
        <v>18.600000000000001</v>
      </c>
      <c r="F7" s="17">
        <v>18.5</v>
      </c>
      <c r="G7" s="16">
        <v>224</v>
      </c>
      <c r="H7" s="1"/>
      <c r="I7" s="34"/>
      <c r="J7" s="9">
        <f>J6+2000</f>
        <v>37000</v>
      </c>
      <c r="K7" s="1">
        <v>106</v>
      </c>
      <c r="L7" s="1">
        <v>106</v>
      </c>
      <c r="M7" s="1">
        <v>106</v>
      </c>
      <c r="N7" s="1">
        <v>105</v>
      </c>
      <c r="O7" s="16">
        <v>224</v>
      </c>
      <c r="P7" s="1"/>
      <c r="Q7" s="34"/>
      <c r="R7" s="9">
        <f>R6+2000</f>
        <v>37000</v>
      </c>
      <c r="S7" s="1">
        <v>187</v>
      </c>
      <c r="T7" s="1">
        <v>193</v>
      </c>
      <c r="U7" s="1">
        <v>202</v>
      </c>
      <c r="V7" s="17">
        <v>211</v>
      </c>
      <c r="W7" s="16">
        <v>224</v>
      </c>
    </row>
    <row r="8" spans="1:23" x14ac:dyDescent="0.3">
      <c r="A8" s="34"/>
      <c r="B8" s="9">
        <f>B7+2000</f>
        <v>39000</v>
      </c>
      <c r="C8" s="22">
        <v>19.7</v>
      </c>
      <c r="D8" s="1">
        <v>19.600000000000001</v>
      </c>
      <c r="E8" s="1">
        <v>19.600000000000001</v>
      </c>
      <c r="F8" s="17">
        <v>19.5</v>
      </c>
      <c r="G8" s="16">
        <v>213</v>
      </c>
      <c r="H8" s="1"/>
      <c r="I8" s="34"/>
      <c r="J8" s="9">
        <f>J7+2000</f>
        <v>39000</v>
      </c>
      <c r="K8" s="1">
        <v>113</v>
      </c>
      <c r="L8" s="1">
        <v>112</v>
      </c>
      <c r="M8" s="1">
        <v>112</v>
      </c>
      <c r="N8" s="1">
        <v>112</v>
      </c>
      <c r="O8" s="16">
        <v>213</v>
      </c>
      <c r="P8" s="1"/>
      <c r="Q8" s="34"/>
      <c r="R8" s="9">
        <f>R7+2000</f>
        <v>39000</v>
      </c>
      <c r="S8" s="1">
        <v>194</v>
      </c>
      <c r="T8" s="1">
        <v>201</v>
      </c>
      <c r="U8" s="1">
        <v>210</v>
      </c>
      <c r="V8" s="17">
        <v>219</v>
      </c>
      <c r="W8" s="16">
        <v>213</v>
      </c>
    </row>
    <row r="9" spans="1:23" ht="15" thickBot="1" x14ac:dyDescent="0.35">
      <c r="A9" s="35"/>
      <c r="B9" s="10">
        <f>B8+2000</f>
        <v>41000</v>
      </c>
      <c r="C9" s="23">
        <v>20.7</v>
      </c>
      <c r="D9" s="19">
        <v>20.6</v>
      </c>
      <c r="E9" s="19">
        <v>20.6</v>
      </c>
      <c r="F9" s="18">
        <v>20.5</v>
      </c>
      <c r="G9" s="20">
        <v>203</v>
      </c>
      <c r="H9" s="1"/>
      <c r="I9" s="35"/>
      <c r="J9" s="10">
        <f>J8+2000</f>
        <v>41000</v>
      </c>
      <c r="K9" s="19">
        <v>119</v>
      </c>
      <c r="L9" s="19">
        <v>119</v>
      </c>
      <c r="M9" s="19">
        <v>119</v>
      </c>
      <c r="N9" s="19">
        <v>119</v>
      </c>
      <c r="O9" s="20">
        <v>203</v>
      </c>
      <c r="P9" s="1"/>
      <c r="Q9" s="35"/>
      <c r="R9" s="10">
        <f>R8+2000</f>
        <v>41000</v>
      </c>
      <c r="S9" s="19">
        <v>201</v>
      </c>
      <c r="T9" s="19">
        <v>208</v>
      </c>
      <c r="U9" s="19">
        <v>217</v>
      </c>
      <c r="V9" s="18">
        <v>226</v>
      </c>
      <c r="W9" s="20">
        <v>203</v>
      </c>
    </row>
    <row r="14" spans="1:23" x14ac:dyDescent="0.3">
      <c r="B14" s="4" t="s">
        <v>9</v>
      </c>
    </row>
    <row r="15" spans="1:23" ht="15" thickBot="1" x14ac:dyDescent="0.35"/>
    <row r="16" spans="1:23" ht="15" thickBot="1" x14ac:dyDescent="0.35">
      <c r="C16" s="30" t="s">
        <v>0</v>
      </c>
      <c r="D16" s="31"/>
      <c r="E16" s="31"/>
      <c r="F16" s="32"/>
      <c r="G16" s="4"/>
      <c r="H16" s="4"/>
      <c r="K16" s="30" t="s">
        <v>3</v>
      </c>
      <c r="L16" s="31"/>
      <c r="M16" s="31"/>
      <c r="N16" s="32"/>
      <c r="O16" s="4"/>
      <c r="S16" s="30" t="s">
        <v>1</v>
      </c>
      <c r="T16" s="31"/>
      <c r="U16" s="31"/>
      <c r="V16" s="32"/>
      <c r="W16" s="4"/>
    </row>
    <row r="17" spans="1:23" ht="45" customHeight="1" thickBot="1" x14ac:dyDescent="0.35">
      <c r="B17" s="5" t="s">
        <v>7</v>
      </c>
      <c r="C17" s="6">
        <v>12000</v>
      </c>
      <c r="D17" s="6">
        <v>11000</v>
      </c>
      <c r="E17" s="6">
        <v>10000</v>
      </c>
      <c r="F17" s="7">
        <v>9000</v>
      </c>
      <c r="G17" s="13" t="s">
        <v>2</v>
      </c>
      <c r="J17" s="5" t="s">
        <v>7</v>
      </c>
      <c r="K17" s="6">
        <v>12000</v>
      </c>
      <c r="L17" s="6">
        <v>11000</v>
      </c>
      <c r="M17" s="6">
        <v>10000</v>
      </c>
      <c r="N17" s="7">
        <v>9000</v>
      </c>
      <c r="O17" s="13" t="s">
        <v>2</v>
      </c>
      <c r="R17" s="5" t="s">
        <v>7</v>
      </c>
      <c r="S17" s="6">
        <v>12000</v>
      </c>
      <c r="T17" s="6">
        <v>11000</v>
      </c>
      <c r="U17" s="6">
        <v>10000</v>
      </c>
      <c r="V17" s="7">
        <v>9000</v>
      </c>
      <c r="W17" s="13" t="s">
        <v>2</v>
      </c>
    </row>
    <row r="18" spans="1:23" x14ac:dyDescent="0.3">
      <c r="A18" s="33" t="s">
        <v>8</v>
      </c>
      <c r="B18" s="8">
        <v>31000</v>
      </c>
      <c r="C18" s="21">
        <v>12.3</v>
      </c>
      <c r="D18" s="15">
        <v>11.8</v>
      </c>
      <c r="E18" s="15">
        <v>11.5</v>
      </c>
      <c r="F18" s="14">
        <v>11.1</v>
      </c>
      <c r="G18" s="16">
        <v>259</v>
      </c>
      <c r="H18" s="1"/>
      <c r="I18" s="33" t="s">
        <v>8</v>
      </c>
      <c r="J18" s="8">
        <v>31000</v>
      </c>
      <c r="K18" s="15">
        <v>66</v>
      </c>
      <c r="L18" s="15">
        <v>63</v>
      </c>
      <c r="M18" s="15">
        <v>62</v>
      </c>
      <c r="N18" s="1">
        <v>60</v>
      </c>
      <c r="O18" s="16">
        <v>259</v>
      </c>
      <c r="P18" s="1"/>
      <c r="Q18" s="33" t="s">
        <v>8</v>
      </c>
      <c r="R18" s="8">
        <v>31000</v>
      </c>
      <c r="S18" s="15">
        <v>94</v>
      </c>
      <c r="T18" s="1">
        <v>94</v>
      </c>
      <c r="U18" s="15">
        <v>96</v>
      </c>
      <c r="V18" s="14">
        <v>98</v>
      </c>
      <c r="W18" s="16">
        <v>259</v>
      </c>
    </row>
    <row r="19" spans="1:23" x14ac:dyDescent="0.3">
      <c r="A19" s="34"/>
      <c r="B19" s="9">
        <f>B18+2000</f>
        <v>33000</v>
      </c>
      <c r="C19" s="22">
        <v>13</v>
      </c>
      <c r="D19" s="1">
        <v>12.5</v>
      </c>
      <c r="E19" s="1">
        <v>12.1</v>
      </c>
      <c r="F19" s="17">
        <v>11.7</v>
      </c>
      <c r="G19" s="16">
        <v>247</v>
      </c>
      <c r="H19" s="1"/>
      <c r="I19" s="34"/>
      <c r="J19" s="9">
        <f>J18+2000</f>
        <v>33000</v>
      </c>
      <c r="K19" s="1">
        <v>70</v>
      </c>
      <c r="L19" s="1">
        <v>68</v>
      </c>
      <c r="M19" s="1">
        <v>66</v>
      </c>
      <c r="N19" s="1">
        <v>64</v>
      </c>
      <c r="O19" s="16">
        <v>247</v>
      </c>
      <c r="P19" s="1"/>
      <c r="Q19" s="34"/>
      <c r="R19" s="9">
        <f>R18+2000</f>
        <v>33000</v>
      </c>
      <c r="S19" s="1">
        <v>99</v>
      </c>
      <c r="T19" s="1">
        <v>99</v>
      </c>
      <c r="U19" s="1">
        <v>102</v>
      </c>
      <c r="V19" s="17">
        <v>105</v>
      </c>
      <c r="W19" s="16">
        <v>247</v>
      </c>
    </row>
    <row r="20" spans="1:23" x14ac:dyDescent="0.3">
      <c r="A20" s="34"/>
      <c r="B20" s="9">
        <f>B19+2000</f>
        <v>35000</v>
      </c>
      <c r="C20" s="22">
        <v>13.6</v>
      </c>
      <c r="D20" s="1">
        <v>13.2</v>
      </c>
      <c r="E20" s="1">
        <v>12.8</v>
      </c>
      <c r="F20" s="17">
        <v>12.4</v>
      </c>
      <c r="G20" s="16">
        <v>235</v>
      </c>
      <c r="H20" s="1"/>
      <c r="I20" s="34"/>
      <c r="J20" s="9">
        <f>J19+2000</f>
        <v>35000</v>
      </c>
      <c r="K20" s="1">
        <v>75</v>
      </c>
      <c r="L20" s="1">
        <v>72</v>
      </c>
      <c r="M20" s="1">
        <v>71</v>
      </c>
      <c r="N20" s="1">
        <v>69</v>
      </c>
      <c r="O20" s="16">
        <v>235</v>
      </c>
      <c r="P20" s="1"/>
      <c r="Q20" s="34"/>
      <c r="R20" s="9">
        <f>R19+2000</f>
        <v>35000</v>
      </c>
      <c r="S20" s="1">
        <v>104</v>
      </c>
      <c r="T20" s="1">
        <v>104</v>
      </c>
      <c r="U20" s="1">
        <v>107</v>
      </c>
      <c r="V20" s="17">
        <v>110</v>
      </c>
      <c r="W20" s="16">
        <v>235</v>
      </c>
    </row>
    <row r="21" spans="1:23" x14ac:dyDescent="0.3">
      <c r="A21" s="34"/>
      <c r="B21" s="9">
        <f>B20+2000</f>
        <v>37000</v>
      </c>
      <c r="C21" s="22">
        <v>14.3</v>
      </c>
      <c r="D21" s="1">
        <v>13.8</v>
      </c>
      <c r="E21" s="1">
        <v>13.5</v>
      </c>
      <c r="F21" s="17">
        <v>13.1</v>
      </c>
      <c r="G21" s="16">
        <v>224</v>
      </c>
      <c r="H21" s="1"/>
      <c r="I21" s="34"/>
      <c r="J21" s="9">
        <f>J20+2000</f>
        <v>37000</v>
      </c>
      <c r="K21" s="1">
        <v>79</v>
      </c>
      <c r="L21" s="1">
        <v>77</v>
      </c>
      <c r="M21" s="1">
        <v>75</v>
      </c>
      <c r="N21" s="1">
        <v>73</v>
      </c>
      <c r="O21" s="16">
        <v>224</v>
      </c>
      <c r="P21" s="1"/>
      <c r="Q21" s="34"/>
      <c r="R21" s="9">
        <f>R20+2000</f>
        <v>37000</v>
      </c>
      <c r="S21" s="1">
        <v>108</v>
      </c>
      <c r="T21" s="1">
        <v>108</v>
      </c>
      <c r="U21" s="1">
        <v>112</v>
      </c>
      <c r="V21" s="17">
        <v>115</v>
      </c>
      <c r="W21" s="16">
        <v>224</v>
      </c>
    </row>
    <row r="22" spans="1:23" x14ac:dyDescent="0.3">
      <c r="A22" s="34"/>
      <c r="B22" s="9">
        <f>B21+2000</f>
        <v>39000</v>
      </c>
      <c r="C22" s="22">
        <v>15</v>
      </c>
      <c r="D22" s="1">
        <v>14.5</v>
      </c>
      <c r="E22" s="1">
        <v>14.1</v>
      </c>
      <c r="F22" s="17">
        <v>13.7</v>
      </c>
      <c r="G22" s="16">
        <v>213</v>
      </c>
      <c r="H22" s="1"/>
      <c r="I22" s="34"/>
      <c r="J22" s="9">
        <f>J21+2000</f>
        <v>39000</v>
      </c>
      <c r="K22" s="1">
        <v>83</v>
      </c>
      <c r="L22" s="1">
        <v>81</v>
      </c>
      <c r="M22" s="1">
        <v>79</v>
      </c>
      <c r="N22" s="1">
        <v>78</v>
      </c>
      <c r="O22" s="16">
        <v>213</v>
      </c>
      <c r="P22" s="1"/>
      <c r="Q22" s="34"/>
      <c r="R22" s="9">
        <f>R21+2000</f>
        <v>39000</v>
      </c>
      <c r="S22" s="1">
        <v>110</v>
      </c>
      <c r="T22" s="1">
        <v>112</v>
      </c>
      <c r="U22" s="1">
        <v>115</v>
      </c>
      <c r="V22" s="17">
        <v>119</v>
      </c>
      <c r="W22" s="16">
        <v>213</v>
      </c>
    </row>
    <row r="23" spans="1:23" ht="15" thickBot="1" x14ac:dyDescent="0.35">
      <c r="A23" s="35"/>
      <c r="B23" s="10">
        <f>B22+2000</f>
        <v>41000</v>
      </c>
      <c r="C23" s="23">
        <v>15.7</v>
      </c>
      <c r="D23" s="19">
        <v>15.2</v>
      </c>
      <c r="E23" s="19">
        <v>14.8</v>
      </c>
      <c r="F23" s="18">
        <v>14.4</v>
      </c>
      <c r="G23" s="20">
        <v>203</v>
      </c>
      <c r="H23" s="1"/>
      <c r="I23" s="35"/>
      <c r="J23" s="10">
        <f>J22+2000</f>
        <v>41000</v>
      </c>
      <c r="K23" s="19">
        <v>88</v>
      </c>
      <c r="L23" s="19">
        <v>86</v>
      </c>
      <c r="M23" s="19">
        <v>84</v>
      </c>
      <c r="N23" s="19">
        <v>82</v>
      </c>
      <c r="O23" s="20">
        <v>203</v>
      </c>
      <c r="P23" s="1"/>
      <c r="Q23" s="35"/>
      <c r="R23" s="10">
        <f>R22+2000</f>
        <v>41000</v>
      </c>
      <c r="S23" s="19">
        <v>113</v>
      </c>
      <c r="T23" s="19">
        <v>114</v>
      </c>
      <c r="U23" s="19">
        <v>118</v>
      </c>
      <c r="V23" s="18">
        <v>122</v>
      </c>
      <c r="W23" s="20">
        <v>203</v>
      </c>
    </row>
  </sheetData>
  <mergeCells count="12">
    <mergeCell ref="S2:V2"/>
    <mergeCell ref="A18:A23"/>
    <mergeCell ref="I18:I23"/>
    <mergeCell ref="Q18:Q23"/>
    <mergeCell ref="C16:F16"/>
    <mergeCell ref="K16:N16"/>
    <mergeCell ref="S16:V16"/>
    <mergeCell ref="A4:A9"/>
    <mergeCell ref="I4:I9"/>
    <mergeCell ref="Q4:Q9"/>
    <mergeCell ref="C2:F2"/>
    <mergeCell ref="K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8A64-26E7-404D-82AF-689F5ECB26C3}">
  <sheetPr codeName="Sheet21"/>
  <dimension ref="A1:T23"/>
  <sheetViews>
    <sheetView workbookViewId="0">
      <pane ySplit="8748" topLeftCell="A27" activePane="bottomLeft"/>
      <selection activeCell="G12" sqref="G12"/>
      <selection pane="bottomLeft" activeCell="K30" sqref="K30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6">
        <v>11000</v>
      </c>
      <c r="E3" s="7">
        <v>9000</v>
      </c>
      <c r="F3" s="13" t="s">
        <v>2</v>
      </c>
      <c r="I3" s="5" t="s">
        <v>7</v>
      </c>
      <c r="J3" s="6">
        <v>12750</v>
      </c>
      <c r="K3" s="6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35000</v>
      </c>
      <c r="C4" s="21">
        <v>17.600000000000001</v>
      </c>
      <c r="D4" s="15">
        <v>17.5</v>
      </c>
      <c r="E4" s="14">
        <v>17.5</v>
      </c>
      <c r="F4" s="16">
        <v>234</v>
      </c>
      <c r="G4" s="1"/>
      <c r="H4" s="33" t="s">
        <v>8</v>
      </c>
      <c r="I4" s="8">
        <v>35000</v>
      </c>
      <c r="J4" s="15">
        <v>99</v>
      </c>
      <c r="K4" s="15">
        <v>99</v>
      </c>
      <c r="L4" s="15">
        <v>99</v>
      </c>
      <c r="M4" s="16">
        <v>234</v>
      </c>
      <c r="N4" s="1"/>
      <c r="O4" s="33" t="s">
        <v>8</v>
      </c>
      <c r="P4" s="8">
        <v>35000</v>
      </c>
      <c r="Q4" s="15">
        <v>156</v>
      </c>
      <c r="R4" s="1">
        <v>172</v>
      </c>
      <c r="S4" s="14">
        <v>192</v>
      </c>
      <c r="T4" s="16">
        <v>234</v>
      </c>
    </row>
    <row r="5" spans="1:20" x14ac:dyDescent="0.3">
      <c r="A5" s="34"/>
      <c r="B5" s="9">
        <f>B4+2000</f>
        <v>37000</v>
      </c>
      <c r="C5" s="22">
        <v>18.600000000000001</v>
      </c>
      <c r="D5" s="1">
        <v>18.5</v>
      </c>
      <c r="E5" s="17">
        <v>18.5</v>
      </c>
      <c r="F5" s="16">
        <v>223</v>
      </c>
      <c r="G5" s="1"/>
      <c r="H5" s="34"/>
      <c r="I5" s="9">
        <f>I4+2000</f>
        <v>37000</v>
      </c>
      <c r="J5" s="1">
        <v>105</v>
      </c>
      <c r="K5" s="1">
        <v>105</v>
      </c>
      <c r="L5" s="1">
        <v>105</v>
      </c>
      <c r="M5" s="16">
        <v>223</v>
      </c>
      <c r="N5" s="1"/>
      <c r="O5" s="34"/>
      <c r="P5" s="9">
        <f>P4+2000</f>
        <v>37000</v>
      </c>
      <c r="Q5" s="1">
        <v>163</v>
      </c>
      <c r="R5" s="1">
        <v>180</v>
      </c>
      <c r="S5" s="17">
        <v>201</v>
      </c>
      <c r="T5" s="16">
        <v>223</v>
      </c>
    </row>
    <row r="6" spans="1:20" x14ac:dyDescent="0.3">
      <c r="A6" s="34"/>
      <c r="B6" s="9">
        <f>B5+2000</f>
        <v>39000</v>
      </c>
      <c r="C6" s="22">
        <v>19.600000000000001</v>
      </c>
      <c r="D6" s="1">
        <v>19.5</v>
      </c>
      <c r="E6" s="1">
        <v>19.5</v>
      </c>
      <c r="F6" s="16">
        <v>212</v>
      </c>
      <c r="G6" s="1"/>
      <c r="H6" s="34"/>
      <c r="I6" s="9">
        <f>I5+2000</f>
        <v>39000</v>
      </c>
      <c r="J6" s="1">
        <v>112</v>
      </c>
      <c r="K6" s="1">
        <v>112</v>
      </c>
      <c r="L6" s="1">
        <v>112</v>
      </c>
      <c r="M6" s="16">
        <v>212</v>
      </c>
      <c r="N6" s="1"/>
      <c r="O6" s="34"/>
      <c r="P6" s="9">
        <f>P5+2000</f>
        <v>39000</v>
      </c>
      <c r="Q6" s="1">
        <v>170</v>
      </c>
      <c r="R6" s="1">
        <v>187</v>
      </c>
      <c r="S6" s="17">
        <v>208</v>
      </c>
      <c r="T6" s="16">
        <v>212</v>
      </c>
    </row>
    <row r="7" spans="1:20" x14ac:dyDescent="0.3">
      <c r="A7" s="34"/>
      <c r="B7" s="9">
        <f>B6+2000</f>
        <v>41000</v>
      </c>
      <c r="C7" s="22">
        <v>20.6</v>
      </c>
      <c r="D7" s="1">
        <v>20.5</v>
      </c>
      <c r="E7" s="1">
        <v>20.5</v>
      </c>
      <c r="F7" s="16">
        <v>202</v>
      </c>
      <c r="G7" s="1"/>
      <c r="H7" s="34"/>
      <c r="I7" s="9">
        <f>I6+2000</f>
        <v>41000</v>
      </c>
      <c r="J7" s="1">
        <v>119</v>
      </c>
      <c r="K7" s="1">
        <v>118</v>
      </c>
      <c r="L7" s="1">
        <v>118</v>
      </c>
      <c r="M7" s="16">
        <v>202</v>
      </c>
      <c r="N7" s="1"/>
      <c r="O7" s="34"/>
      <c r="P7" s="9">
        <f>P6+2000</f>
        <v>41000</v>
      </c>
      <c r="Q7" s="1">
        <v>175</v>
      </c>
      <c r="R7" s="1">
        <v>193</v>
      </c>
      <c r="S7" s="17">
        <v>215</v>
      </c>
      <c r="T7" s="16">
        <v>202</v>
      </c>
    </row>
    <row r="8" spans="1:20" x14ac:dyDescent="0.3">
      <c r="A8" s="34"/>
      <c r="B8" s="9">
        <f>B7+2000</f>
        <v>43000</v>
      </c>
      <c r="C8" s="22">
        <v>21.6</v>
      </c>
      <c r="D8" s="1">
        <v>21.5</v>
      </c>
      <c r="E8" s="1">
        <v>21.5</v>
      </c>
      <c r="F8" s="16">
        <v>192</v>
      </c>
      <c r="G8" s="1"/>
      <c r="H8" s="34"/>
      <c r="I8" s="9">
        <f>I7+2000</f>
        <v>43000</v>
      </c>
      <c r="J8" s="1">
        <v>125</v>
      </c>
      <c r="K8" s="1">
        <v>125</v>
      </c>
      <c r="L8" s="1">
        <v>125</v>
      </c>
      <c r="M8" s="16">
        <v>192</v>
      </c>
      <c r="N8" s="1"/>
      <c r="O8" s="34"/>
      <c r="P8" s="9">
        <f>P7+2000</f>
        <v>43000</v>
      </c>
      <c r="Q8" s="1">
        <v>180</v>
      </c>
      <c r="R8" s="1">
        <v>198</v>
      </c>
      <c r="S8" s="17">
        <v>221</v>
      </c>
      <c r="T8" s="16">
        <v>192</v>
      </c>
    </row>
    <row r="9" spans="1:20" ht="15" thickBot="1" x14ac:dyDescent="0.35">
      <c r="A9" s="35"/>
      <c r="B9" s="10">
        <f>B8+2000</f>
        <v>45000</v>
      </c>
      <c r="C9" s="23">
        <v>22.6</v>
      </c>
      <c r="D9" s="19">
        <v>22.5</v>
      </c>
      <c r="E9" s="19">
        <v>22.5</v>
      </c>
      <c r="F9" s="20">
        <v>183</v>
      </c>
      <c r="G9" s="1"/>
      <c r="H9" s="35"/>
      <c r="I9" s="10">
        <f>I8+2000</f>
        <v>45000</v>
      </c>
      <c r="J9" s="19">
        <v>132</v>
      </c>
      <c r="K9" s="19">
        <v>131</v>
      </c>
      <c r="L9" s="19">
        <v>131</v>
      </c>
      <c r="M9" s="20">
        <v>183</v>
      </c>
      <c r="N9" s="1"/>
      <c r="O9" s="35"/>
      <c r="P9" s="10">
        <f>P8+2000</f>
        <v>45000</v>
      </c>
      <c r="Q9" s="19">
        <v>184</v>
      </c>
      <c r="R9" s="19">
        <v>202</v>
      </c>
      <c r="S9" s="18">
        <v>226</v>
      </c>
      <c r="T9" s="20">
        <v>183</v>
      </c>
    </row>
    <row r="14" spans="1:20" x14ac:dyDescent="0.3">
      <c r="B14" s="4" t="s">
        <v>9</v>
      </c>
    </row>
    <row r="15" spans="1:20" ht="15" thickBot="1" x14ac:dyDescent="0.35"/>
    <row r="16" spans="1:20" ht="15" thickBot="1" x14ac:dyDescent="0.35">
      <c r="C16" s="30" t="s">
        <v>0</v>
      </c>
      <c r="D16" s="31"/>
      <c r="E16" s="32"/>
      <c r="F16" s="4"/>
      <c r="G16" s="4"/>
      <c r="J16" s="30" t="s">
        <v>3</v>
      </c>
      <c r="K16" s="31"/>
      <c r="L16" s="32"/>
      <c r="M16" s="4"/>
      <c r="Q16" s="30" t="s">
        <v>1</v>
      </c>
      <c r="R16" s="31"/>
      <c r="S16" s="32"/>
      <c r="T16" s="4"/>
    </row>
    <row r="17" spans="1:20" ht="45" customHeight="1" thickBot="1" x14ac:dyDescent="0.35">
      <c r="B17" s="5" t="s">
        <v>7</v>
      </c>
      <c r="C17" s="6">
        <v>12750</v>
      </c>
      <c r="D17" s="6">
        <v>11000</v>
      </c>
      <c r="E17" s="7">
        <v>9000</v>
      </c>
      <c r="F17" s="13" t="s">
        <v>2</v>
      </c>
      <c r="I17" s="5" t="s">
        <v>7</v>
      </c>
      <c r="J17" s="6">
        <v>12750</v>
      </c>
      <c r="K17" s="6">
        <v>11000</v>
      </c>
      <c r="L17" s="7">
        <v>9000</v>
      </c>
      <c r="M17" s="13" t="s">
        <v>2</v>
      </c>
      <c r="P17" s="5" t="s">
        <v>7</v>
      </c>
      <c r="Q17" s="6">
        <v>12750</v>
      </c>
      <c r="R17" s="6">
        <v>11000</v>
      </c>
      <c r="S17" s="7">
        <v>9000</v>
      </c>
      <c r="T17" s="13" t="s">
        <v>2</v>
      </c>
    </row>
    <row r="18" spans="1:20" x14ac:dyDescent="0.3">
      <c r="A18" s="33" t="s">
        <v>8</v>
      </c>
      <c r="B18" s="8">
        <v>35000</v>
      </c>
      <c r="C18" s="21">
        <v>12.9</v>
      </c>
      <c r="D18" s="15">
        <v>12.3</v>
      </c>
      <c r="E18" s="14">
        <v>11.8</v>
      </c>
      <c r="F18" s="16">
        <v>234</v>
      </c>
      <c r="G18" s="1"/>
      <c r="H18" s="33" t="s">
        <v>8</v>
      </c>
      <c r="I18" s="8">
        <v>35000</v>
      </c>
      <c r="J18" s="15">
        <v>71</v>
      </c>
      <c r="K18" s="15">
        <v>68</v>
      </c>
      <c r="L18" s="15">
        <v>66</v>
      </c>
      <c r="M18" s="16">
        <v>234</v>
      </c>
      <c r="N18" s="1"/>
      <c r="O18" s="33" t="s">
        <v>8</v>
      </c>
      <c r="P18" s="8">
        <v>35000</v>
      </c>
      <c r="Q18" s="15">
        <v>72</v>
      </c>
      <c r="R18" s="1">
        <v>80</v>
      </c>
      <c r="S18" s="14">
        <v>92</v>
      </c>
      <c r="T18" s="16">
        <v>234</v>
      </c>
    </row>
    <row r="19" spans="1:20" x14ac:dyDescent="0.3">
      <c r="A19" s="34"/>
      <c r="B19" s="9">
        <f>B18+2000</f>
        <v>37000</v>
      </c>
      <c r="C19" s="22">
        <v>13.5</v>
      </c>
      <c r="D19" s="1">
        <v>13</v>
      </c>
      <c r="E19" s="17">
        <v>12.4</v>
      </c>
      <c r="F19" s="16">
        <v>223</v>
      </c>
      <c r="G19" s="1"/>
      <c r="H19" s="34"/>
      <c r="I19" s="9">
        <f>I18+2000</f>
        <v>37000</v>
      </c>
      <c r="J19" s="1">
        <v>75</v>
      </c>
      <c r="K19" s="1">
        <v>73</v>
      </c>
      <c r="L19" s="1">
        <v>70</v>
      </c>
      <c r="M19" s="16">
        <v>223</v>
      </c>
      <c r="N19" s="1"/>
      <c r="O19" s="34"/>
      <c r="P19" s="9">
        <f>P18+2000</f>
        <v>37000</v>
      </c>
      <c r="Q19" s="1">
        <v>75</v>
      </c>
      <c r="R19" s="1">
        <v>84</v>
      </c>
      <c r="S19" s="17">
        <v>97</v>
      </c>
      <c r="T19" s="16">
        <v>223</v>
      </c>
    </row>
    <row r="20" spans="1:20" x14ac:dyDescent="0.3">
      <c r="A20" s="34"/>
      <c r="B20" s="9">
        <f>B19+2000</f>
        <v>39000</v>
      </c>
      <c r="C20" s="22">
        <v>14.2</v>
      </c>
      <c r="D20" s="1">
        <v>13.6</v>
      </c>
      <c r="E20" s="1">
        <v>13.1</v>
      </c>
      <c r="F20" s="16">
        <v>212</v>
      </c>
      <c r="G20" s="1"/>
      <c r="H20" s="34"/>
      <c r="I20" s="9">
        <f>I19+2000</f>
        <v>39000</v>
      </c>
      <c r="J20" s="1">
        <v>80</v>
      </c>
      <c r="K20" s="1">
        <v>77</v>
      </c>
      <c r="L20" s="1">
        <v>75</v>
      </c>
      <c r="M20" s="16">
        <v>212</v>
      </c>
      <c r="N20" s="1"/>
      <c r="O20" s="34"/>
      <c r="P20" s="9">
        <f>P19+2000</f>
        <v>39000</v>
      </c>
      <c r="Q20" s="1">
        <v>78</v>
      </c>
      <c r="R20" s="1">
        <v>87</v>
      </c>
      <c r="S20" s="17">
        <v>100</v>
      </c>
      <c r="T20" s="16">
        <v>212</v>
      </c>
    </row>
    <row r="21" spans="1:20" x14ac:dyDescent="0.3">
      <c r="A21" s="34"/>
      <c r="B21" s="9">
        <f>B20+2000</f>
        <v>41000</v>
      </c>
      <c r="C21" s="22">
        <v>15</v>
      </c>
      <c r="D21" s="1">
        <v>14.3</v>
      </c>
      <c r="E21" s="1">
        <v>13.8</v>
      </c>
      <c r="F21" s="16">
        <v>202</v>
      </c>
      <c r="G21" s="1"/>
      <c r="H21" s="34"/>
      <c r="I21" s="9">
        <f>I20+2000</f>
        <v>41000</v>
      </c>
      <c r="J21" s="1">
        <v>85</v>
      </c>
      <c r="K21" s="1">
        <v>82</v>
      </c>
      <c r="L21" s="1">
        <v>79</v>
      </c>
      <c r="M21" s="16">
        <v>202</v>
      </c>
      <c r="N21" s="1"/>
      <c r="O21" s="34"/>
      <c r="P21" s="9">
        <f>P20+2000</f>
        <v>41000</v>
      </c>
      <c r="Q21" s="1">
        <v>80</v>
      </c>
      <c r="R21" s="1">
        <v>89</v>
      </c>
      <c r="S21" s="17">
        <v>103</v>
      </c>
      <c r="T21" s="16">
        <v>202</v>
      </c>
    </row>
    <row r="22" spans="1:20" x14ac:dyDescent="0.3">
      <c r="A22" s="34"/>
      <c r="B22" s="9">
        <f>B21+2000</f>
        <v>43000</v>
      </c>
      <c r="C22" s="22">
        <v>15.8</v>
      </c>
      <c r="D22" s="1">
        <v>15</v>
      </c>
      <c r="E22" s="1">
        <v>14.4</v>
      </c>
      <c r="F22" s="16">
        <v>192</v>
      </c>
      <c r="G22" s="1"/>
      <c r="H22" s="34"/>
      <c r="I22" s="9">
        <f>I21+2000</f>
        <v>43000</v>
      </c>
      <c r="J22" s="1">
        <v>90</v>
      </c>
      <c r="K22" s="1">
        <v>86</v>
      </c>
      <c r="L22" s="1">
        <v>84</v>
      </c>
      <c r="M22" s="16">
        <v>192</v>
      </c>
      <c r="N22" s="1"/>
      <c r="O22" s="34"/>
      <c r="P22" s="9">
        <f>P21+2000</f>
        <v>43000</v>
      </c>
      <c r="Q22" s="1">
        <v>82</v>
      </c>
      <c r="R22" s="1">
        <v>91</v>
      </c>
      <c r="S22" s="17">
        <v>105</v>
      </c>
      <c r="T22" s="16">
        <v>192</v>
      </c>
    </row>
    <row r="23" spans="1:20" ht="15" thickBot="1" x14ac:dyDescent="0.35">
      <c r="A23" s="35"/>
      <c r="B23" s="10">
        <f>B22+2000</f>
        <v>45000</v>
      </c>
      <c r="C23" s="23">
        <v>16.600000000000001</v>
      </c>
      <c r="D23" s="19">
        <v>15.9</v>
      </c>
      <c r="E23" s="19">
        <v>15.2</v>
      </c>
      <c r="F23" s="20">
        <v>183</v>
      </c>
      <c r="G23" s="1"/>
      <c r="H23" s="35"/>
      <c r="I23" s="10">
        <f>I22+2000</f>
        <v>45000</v>
      </c>
      <c r="J23" s="19">
        <v>96</v>
      </c>
      <c r="K23" s="19">
        <v>92</v>
      </c>
      <c r="L23" s="19">
        <v>88</v>
      </c>
      <c r="M23" s="20">
        <v>183</v>
      </c>
      <c r="N23" s="1"/>
      <c r="O23" s="35"/>
      <c r="P23" s="10">
        <f>P22+2000</f>
        <v>45000</v>
      </c>
      <c r="Q23" s="19">
        <v>85</v>
      </c>
      <c r="R23" s="19">
        <v>94</v>
      </c>
      <c r="S23" s="18">
        <v>108</v>
      </c>
      <c r="T23" s="20">
        <v>183</v>
      </c>
    </row>
  </sheetData>
  <mergeCells count="12">
    <mergeCell ref="C2:E2"/>
    <mergeCell ref="J2:L2"/>
    <mergeCell ref="Q2:S2"/>
    <mergeCell ref="A4:A9"/>
    <mergeCell ref="H4:H9"/>
    <mergeCell ref="O4:O9"/>
    <mergeCell ref="C16:E16"/>
    <mergeCell ref="J16:L16"/>
    <mergeCell ref="Q16:S16"/>
    <mergeCell ref="A18:A23"/>
    <mergeCell ref="H18:H23"/>
    <mergeCell ref="O18:O2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A82E-4003-470C-8F10-249BE567BF58}">
  <sheetPr codeName="Sheet22"/>
  <dimension ref="A1:T23"/>
  <sheetViews>
    <sheetView workbookViewId="0">
      <selection activeCell="G27" sqref="G27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6">
        <v>11000</v>
      </c>
      <c r="E3" s="7">
        <v>9000</v>
      </c>
      <c r="F3" s="13" t="s">
        <v>2</v>
      </c>
      <c r="I3" s="5" t="s">
        <v>7</v>
      </c>
      <c r="J3" s="6">
        <v>12750</v>
      </c>
      <c r="K3" s="6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35000</v>
      </c>
      <c r="C4" s="21">
        <v>17.600000000000001</v>
      </c>
      <c r="D4" s="15">
        <v>17.5</v>
      </c>
      <c r="E4" s="14">
        <v>17.5</v>
      </c>
      <c r="F4" s="16">
        <v>234</v>
      </c>
      <c r="G4" s="1"/>
      <c r="H4" s="33" t="s">
        <v>8</v>
      </c>
      <c r="I4" s="8">
        <v>35000</v>
      </c>
      <c r="J4" s="15">
        <v>99</v>
      </c>
      <c r="K4" s="15">
        <v>99</v>
      </c>
      <c r="L4" s="15">
        <v>99</v>
      </c>
      <c r="M4" s="16">
        <v>234</v>
      </c>
      <c r="N4" s="1"/>
      <c r="O4" s="33" t="s">
        <v>8</v>
      </c>
      <c r="P4" s="8">
        <v>35000</v>
      </c>
      <c r="Q4" s="15">
        <v>156</v>
      </c>
      <c r="R4" s="1">
        <v>172</v>
      </c>
      <c r="S4" s="14">
        <v>192</v>
      </c>
      <c r="T4" s="16">
        <v>234</v>
      </c>
    </row>
    <row r="5" spans="1:20" x14ac:dyDescent="0.3">
      <c r="A5" s="34"/>
      <c r="B5" s="9">
        <f>B4+2000</f>
        <v>37000</v>
      </c>
      <c r="C5" s="22">
        <v>18.600000000000001</v>
      </c>
      <c r="D5" s="1">
        <v>18.5</v>
      </c>
      <c r="E5" s="17">
        <v>18.5</v>
      </c>
      <c r="F5" s="16">
        <v>223</v>
      </c>
      <c r="G5" s="1"/>
      <c r="H5" s="34"/>
      <c r="I5" s="9">
        <f>I4+2000</f>
        <v>37000</v>
      </c>
      <c r="J5" s="1">
        <v>105</v>
      </c>
      <c r="K5" s="1">
        <v>105</v>
      </c>
      <c r="L5" s="1">
        <v>105</v>
      </c>
      <c r="M5" s="16">
        <v>223</v>
      </c>
      <c r="N5" s="1"/>
      <c r="O5" s="34"/>
      <c r="P5" s="9">
        <f>P4+2000</f>
        <v>37000</v>
      </c>
      <c r="Q5" s="1">
        <v>163</v>
      </c>
      <c r="R5" s="1">
        <v>180</v>
      </c>
      <c r="S5" s="17">
        <v>201</v>
      </c>
      <c r="T5" s="16">
        <v>223</v>
      </c>
    </row>
    <row r="6" spans="1:20" x14ac:dyDescent="0.3">
      <c r="A6" s="34"/>
      <c r="B6" s="9">
        <f>B5+2000</f>
        <v>39000</v>
      </c>
      <c r="C6" s="22">
        <v>19.600000000000001</v>
      </c>
      <c r="D6" s="1">
        <v>19.5</v>
      </c>
      <c r="E6" s="1">
        <v>19.5</v>
      </c>
      <c r="F6" s="16">
        <v>212</v>
      </c>
      <c r="G6" s="1"/>
      <c r="H6" s="34"/>
      <c r="I6" s="9">
        <f>I5+2000</f>
        <v>39000</v>
      </c>
      <c r="J6" s="1">
        <v>112</v>
      </c>
      <c r="K6" s="1">
        <v>112</v>
      </c>
      <c r="L6" s="1">
        <v>112</v>
      </c>
      <c r="M6" s="16">
        <v>212</v>
      </c>
      <c r="N6" s="1"/>
      <c r="O6" s="34"/>
      <c r="P6" s="9">
        <f>P5+2000</f>
        <v>39000</v>
      </c>
      <c r="Q6" s="1">
        <v>170</v>
      </c>
      <c r="R6" s="1">
        <v>187</v>
      </c>
      <c r="S6" s="17">
        <v>208</v>
      </c>
      <c r="T6" s="16">
        <v>212</v>
      </c>
    </row>
    <row r="7" spans="1:20" x14ac:dyDescent="0.3">
      <c r="A7" s="34"/>
      <c r="B7" s="9">
        <f>B6+2000</f>
        <v>41000</v>
      </c>
      <c r="C7" s="22">
        <v>20.6</v>
      </c>
      <c r="D7" s="1">
        <v>20.5</v>
      </c>
      <c r="E7" s="1">
        <v>20.5</v>
      </c>
      <c r="F7" s="16">
        <v>202</v>
      </c>
      <c r="G7" s="1"/>
      <c r="H7" s="34"/>
      <c r="I7" s="9">
        <f>I6+2000</f>
        <v>41000</v>
      </c>
      <c r="J7" s="1">
        <v>119</v>
      </c>
      <c r="K7" s="1">
        <v>118</v>
      </c>
      <c r="L7" s="1">
        <v>118</v>
      </c>
      <c r="M7" s="16">
        <v>202</v>
      </c>
      <c r="N7" s="1"/>
      <c r="O7" s="34"/>
      <c r="P7" s="9">
        <f>P6+2000</f>
        <v>41000</v>
      </c>
      <c r="Q7" s="1">
        <v>175</v>
      </c>
      <c r="R7" s="1">
        <v>193</v>
      </c>
      <c r="S7" s="17">
        <v>215</v>
      </c>
      <c r="T7" s="16">
        <v>202</v>
      </c>
    </row>
    <row r="8" spans="1:20" x14ac:dyDescent="0.3">
      <c r="A8" s="34"/>
      <c r="B8" s="9">
        <f>B7+2000</f>
        <v>43000</v>
      </c>
      <c r="C8" s="22">
        <v>21.6</v>
      </c>
      <c r="D8" s="1">
        <v>21.5</v>
      </c>
      <c r="E8" s="1">
        <v>21.5</v>
      </c>
      <c r="F8" s="16">
        <v>192</v>
      </c>
      <c r="G8" s="1"/>
      <c r="H8" s="34"/>
      <c r="I8" s="9">
        <f>I7+2000</f>
        <v>43000</v>
      </c>
      <c r="J8" s="1">
        <v>125</v>
      </c>
      <c r="K8" s="1">
        <v>125</v>
      </c>
      <c r="L8" s="1">
        <v>125</v>
      </c>
      <c r="M8" s="16">
        <v>192</v>
      </c>
      <c r="N8" s="1"/>
      <c r="O8" s="34"/>
      <c r="P8" s="9">
        <f>P7+2000</f>
        <v>43000</v>
      </c>
      <c r="Q8" s="1">
        <v>180</v>
      </c>
      <c r="R8" s="1">
        <v>198</v>
      </c>
      <c r="S8" s="17">
        <v>221</v>
      </c>
      <c r="T8" s="16">
        <v>192</v>
      </c>
    </row>
    <row r="9" spans="1:20" ht="15" thickBot="1" x14ac:dyDescent="0.35">
      <c r="A9" s="35"/>
      <c r="B9" s="10">
        <f>B8+2000</f>
        <v>45000</v>
      </c>
      <c r="C9" s="23">
        <v>22.6</v>
      </c>
      <c r="D9" s="19">
        <v>22.5</v>
      </c>
      <c r="E9" s="19">
        <v>22.5</v>
      </c>
      <c r="F9" s="20">
        <v>183</v>
      </c>
      <c r="G9" s="1"/>
      <c r="H9" s="35"/>
      <c r="I9" s="10">
        <f>I8+2000</f>
        <v>45000</v>
      </c>
      <c r="J9" s="19">
        <v>132</v>
      </c>
      <c r="K9" s="19">
        <v>131</v>
      </c>
      <c r="L9" s="19">
        <v>131</v>
      </c>
      <c r="M9" s="20">
        <v>183</v>
      </c>
      <c r="N9" s="1"/>
      <c r="O9" s="35"/>
      <c r="P9" s="10">
        <f>P8+2000</f>
        <v>45000</v>
      </c>
      <c r="Q9" s="19">
        <v>184</v>
      </c>
      <c r="R9" s="19">
        <v>202</v>
      </c>
      <c r="S9" s="18">
        <v>226</v>
      </c>
      <c r="T9" s="20">
        <v>183</v>
      </c>
    </row>
    <row r="14" spans="1:20" x14ac:dyDescent="0.3">
      <c r="B14" s="4" t="s">
        <v>9</v>
      </c>
    </row>
    <row r="15" spans="1:20" ht="15" thickBot="1" x14ac:dyDescent="0.35"/>
    <row r="16" spans="1:20" ht="15" thickBot="1" x14ac:dyDescent="0.35">
      <c r="C16" s="30" t="s">
        <v>0</v>
      </c>
      <c r="D16" s="31"/>
      <c r="E16" s="32"/>
      <c r="F16" s="4"/>
      <c r="G16" s="4"/>
      <c r="J16" s="30" t="s">
        <v>3</v>
      </c>
      <c r="K16" s="31"/>
      <c r="L16" s="32"/>
      <c r="M16" s="4"/>
      <c r="Q16" s="30" t="s">
        <v>1</v>
      </c>
      <c r="R16" s="31"/>
      <c r="S16" s="32"/>
      <c r="T16" s="4"/>
    </row>
    <row r="17" spans="1:20" ht="45" customHeight="1" thickBot="1" x14ac:dyDescent="0.35">
      <c r="B17" s="5" t="s">
        <v>7</v>
      </c>
      <c r="C17" s="6">
        <v>12750</v>
      </c>
      <c r="D17" s="6">
        <v>11000</v>
      </c>
      <c r="E17" s="7">
        <v>9000</v>
      </c>
      <c r="F17" s="13" t="s">
        <v>2</v>
      </c>
      <c r="I17" s="5" t="s">
        <v>7</v>
      </c>
      <c r="J17" s="6">
        <v>12750</v>
      </c>
      <c r="K17" s="6">
        <v>11000</v>
      </c>
      <c r="L17" s="7">
        <v>9000</v>
      </c>
      <c r="M17" s="13" t="s">
        <v>2</v>
      </c>
      <c r="P17" s="5" t="s">
        <v>7</v>
      </c>
      <c r="Q17" s="6">
        <v>12750</v>
      </c>
      <c r="R17" s="6">
        <v>11000</v>
      </c>
      <c r="S17" s="7">
        <v>9000</v>
      </c>
      <c r="T17" s="13" t="s">
        <v>2</v>
      </c>
    </row>
    <row r="18" spans="1:20" x14ac:dyDescent="0.3">
      <c r="A18" s="33" t="s">
        <v>8</v>
      </c>
      <c r="B18" s="8">
        <v>35000</v>
      </c>
      <c r="C18" s="21">
        <v>12.9</v>
      </c>
      <c r="D18" s="15">
        <v>12.3</v>
      </c>
      <c r="E18" s="14">
        <v>11.8</v>
      </c>
      <c r="F18" s="16">
        <v>234</v>
      </c>
      <c r="G18" s="1"/>
      <c r="H18" s="33" t="s">
        <v>8</v>
      </c>
      <c r="I18" s="8">
        <v>35000</v>
      </c>
      <c r="J18" s="15">
        <v>71</v>
      </c>
      <c r="K18" s="15">
        <v>68</v>
      </c>
      <c r="L18" s="15">
        <v>66</v>
      </c>
      <c r="M18" s="16">
        <v>234</v>
      </c>
      <c r="N18" s="1"/>
      <c r="O18" s="33" t="s">
        <v>8</v>
      </c>
      <c r="P18" s="8">
        <v>35000</v>
      </c>
      <c r="Q18" s="15">
        <v>72</v>
      </c>
      <c r="R18" s="1">
        <v>80</v>
      </c>
      <c r="S18" s="14">
        <v>92</v>
      </c>
      <c r="T18" s="16">
        <v>234</v>
      </c>
    </row>
    <row r="19" spans="1:20" x14ac:dyDescent="0.3">
      <c r="A19" s="34"/>
      <c r="B19" s="9">
        <f>B18+2000</f>
        <v>37000</v>
      </c>
      <c r="C19" s="22">
        <v>13.5</v>
      </c>
      <c r="D19" s="1">
        <v>13</v>
      </c>
      <c r="E19" s="17">
        <v>12.4</v>
      </c>
      <c r="F19" s="16">
        <v>223</v>
      </c>
      <c r="G19" s="1"/>
      <c r="H19" s="34"/>
      <c r="I19" s="9">
        <f>I18+2000</f>
        <v>37000</v>
      </c>
      <c r="J19" s="1">
        <v>75</v>
      </c>
      <c r="K19" s="1">
        <v>73</v>
      </c>
      <c r="L19" s="1">
        <v>70</v>
      </c>
      <c r="M19" s="16">
        <v>223</v>
      </c>
      <c r="N19" s="1"/>
      <c r="O19" s="34"/>
      <c r="P19" s="9">
        <f>P18+2000</f>
        <v>37000</v>
      </c>
      <c r="Q19" s="1">
        <v>75</v>
      </c>
      <c r="R19" s="1">
        <v>84</v>
      </c>
      <c r="S19" s="17">
        <v>97</v>
      </c>
      <c r="T19" s="16">
        <v>223</v>
      </c>
    </row>
    <row r="20" spans="1:20" x14ac:dyDescent="0.3">
      <c r="A20" s="34"/>
      <c r="B20" s="9">
        <f>B19+2000</f>
        <v>39000</v>
      </c>
      <c r="C20" s="22">
        <v>14.2</v>
      </c>
      <c r="D20" s="1">
        <v>13.6</v>
      </c>
      <c r="E20" s="1">
        <v>13.1</v>
      </c>
      <c r="F20" s="16">
        <v>212</v>
      </c>
      <c r="G20" s="1"/>
      <c r="H20" s="34"/>
      <c r="I20" s="9">
        <f>I19+2000</f>
        <v>39000</v>
      </c>
      <c r="J20" s="1">
        <v>80</v>
      </c>
      <c r="K20" s="1">
        <v>77</v>
      </c>
      <c r="L20" s="1">
        <v>75</v>
      </c>
      <c r="M20" s="16">
        <v>212</v>
      </c>
      <c r="N20" s="1"/>
      <c r="O20" s="34"/>
      <c r="P20" s="9">
        <f>P19+2000</f>
        <v>39000</v>
      </c>
      <c r="Q20" s="1">
        <v>78</v>
      </c>
      <c r="R20" s="1">
        <v>87</v>
      </c>
      <c r="S20" s="17">
        <v>100</v>
      </c>
      <c r="T20" s="16">
        <v>212</v>
      </c>
    </row>
    <row r="21" spans="1:20" x14ac:dyDescent="0.3">
      <c r="A21" s="34"/>
      <c r="B21" s="9">
        <f>B20+2000</f>
        <v>41000</v>
      </c>
      <c r="C21" s="22">
        <v>15</v>
      </c>
      <c r="D21" s="1">
        <v>14.3</v>
      </c>
      <c r="E21" s="1">
        <v>13.8</v>
      </c>
      <c r="F21" s="16">
        <v>202</v>
      </c>
      <c r="G21" s="1"/>
      <c r="H21" s="34"/>
      <c r="I21" s="9">
        <f>I20+2000</f>
        <v>41000</v>
      </c>
      <c r="J21" s="1">
        <v>85</v>
      </c>
      <c r="K21" s="1">
        <v>82</v>
      </c>
      <c r="L21" s="1">
        <v>79</v>
      </c>
      <c r="M21" s="16">
        <v>202</v>
      </c>
      <c r="N21" s="1"/>
      <c r="O21" s="34"/>
      <c r="P21" s="9">
        <f>P20+2000</f>
        <v>41000</v>
      </c>
      <c r="Q21" s="1">
        <v>80</v>
      </c>
      <c r="R21" s="1">
        <v>89</v>
      </c>
      <c r="S21" s="17">
        <v>103</v>
      </c>
      <c r="T21" s="16">
        <v>202</v>
      </c>
    </row>
    <row r="22" spans="1:20" x14ac:dyDescent="0.3">
      <c r="A22" s="34"/>
      <c r="B22" s="9">
        <f>B21+2000</f>
        <v>43000</v>
      </c>
      <c r="C22" s="22">
        <v>15.8</v>
      </c>
      <c r="D22" s="1">
        <v>15</v>
      </c>
      <c r="E22" s="1">
        <v>14.4</v>
      </c>
      <c r="F22" s="16">
        <v>192</v>
      </c>
      <c r="G22" s="1"/>
      <c r="H22" s="34"/>
      <c r="I22" s="9">
        <f>I21+2000</f>
        <v>43000</v>
      </c>
      <c r="J22" s="1">
        <v>90</v>
      </c>
      <c r="K22" s="1">
        <v>86</v>
      </c>
      <c r="L22" s="1">
        <v>84</v>
      </c>
      <c r="M22" s="16">
        <v>192</v>
      </c>
      <c r="N22" s="1"/>
      <c r="O22" s="34"/>
      <c r="P22" s="9">
        <f>P21+2000</f>
        <v>43000</v>
      </c>
      <c r="Q22" s="1">
        <v>82</v>
      </c>
      <c r="R22" s="1">
        <v>91</v>
      </c>
      <c r="S22" s="17">
        <v>105</v>
      </c>
      <c r="T22" s="16">
        <v>192</v>
      </c>
    </row>
    <row r="23" spans="1:20" ht="15" thickBot="1" x14ac:dyDescent="0.35">
      <c r="A23" s="35"/>
      <c r="B23" s="10">
        <f>B22+2000</f>
        <v>45000</v>
      </c>
      <c r="C23" s="23">
        <v>16.600000000000001</v>
      </c>
      <c r="D23" s="19">
        <v>15.9</v>
      </c>
      <c r="E23" s="19">
        <v>15.2</v>
      </c>
      <c r="F23" s="20">
        <v>183</v>
      </c>
      <c r="G23" s="1"/>
      <c r="H23" s="35"/>
      <c r="I23" s="10">
        <f>I22+2000</f>
        <v>45000</v>
      </c>
      <c r="J23" s="19">
        <v>96</v>
      </c>
      <c r="K23" s="19">
        <v>92</v>
      </c>
      <c r="L23" s="19">
        <v>88</v>
      </c>
      <c r="M23" s="20">
        <v>183</v>
      </c>
      <c r="N23" s="1"/>
      <c r="O23" s="35"/>
      <c r="P23" s="10">
        <f>P22+2000</f>
        <v>45000</v>
      </c>
      <c r="Q23" s="19">
        <v>85</v>
      </c>
      <c r="R23" s="19">
        <v>94</v>
      </c>
      <c r="S23" s="18">
        <v>108</v>
      </c>
      <c r="T23" s="20">
        <v>183</v>
      </c>
    </row>
  </sheetData>
  <mergeCells count="12">
    <mergeCell ref="C16:E16"/>
    <mergeCell ref="J16:L16"/>
    <mergeCell ref="Q16:S16"/>
    <mergeCell ref="A18:A23"/>
    <mergeCell ref="H18:H23"/>
    <mergeCell ref="O18:O23"/>
    <mergeCell ref="C2:E2"/>
    <mergeCell ref="J2:L2"/>
    <mergeCell ref="Q2:S2"/>
    <mergeCell ref="A4:A9"/>
    <mergeCell ref="H4:H9"/>
    <mergeCell ref="O4:O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122E-5590-4D99-87D2-02920DE707F9}">
  <sheetPr codeName="Sheet23"/>
  <dimension ref="A1:T23"/>
  <sheetViews>
    <sheetView workbookViewId="0">
      <pane ySplit="8748" topLeftCell="A27" activePane="bottomLeft"/>
      <selection pane="bottomLeft" activeCell="K29" sqref="K29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12">
        <v>11000</v>
      </c>
      <c r="E3" s="7">
        <v>9000</v>
      </c>
      <c r="F3" s="13" t="s">
        <v>2</v>
      </c>
      <c r="I3" s="5" t="s">
        <v>7</v>
      </c>
      <c r="J3" s="6">
        <v>12750</v>
      </c>
      <c r="K3" s="12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21">
        <v>15.8</v>
      </c>
      <c r="D4" s="15">
        <v>15.6</v>
      </c>
      <c r="E4" s="14">
        <v>15.5</v>
      </c>
      <c r="F4" s="16">
        <v>258</v>
      </c>
      <c r="G4" s="1"/>
      <c r="H4" s="33" t="s">
        <v>8</v>
      </c>
      <c r="I4" s="8">
        <v>31000</v>
      </c>
      <c r="J4" s="15">
        <v>86</v>
      </c>
      <c r="K4" s="15">
        <v>85</v>
      </c>
      <c r="L4" s="15">
        <v>85</v>
      </c>
      <c r="M4" s="16">
        <v>258</v>
      </c>
      <c r="N4" s="1"/>
      <c r="O4" s="33" t="s">
        <v>8</v>
      </c>
      <c r="P4" s="8">
        <v>31000</v>
      </c>
      <c r="Q4" s="15">
        <v>162</v>
      </c>
      <c r="R4" s="1">
        <v>174</v>
      </c>
      <c r="S4" s="14">
        <v>191</v>
      </c>
      <c r="T4" s="16">
        <v>258</v>
      </c>
    </row>
    <row r="5" spans="1:20" x14ac:dyDescent="0.3">
      <c r="A5" s="34"/>
      <c r="B5" s="9">
        <f>B4+2000</f>
        <v>33000</v>
      </c>
      <c r="C5" s="22">
        <v>16.8</v>
      </c>
      <c r="D5" s="1">
        <v>16.600000000000001</v>
      </c>
      <c r="E5" s="17">
        <v>16.5</v>
      </c>
      <c r="F5" s="16">
        <v>246</v>
      </c>
      <c r="G5" s="1"/>
      <c r="H5" s="34"/>
      <c r="I5" s="9">
        <f>I4+2000</f>
        <v>33000</v>
      </c>
      <c r="J5" s="1">
        <v>93</v>
      </c>
      <c r="K5" s="1">
        <v>92</v>
      </c>
      <c r="L5" s="1">
        <v>92</v>
      </c>
      <c r="M5" s="16">
        <v>246</v>
      </c>
      <c r="N5" s="1"/>
      <c r="O5" s="34"/>
      <c r="P5" s="9">
        <f>P4+2000</f>
        <v>33000</v>
      </c>
      <c r="Q5" s="1">
        <v>173</v>
      </c>
      <c r="R5" s="1">
        <v>186</v>
      </c>
      <c r="S5" s="17">
        <v>205</v>
      </c>
      <c r="T5" s="16">
        <v>246</v>
      </c>
    </row>
    <row r="6" spans="1:20" x14ac:dyDescent="0.3">
      <c r="A6" s="34"/>
      <c r="B6" s="9">
        <f>B5+2000</f>
        <v>35000</v>
      </c>
      <c r="C6" s="22">
        <v>17.8</v>
      </c>
      <c r="D6" s="1">
        <v>17.600000000000001</v>
      </c>
      <c r="E6" s="17">
        <v>17.5</v>
      </c>
      <c r="F6" s="16">
        <v>234</v>
      </c>
      <c r="G6" s="1"/>
      <c r="H6" s="34"/>
      <c r="I6" s="9">
        <f>I5+2000</f>
        <v>35000</v>
      </c>
      <c r="J6" s="1">
        <v>100</v>
      </c>
      <c r="K6" s="1">
        <v>99</v>
      </c>
      <c r="L6" s="1">
        <v>99</v>
      </c>
      <c r="M6" s="16">
        <v>234</v>
      </c>
      <c r="N6" s="1"/>
      <c r="O6" s="34"/>
      <c r="P6" s="9">
        <f>P5+2000</f>
        <v>35000</v>
      </c>
      <c r="Q6" s="1">
        <v>184</v>
      </c>
      <c r="R6" s="1">
        <v>197</v>
      </c>
      <c r="S6" s="17">
        <v>216</v>
      </c>
      <c r="T6" s="16">
        <v>234</v>
      </c>
    </row>
    <row r="7" spans="1:20" x14ac:dyDescent="0.3">
      <c r="A7" s="34"/>
      <c r="B7" s="9">
        <f>B6+2000</f>
        <v>37000</v>
      </c>
      <c r="C7" s="22">
        <v>18.8</v>
      </c>
      <c r="D7" s="1">
        <v>18.600000000000001</v>
      </c>
      <c r="E7" s="17">
        <v>18.5</v>
      </c>
      <c r="F7" s="16">
        <v>223</v>
      </c>
      <c r="G7" s="1"/>
      <c r="H7" s="34"/>
      <c r="I7" s="9">
        <f>I6+2000</f>
        <v>37000</v>
      </c>
      <c r="J7" s="1">
        <v>106</v>
      </c>
      <c r="K7" s="1">
        <v>105</v>
      </c>
      <c r="L7" s="1">
        <v>105</v>
      </c>
      <c r="M7" s="16">
        <v>223</v>
      </c>
      <c r="N7" s="1"/>
      <c r="O7" s="34"/>
      <c r="P7" s="9">
        <f>P6+2000</f>
        <v>37000</v>
      </c>
      <c r="Q7" s="1">
        <v>193</v>
      </c>
      <c r="R7" s="1">
        <v>206</v>
      </c>
      <c r="S7" s="17">
        <v>226</v>
      </c>
      <c r="T7" s="16">
        <v>223</v>
      </c>
    </row>
    <row r="8" spans="1:20" x14ac:dyDescent="0.3">
      <c r="A8" s="34"/>
      <c r="B8" s="9">
        <f>B7+2000</f>
        <v>39000</v>
      </c>
      <c r="C8" s="22">
        <v>19.8</v>
      </c>
      <c r="D8" s="1">
        <v>19.600000000000001</v>
      </c>
      <c r="E8" s="17">
        <v>19.5</v>
      </c>
      <c r="F8" s="16">
        <v>212</v>
      </c>
      <c r="G8" s="1"/>
      <c r="H8" s="34"/>
      <c r="I8" s="9">
        <f>I7+2000</f>
        <v>39000</v>
      </c>
      <c r="J8" s="1">
        <v>113</v>
      </c>
      <c r="K8" s="1">
        <v>112</v>
      </c>
      <c r="L8" s="1">
        <v>112</v>
      </c>
      <c r="M8" s="16">
        <v>212</v>
      </c>
      <c r="N8" s="1"/>
      <c r="O8" s="34"/>
      <c r="P8" s="9">
        <f>P7+2000</f>
        <v>39000</v>
      </c>
      <c r="Q8" s="1">
        <v>200</v>
      </c>
      <c r="R8" s="1">
        <v>214</v>
      </c>
      <c r="S8" s="17">
        <v>235</v>
      </c>
      <c r="T8" s="16">
        <v>212</v>
      </c>
    </row>
    <row r="9" spans="1:20" ht="15" thickBot="1" x14ac:dyDescent="0.35">
      <c r="A9" s="35"/>
      <c r="B9" s="10">
        <f>B8+2000</f>
        <v>41000</v>
      </c>
      <c r="C9" s="23">
        <v>20.8</v>
      </c>
      <c r="D9" s="19">
        <v>20.6</v>
      </c>
      <c r="E9" s="18">
        <v>20.5</v>
      </c>
      <c r="F9" s="20">
        <v>202</v>
      </c>
      <c r="G9" s="1"/>
      <c r="H9" s="35"/>
      <c r="I9" s="10">
        <f>I8+2000</f>
        <v>41000</v>
      </c>
      <c r="J9" s="19">
        <v>119</v>
      </c>
      <c r="K9" s="19">
        <v>119</v>
      </c>
      <c r="L9" s="19">
        <v>118</v>
      </c>
      <c r="M9" s="20">
        <v>202</v>
      </c>
      <c r="N9" s="1"/>
      <c r="O9" s="35"/>
      <c r="P9" s="10">
        <f>P8+2000</f>
        <v>41000</v>
      </c>
      <c r="Q9" s="19">
        <v>207</v>
      </c>
      <c r="R9" s="19">
        <v>222</v>
      </c>
      <c r="S9" s="18">
        <v>243</v>
      </c>
      <c r="T9" s="20">
        <v>202</v>
      </c>
    </row>
    <row r="14" spans="1:20" x14ac:dyDescent="0.3">
      <c r="B14" s="4" t="s">
        <v>9</v>
      </c>
    </row>
    <row r="15" spans="1:20" ht="15" thickBot="1" x14ac:dyDescent="0.35"/>
    <row r="16" spans="1:20" ht="15" thickBot="1" x14ac:dyDescent="0.35">
      <c r="C16" s="30" t="s">
        <v>0</v>
      </c>
      <c r="D16" s="31"/>
      <c r="E16" s="32"/>
      <c r="F16" s="4"/>
      <c r="G16" s="4"/>
      <c r="J16" s="30" t="s">
        <v>3</v>
      </c>
      <c r="K16" s="31"/>
      <c r="L16" s="32"/>
      <c r="M16" s="4"/>
      <c r="Q16" s="30" t="s">
        <v>1</v>
      </c>
      <c r="R16" s="31"/>
      <c r="S16" s="32"/>
      <c r="T16" s="4"/>
    </row>
    <row r="17" spans="1:20" ht="45" customHeight="1" thickBot="1" x14ac:dyDescent="0.35">
      <c r="B17" s="5" t="s">
        <v>7</v>
      </c>
      <c r="C17" s="6">
        <v>12750</v>
      </c>
      <c r="D17" s="12">
        <v>11000</v>
      </c>
      <c r="E17" s="7">
        <v>9000</v>
      </c>
      <c r="F17" s="13" t="s">
        <v>2</v>
      </c>
      <c r="I17" s="5" t="s">
        <v>7</v>
      </c>
      <c r="J17" s="6">
        <v>12750</v>
      </c>
      <c r="K17" s="12">
        <v>11000</v>
      </c>
      <c r="L17" s="7">
        <v>9000</v>
      </c>
      <c r="M17" s="13" t="s">
        <v>2</v>
      </c>
      <c r="P17" s="5" t="s">
        <v>7</v>
      </c>
      <c r="Q17" s="6">
        <v>12750</v>
      </c>
      <c r="R17" s="6">
        <v>11000</v>
      </c>
      <c r="S17" s="7">
        <v>9000</v>
      </c>
      <c r="T17" s="13" t="s">
        <v>2</v>
      </c>
    </row>
    <row r="18" spans="1:20" x14ac:dyDescent="0.3">
      <c r="A18" s="33" t="s">
        <v>8</v>
      </c>
      <c r="B18" s="8">
        <v>31000</v>
      </c>
      <c r="C18" s="21">
        <v>12.5</v>
      </c>
      <c r="D18" s="15">
        <v>11.6</v>
      </c>
      <c r="E18" s="14">
        <v>10.9</v>
      </c>
      <c r="F18" s="16">
        <v>258</v>
      </c>
      <c r="G18" s="1"/>
      <c r="H18" s="33" t="s">
        <v>8</v>
      </c>
      <c r="I18" s="8">
        <v>31000</v>
      </c>
      <c r="J18" s="15">
        <v>66</v>
      </c>
      <c r="K18" s="15">
        <v>62</v>
      </c>
      <c r="L18" s="15">
        <v>59</v>
      </c>
      <c r="M18" s="16">
        <v>258</v>
      </c>
      <c r="N18" s="1"/>
      <c r="O18" s="33" t="s">
        <v>8</v>
      </c>
      <c r="P18" s="8">
        <v>31000</v>
      </c>
      <c r="Q18" s="15">
        <v>97</v>
      </c>
      <c r="R18" s="1">
        <v>98</v>
      </c>
      <c r="S18" s="14">
        <v>103</v>
      </c>
      <c r="T18" s="16">
        <v>258</v>
      </c>
    </row>
    <row r="19" spans="1:20" x14ac:dyDescent="0.3">
      <c r="A19" s="34"/>
      <c r="B19" s="9">
        <f>B18+2000</f>
        <v>33000</v>
      </c>
      <c r="C19" s="22">
        <v>13.1</v>
      </c>
      <c r="D19" s="1">
        <v>12.3</v>
      </c>
      <c r="E19" s="17">
        <v>11.5</v>
      </c>
      <c r="F19" s="16">
        <v>246</v>
      </c>
      <c r="G19" s="1"/>
      <c r="H19" s="34"/>
      <c r="I19" s="9">
        <f>I18+2000</f>
        <v>33000</v>
      </c>
      <c r="J19" s="1">
        <v>71</v>
      </c>
      <c r="K19" s="1">
        <v>67</v>
      </c>
      <c r="L19" s="1">
        <v>63</v>
      </c>
      <c r="M19" s="16">
        <v>246</v>
      </c>
      <c r="N19" s="1"/>
      <c r="O19" s="34"/>
      <c r="P19" s="9">
        <f>P18+2000</f>
        <v>33000</v>
      </c>
      <c r="Q19" s="1">
        <v>103</v>
      </c>
      <c r="R19" s="1">
        <v>104</v>
      </c>
      <c r="S19" s="17">
        <v>111</v>
      </c>
      <c r="T19" s="16">
        <v>246</v>
      </c>
    </row>
    <row r="20" spans="1:20" x14ac:dyDescent="0.3">
      <c r="A20" s="34"/>
      <c r="B20" s="9">
        <f>B19+2000</f>
        <v>35000</v>
      </c>
      <c r="C20" s="22">
        <v>13.8</v>
      </c>
      <c r="D20" s="1">
        <v>13</v>
      </c>
      <c r="E20" s="17">
        <v>12.2</v>
      </c>
      <c r="F20" s="16">
        <v>234</v>
      </c>
      <c r="G20" s="1"/>
      <c r="H20" s="34"/>
      <c r="I20" s="9">
        <f>I19+2000</f>
        <v>35000</v>
      </c>
      <c r="J20" s="1">
        <v>75</v>
      </c>
      <c r="K20" s="1">
        <v>71</v>
      </c>
      <c r="L20" s="1">
        <v>68</v>
      </c>
      <c r="M20" s="16">
        <v>234</v>
      </c>
      <c r="N20" s="1"/>
      <c r="O20" s="34"/>
      <c r="P20" s="9">
        <f>P19+2000</f>
        <v>35000</v>
      </c>
      <c r="Q20" s="1">
        <v>108</v>
      </c>
      <c r="R20" s="1">
        <v>110</v>
      </c>
      <c r="S20" s="17">
        <v>117</v>
      </c>
      <c r="T20" s="16">
        <v>234</v>
      </c>
    </row>
    <row r="21" spans="1:20" x14ac:dyDescent="0.3">
      <c r="A21" s="34"/>
      <c r="B21" s="9">
        <f>B20+2000</f>
        <v>37000</v>
      </c>
      <c r="C21" s="22">
        <v>14.5</v>
      </c>
      <c r="D21" s="1">
        <v>13.6</v>
      </c>
      <c r="E21" s="17">
        <v>12.9</v>
      </c>
      <c r="F21" s="16">
        <v>223</v>
      </c>
      <c r="G21" s="1"/>
      <c r="H21" s="34"/>
      <c r="I21" s="9">
        <f>I20+2000</f>
        <v>37000</v>
      </c>
      <c r="J21" s="1">
        <v>80</v>
      </c>
      <c r="K21" s="1">
        <v>76</v>
      </c>
      <c r="L21" s="1">
        <v>72</v>
      </c>
      <c r="M21" s="16">
        <v>223</v>
      </c>
      <c r="N21" s="1"/>
      <c r="O21" s="34"/>
      <c r="P21" s="9">
        <f>P20+2000</f>
        <v>37000</v>
      </c>
      <c r="Q21" s="1">
        <v>112</v>
      </c>
      <c r="R21" s="1">
        <v>114</v>
      </c>
      <c r="S21" s="17">
        <v>122</v>
      </c>
      <c r="T21" s="16">
        <v>223</v>
      </c>
    </row>
    <row r="22" spans="1:20" x14ac:dyDescent="0.3">
      <c r="A22" s="34"/>
      <c r="B22" s="9">
        <f>B21+2000</f>
        <v>39000</v>
      </c>
      <c r="C22" s="22">
        <v>15.1</v>
      </c>
      <c r="D22" s="1">
        <v>14.3</v>
      </c>
      <c r="E22" s="17">
        <v>13.5</v>
      </c>
      <c r="F22" s="16">
        <v>212</v>
      </c>
      <c r="G22" s="1"/>
      <c r="H22" s="34"/>
      <c r="I22" s="9">
        <f>I21+2000</f>
        <v>39000</v>
      </c>
      <c r="J22" s="1">
        <v>84</v>
      </c>
      <c r="K22" s="1">
        <v>80</v>
      </c>
      <c r="L22" s="1">
        <v>77</v>
      </c>
      <c r="M22" s="16">
        <v>212</v>
      </c>
      <c r="N22" s="1"/>
      <c r="O22" s="34"/>
      <c r="P22" s="9">
        <f>P21+2000</f>
        <v>39000</v>
      </c>
      <c r="Q22" s="1">
        <v>115</v>
      </c>
      <c r="R22" s="1">
        <v>118</v>
      </c>
      <c r="S22" s="17">
        <v>126</v>
      </c>
      <c r="T22" s="16">
        <v>212</v>
      </c>
    </row>
    <row r="23" spans="1:20" ht="15" thickBot="1" x14ac:dyDescent="0.35">
      <c r="A23" s="35"/>
      <c r="B23" s="10">
        <f>B22+2000</f>
        <v>41000</v>
      </c>
      <c r="C23" s="23">
        <v>15.9</v>
      </c>
      <c r="D23" s="19">
        <v>15</v>
      </c>
      <c r="E23" s="18">
        <v>14.2</v>
      </c>
      <c r="F23" s="20">
        <v>202</v>
      </c>
      <c r="G23" s="1"/>
      <c r="H23" s="35"/>
      <c r="I23" s="10">
        <f>I22+2000</f>
        <v>41000</v>
      </c>
      <c r="J23" s="19">
        <v>89</v>
      </c>
      <c r="K23" s="19">
        <v>85</v>
      </c>
      <c r="L23" s="19">
        <v>81</v>
      </c>
      <c r="M23" s="20">
        <v>202</v>
      </c>
      <c r="N23" s="1"/>
      <c r="O23" s="35"/>
      <c r="P23" s="10">
        <f>P22+2000</f>
        <v>41000</v>
      </c>
      <c r="Q23" s="19">
        <v>118</v>
      </c>
      <c r="R23" s="19">
        <v>121</v>
      </c>
      <c r="S23" s="18">
        <v>130</v>
      </c>
      <c r="T23" s="20">
        <v>202</v>
      </c>
    </row>
  </sheetData>
  <mergeCells count="12">
    <mergeCell ref="C2:E2"/>
    <mergeCell ref="J2:L2"/>
    <mergeCell ref="Q2:S2"/>
    <mergeCell ref="A4:A9"/>
    <mergeCell ref="H4:H9"/>
    <mergeCell ref="O4:O9"/>
    <mergeCell ref="C16:E16"/>
    <mergeCell ref="J16:L16"/>
    <mergeCell ref="Q16:S16"/>
    <mergeCell ref="A18:A23"/>
    <mergeCell ref="H18:H23"/>
    <mergeCell ref="O18:O23"/>
  </mergeCells>
  <pageMargins left="0.7" right="0.7" top="0.75" bottom="0.75" header="0.3" footer="0.3"/>
  <pageSetup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224F-11E9-4ACF-9F84-F95852C3C5F0}">
  <sheetPr codeName="Sheet24"/>
  <dimension ref="A1:T23"/>
  <sheetViews>
    <sheetView workbookViewId="0">
      <selection activeCell="G25" sqref="G25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12">
        <v>11000</v>
      </c>
      <c r="E3" s="7">
        <v>9000</v>
      </c>
      <c r="F3" s="13" t="s">
        <v>2</v>
      </c>
      <c r="I3" s="5" t="s">
        <v>7</v>
      </c>
      <c r="J3" s="6">
        <v>12750</v>
      </c>
      <c r="K3" s="12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21">
        <v>15.8</v>
      </c>
      <c r="D4" s="15">
        <v>15.6</v>
      </c>
      <c r="E4" s="14">
        <v>15.5</v>
      </c>
      <c r="F4" s="16">
        <v>258</v>
      </c>
      <c r="G4" s="1"/>
      <c r="H4" s="33" t="s">
        <v>8</v>
      </c>
      <c r="I4" s="8">
        <v>31000</v>
      </c>
      <c r="J4" s="15">
        <v>86</v>
      </c>
      <c r="K4" s="15">
        <v>85</v>
      </c>
      <c r="L4" s="15">
        <v>85</v>
      </c>
      <c r="M4" s="16">
        <v>258</v>
      </c>
      <c r="N4" s="1"/>
      <c r="O4" s="33" t="s">
        <v>8</v>
      </c>
      <c r="P4" s="8">
        <v>31000</v>
      </c>
      <c r="Q4" s="15">
        <v>162</v>
      </c>
      <c r="R4" s="1">
        <v>174</v>
      </c>
      <c r="S4" s="14">
        <v>191</v>
      </c>
      <c r="T4" s="16">
        <v>258</v>
      </c>
    </row>
    <row r="5" spans="1:20" x14ac:dyDescent="0.3">
      <c r="A5" s="34"/>
      <c r="B5" s="9">
        <f>B4+2000</f>
        <v>33000</v>
      </c>
      <c r="C5" s="22">
        <v>16.8</v>
      </c>
      <c r="D5" s="1">
        <v>16.600000000000001</v>
      </c>
      <c r="E5" s="17">
        <v>16.5</v>
      </c>
      <c r="F5" s="16">
        <v>246</v>
      </c>
      <c r="G5" s="1"/>
      <c r="H5" s="34"/>
      <c r="I5" s="9">
        <f>I4+2000</f>
        <v>33000</v>
      </c>
      <c r="J5" s="1">
        <v>93</v>
      </c>
      <c r="K5" s="1">
        <v>92</v>
      </c>
      <c r="L5" s="1">
        <v>92</v>
      </c>
      <c r="M5" s="16">
        <v>246</v>
      </c>
      <c r="N5" s="1"/>
      <c r="O5" s="34"/>
      <c r="P5" s="9">
        <f>P4+2000</f>
        <v>33000</v>
      </c>
      <c r="Q5" s="1">
        <v>173</v>
      </c>
      <c r="R5" s="1">
        <v>186</v>
      </c>
      <c r="S5" s="17">
        <v>205</v>
      </c>
      <c r="T5" s="16">
        <v>246</v>
      </c>
    </row>
    <row r="6" spans="1:20" x14ac:dyDescent="0.3">
      <c r="A6" s="34"/>
      <c r="B6" s="9">
        <f>B5+2000</f>
        <v>35000</v>
      </c>
      <c r="C6" s="22">
        <v>17.8</v>
      </c>
      <c r="D6" s="1">
        <v>17.600000000000001</v>
      </c>
      <c r="E6" s="17">
        <v>17.5</v>
      </c>
      <c r="F6" s="16">
        <v>234</v>
      </c>
      <c r="G6" s="1"/>
      <c r="H6" s="34"/>
      <c r="I6" s="9">
        <f>I5+2000</f>
        <v>35000</v>
      </c>
      <c r="J6" s="1">
        <v>100</v>
      </c>
      <c r="K6" s="1">
        <v>99</v>
      </c>
      <c r="L6" s="1">
        <v>99</v>
      </c>
      <c r="M6" s="16">
        <v>234</v>
      </c>
      <c r="N6" s="1"/>
      <c r="O6" s="34"/>
      <c r="P6" s="9">
        <f>P5+2000</f>
        <v>35000</v>
      </c>
      <c r="Q6" s="1">
        <v>184</v>
      </c>
      <c r="R6" s="1">
        <v>197</v>
      </c>
      <c r="S6" s="17">
        <v>216</v>
      </c>
      <c r="T6" s="16">
        <v>234</v>
      </c>
    </row>
    <row r="7" spans="1:20" x14ac:dyDescent="0.3">
      <c r="A7" s="34"/>
      <c r="B7" s="9">
        <f>B6+2000</f>
        <v>37000</v>
      </c>
      <c r="C7" s="22">
        <v>18.8</v>
      </c>
      <c r="D7" s="1">
        <v>18.600000000000001</v>
      </c>
      <c r="E7" s="17">
        <v>18.5</v>
      </c>
      <c r="F7" s="16">
        <v>223</v>
      </c>
      <c r="G7" s="1"/>
      <c r="H7" s="34"/>
      <c r="I7" s="9">
        <f>I6+2000</f>
        <v>37000</v>
      </c>
      <c r="J7" s="1">
        <v>106</v>
      </c>
      <c r="K7" s="1">
        <v>105</v>
      </c>
      <c r="L7" s="1">
        <v>105</v>
      </c>
      <c r="M7" s="16">
        <v>223</v>
      </c>
      <c r="N7" s="1"/>
      <c r="O7" s="34"/>
      <c r="P7" s="9">
        <f>P6+2000</f>
        <v>37000</v>
      </c>
      <c r="Q7" s="1">
        <v>193</v>
      </c>
      <c r="R7" s="1">
        <v>206</v>
      </c>
      <c r="S7" s="17">
        <v>226</v>
      </c>
      <c r="T7" s="16">
        <v>223</v>
      </c>
    </row>
    <row r="8" spans="1:20" x14ac:dyDescent="0.3">
      <c r="A8" s="34"/>
      <c r="B8" s="9">
        <f>B7+2000</f>
        <v>39000</v>
      </c>
      <c r="C8" s="22">
        <v>19.8</v>
      </c>
      <c r="D8" s="1">
        <v>19.600000000000001</v>
      </c>
      <c r="E8" s="17">
        <v>19.5</v>
      </c>
      <c r="F8" s="16">
        <v>212</v>
      </c>
      <c r="G8" s="1"/>
      <c r="H8" s="34"/>
      <c r="I8" s="9">
        <f>I7+2000</f>
        <v>39000</v>
      </c>
      <c r="J8" s="1">
        <v>113</v>
      </c>
      <c r="K8" s="1">
        <v>112</v>
      </c>
      <c r="L8" s="1">
        <v>112</v>
      </c>
      <c r="M8" s="16">
        <v>212</v>
      </c>
      <c r="N8" s="1"/>
      <c r="O8" s="34"/>
      <c r="P8" s="9">
        <f>P7+2000</f>
        <v>39000</v>
      </c>
      <c r="Q8" s="1">
        <v>200</v>
      </c>
      <c r="R8" s="1">
        <v>214</v>
      </c>
      <c r="S8" s="17">
        <v>235</v>
      </c>
      <c r="T8" s="16">
        <v>212</v>
      </c>
    </row>
    <row r="9" spans="1:20" ht="15" thickBot="1" x14ac:dyDescent="0.35">
      <c r="A9" s="35"/>
      <c r="B9" s="10">
        <f>B8+2000</f>
        <v>41000</v>
      </c>
      <c r="C9" s="23">
        <v>20.8</v>
      </c>
      <c r="D9" s="19">
        <v>20.6</v>
      </c>
      <c r="E9" s="18">
        <v>20.5</v>
      </c>
      <c r="F9" s="20">
        <v>202</v>
      </c>
      <c r="G9" s="1"/>
      <c r="H9" s="35"/>
      <c r="I9" s="10">
        <f>I8+2000</f>
        <v>41000</v>
      </c>
      <c r="J9" s="19">
        <v>119</v>
      </c>
      <c r="K9" s="19">
        <v>119</v>
      </c>
      <c r="L9" s="19">
        <v>118</v>
      </c>
      <c r="M9" s="20">
        <v>202</v>
      </c>
      <c r="N9" s="1"/>
      <c r="O9" s="35"/>
      <c r="P9" s="10">
        <f>P8+2000</f>
        <v>41000</v>
      </c>
      <c r="Q9" s="19">
        <v>207</v>
      </c>
      <c r="R9" s="19">
        <v>222</v>
      </c>
      <c r="S9" s="18">
        <v>243</v>
      </c>
      <c r="T9" s="20">
        <v>202</v>
      </c>
    </row>
    <row r="14" spans="1:20" x14ac:dyDescent="0.3">
      <c r="B14" s="4" t="s">
        <v>9</v>
      </c>
    </row>
    <row r="15" spans="1:20" ht="15" thickBot="1" x14ac:dyDescent="0.35"/>
    <row r="16" spans="1:20" ht="15" thickBot="1" x14ac:dyDescent="0.35">
      <c r="C16" s="30" t="s">
        <v>0</v>
      </c>
      <c r="D16" s="31"/>
      <c r="E16" s="32"/>
      <c r="F16" s="4"/>
      <c r="G16" s="4"/>
      <c r="J16" s="30" t="s">
        <v>3</v>
      </c>
      <c r="K16" s="31"/>
      <c r="L16" s="32"/>
      <c r="M16" s="4"/>
      <c r="Q16" s="30" t="s">
        <v>1</v>
      </c>
      <c r="R16" s="31"/>
      <c r="S16" s="32"/>
      <c r="T16" s="4"/>
    </row>
    <row r="17" spans="1:20" ht="45" customHeight="1" thickBot="1" x14ac:dyDescent="0.35">
      <c r="B17" s="5" t="s">
        <v>7</v>
      </c>
      <c r="C17" s="6">
        <v>12750</v>
      </c>
      <c r="D17" s="12">
        <v>11000</v>
      </c>
      <c r="E17" s="7">
        <v>9000</v>
      </c>
      <c r="F17" s="13" t="s">
        <v>2</v>
      </c>
      <c r="I17" s="5" t="s">
        <v>7</v>
      </c>
      <c r="J17" s="6">
        <v>12750</v>
      </c>
      <c r="K17" s="12">
        <v>11000</v>
      </c>
      <c r="L17" s="7">
        <v>9000</v>
      </c>
      <c r="M17" s="13" t="s">
        <v>2</v>
      </c>
      <c r="P17" s="5" t="s">
        <v>7</v>
      </c>
      <c r="Q17" s="6">
        <v>12750</v>
      </c>
      <c r="R17" s="6">
        <v>11000</v>
      </c>
      <c r="S17" s="7">
        <v>9000</v>
      </c>
      <c r="T17" s="13" t="s">
        <v>2</v>
      </c>
    </row>
    <row r="18" spans="1:20" x14ac:dyDescent="0.3">
      <c r="A18" s="33" t="s">
        <v>8</v>
      </c>
      <c r="B18" s="8">
        <v>31000</v>
      </c>
      <c r="C18" s="21">
        <v>12.5</v>
      </c>
      <c r="D18" s="15">
        <v>11.6</v>
      </c>
      <c r="E18" s="14">
        <v>10.9</v>
      </c>
      <c r="F18" s="16">
        <v>258</v>
      </c>
      <c r="G18" s="1"/>
      <c r="H18" s="33" t="s">
        <v>8</v>
      </c>
      <c r="I18" s="8">
        <v>31000</v>
      </c>
      <c r="J18" s="15">
        <v>66</v>
      </c>
      <c r="K18" s="15">
        <v>62</v>
      </c>
      <c r="L18" s="15">
        <v>59</v>
      </c>
      <c r="M18" s="16">
        <v>258</v>
      </c>
      <c r="N18" s="1"/>
      <c r="O18" s="33" t="s">
        <v>8</v>
      </c>
      <c r="P18" s="8">
        <v>31000</v>
      </c>
      <c r="Q18" s="15">
        <v>97</v>
      </c>
      <c r="R18" s="1">
        <v>98</v>
      </c>
      <c r="S18" s="14">
        <v>103</v>
      </c>
      <c r="T18" s="16">
        <v>258</v>
      </c>
    </row>
    <row r="19" spans="1:20" x14ac:dyDescent="0.3">
      <c r="A19" s="34"/>
      <c r="B19" s="9">
        <f>B18+2000</f>
        <v>33000</v>
      </c>
      <c r="C19" s="22">
        <v>13.1</v>
      </c>
      <c r="D19" s="1">
        <v>12.3</v>
      </c>
      <c r="E19" s="17">
        <v>11.5</v>
      </c>
      <c r="F19" s="16">
        <v>246</v>
      </c>
      <c r="G19" s="1"/>
      <c r="H19" s="34"/>
      <c r="I19" s="9">
        <f>I18+2000</f>
        <v>33000</v>
      </c>
      <c r="J19" s="1">
        <v>71</v>
      </c>
      <c r="K19" s="1">
        <v>67</v>
      </c>
      <c r="L19" s="1">
        <v>63</v>
      </c>
      <c r="M19" s="16">
        <v>246</v>
      </c>
      <c r="N19" s="1"/>
      <c r="O19" s="34"/>
      <c r="P19" s="9">
        <f>P18+2000</f>
        <v>33000</v>
      </c>
      <c r="Q19" s="1">
        <v>103</v>
      </c>
      <c r="R19" s="1">
        <v>104</v>
      </c>
      <c r="S19" s="17">
        <v>111</v>
      </c>
      <c r="T19" s="16">
        <v>246</v>
      </c>
    </row>
    <row r="20" spans="1:20" x14ac:dyDescent="0.3">
      <c r="A20" s="34"/>
      <c r="B20" s="9">
        <f>B19+2000</f>
        <v>35000</v>
      </c>
      <c r="C20" s="22">
        <v>13.8</v>
      </c>
      <c r="D20" s="1">
        <v>13</v>
      </c>
      <c r="E20" s="17">
        <v>12.2</v>
      </c>
      <c r="F20" s="16">
        <v>234</v>
      </c>
      <c r="G20" s="1"/>
      <c r="H20" s="34"/>
      <c r="I20" s="9">
        <f>I19+2000</f>
        <v>35000</v>
      </c>
      <c r="J20" s="1">
        <v>75</v>
      </c>
      <c r="K20" s="1">
        <v>71</v>
      </c>
      <c r="L20" s="1">
        <v>68</v>
      </c>
      <c r="M20" s="16">
        <v>234</v>
      </c>
      <c r="N20" s="1"/>
      <c r="O20" s="34"/>
      <c r="P20" s="9">
        <f>P19+2000</f>
        <v>35000</v>
      </c>
      <c r="Q20" s="1">
        <v>108</v>
      </c>
      <c r="R20" s="1">
        <v>110</v>
      </c>
      <c r="S20" s="17">
        <v>117</v>
      </c>
      <c r="T20" s="16">
        <v>234</v>
      </c>
    </row>
    <row r="21" spans="1:20" x14ac:dyDescent="0.3">
      <c r="A21" s="34"/>
      <c r="B21" s="9">
        <f>B20+2000</f>
        <v>37000</v>
      </c>
      <c r="C21" s="22">
        <v>14.5</v>
      </c>
      <c r="D21" s="1">
        <v>13.6</v>
      </c>
      <c r="E21" s="17">
        <v>12.9</v>
      </c>
      <c r="F21" s="16">
        <v>223</v>
      </c>
      <c r="G21" s="1"/>
      <c r="H21" s="34"/>
      <c r="I21" s="9">
        <f>I20+2000</f>
        <v>37000</v>
      </c>
      <c r="J21" s="1">
        <v>80</v>
      </c>
      <c r="K21" s="1">
        <v>76</v>
      </c>
      <c r="L21" s="1">
        <v>72</v>
      </c>
      <c r="M21" s="16">
        <v>223</v>
      </c>
      <c r="N21" s="1"/>
      <c r="O21" s="34"/>
      <c r="P21" s="9">
        <f>P20+2000</f>
        <v>37000</v>
      </c>
      <c r="Q21" s="1">
        <v>112</v>
      </c>
      <c r="R21" s="1">
        <v>114</v>
      </c>
      <c r="S21" s="17">
        <v>122</v>
      </c>
      <c r="T21" s="16">
        <v>223</v>
      </c>
    </row>
    <row r="22" spans="1:20" x14ac:dyDescent="0.3">
      <c r="A22" s="34"/>
      <c r="B22" s="9">
        <f>B21+2000</f>
        <v>39000</v>
      </c>
      <c r="C22" s="22">
        <v>15.1</v>
      </c>
      <c r="D22" s="1">
        <v>14.3</v>
      </c>
      <c r="E22" s="17">
        <v>13.5</v>
      </c>
      <c r="F22" s="16">
        <v>212</v>
      </c>
      <c r="G22" s="1"/>
      <c r="H22" s="34"/>
      <c r="I22" s="9">
        <f>I21+2000</f>
        <v>39000</v>
      </c>
      <c r="J22" s="1">
        <v>84</v>
      </c>
      <c r="K22" s="1">
        <v>80</v>
      </c>
      <c r="L22" s="1">
        <v>77</v>
      </c>
      <c r="M22" s="16">
        <v>212</v>
      </c>
      <c r="N22" s="1"/>
      <c r="O22" s="34"/>
      <c r="P22" s="9">
        <f>P21+2000</f>
        <v>39000</v>
      </c>
      <c r="Q22" s="1">
        <v>115</v>
      </c>
      <c r="R22" s="1">
        <v>118</v>
      </c>
      <c r="S22" s="17">
        <v>126</v>
      </c>
      <c r="T22" s="16">
        <v>212</v>
      </c>
    </row>
    <row r="23" spans="1:20" ht="15" thickBot="1" x14ac:dyDescent="0.35">
      <c r="A23" s="35"/>
      <c r="B23" s="10">
        <f>B22+2000</f>
        <v>41000</v>
      </c>
      <c r="C23" s="23">
        <v>15.9</v>
      </c>
      <c r="D23" s="19">
        <v>15</v>
      </c>
      <c r="E23" s="18">
        <v>14.2</v>
      </c>
      <c r="F23" s="20">
        <v>202</v>
      </c>
      <c r="G23" s="1"/>
      <c r="H23" s="35"/>
      <c r="I23" s="10">
        <f>I22+2000</f>
        <v>41000</v>
      </c>
      <c r="J23" s="19">
        <v>89</v>
      </c>
      <c r="K23" s="19">
        <v>85</v>
      </c>
      <c r="L23" s="19">
        <v>81</v>
      </c>
      <c r="M23" s="20">
        <v>202</v>
      </c>
      <c r="N23" s="1"/>
      <c r="O23" s="35"/>
      <c r="P23" s="10">
        <f>P22+2000</f>
        <v>41000</v>
      </c>
      <c r="Q23" s="19">
        <v>118</v>
      </c>
      <c r="R23" s="19">
        <v>121</v>
      </c>
      <c r="S23" s="18">
        <v>130</v>
      </c>
      <c r="T23" s="20">
        <v>202</v>
      </c>
    </row>
  </sheetData>
  <mergeCells count="12">
    <mergeCell ref="C16:E16"/>
    <mergeCell ref="J16:L16"/>
    <mergeCell ref="Q16:S16"/>
    <mergeCell ref="A18:A23"/>
    <mergeCell ref="H18:H23"/>
    <mergeCell ref="O18:O23"/>
    <mergeCell ref="C2:E2"/>
    <mergeCell ref="J2:L2"/>
    <mergeCell ref="Q2:S2"/>
    <mergeCell ref="A4:A9"/>
    <mergeCell ref="H4:H9"/>
    <mergeCell ref="O4:O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7236-A06F-4CA4-A635-5414609EA6ED}">
  <sheetPr codeName="Sheet25"/>
  <dimension ref="A1:T23"/>
  <sheetViews>
    <sheetView workbookViewId="0">
      <pane ySplit="8748" topLeftCell="A27"/>
      <selection activeCell="Q4" sqref="Q4:S9"/>
      <selection pane="bottomLeft" activeCell="V33" sqref="V33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12">
        <v>11000</v>
      </c>
      <c r="E3" s="7">
        <v>9000</v>
      </c>
      <c r="F3" s="13" t="s">
        <v>2</v>
      </c>
      <c r="I3" s="5" t="s">
        <v>7</v>
      </c>
      <c r="J3" s="6">
        <v>12750</v>
      </c>
      <c r="K3" s="12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35000</v>
      </c>
      <c r="C4" s="21">
        <v>17.600000000000001</v>
      </c>
      <c r="D4" s="15">
        <v>17.5</v>
      </c>
      <c r="E4" s="14">
        <v>17.5</v>
      </c>
      <c r="F4" s="16">
        <v>234</v>
      </c>
      <c r="G4" s="1"/>
      <c r="H4" s="33" t="s">
        <v>8</v>
      </c>
      <c r="I4" s="8">
        <v>35000</v>
      </c>
      <c r="J4" s="15">
        <v>99</v>
      </c>
      <c r="K4" s="15">
        <v>98</v>
      </c>
      <c r="L4" s="15">
        <v>98</v>
      </c>
      <c r="M4" s="16">
        <v>234</v>
      </c>
      <c r="N4" s="1"/>
      <c r="O4" s="33" t="s">
        <v>8</v>
      </c>
      <c r="P4" s="8">
        <v>35000</v>
      </c>
      <c r="Q4" s="15">
        <v>158</v>
      </c>
      <c r="R4" s="1">
        <v>175</v>
      </c>
      <c r="S4" s="14">
        <v>195</v>
      </c>
      <c r="T4" s="16">
        <v>234</v>
      </c>
    </row>
    <row r="5" spans="1:20" x14ac:dyDescent="0.3">
      <c r="A5" s="34"/>
      <c r="B5" s="9">
        <v>37000</v>
      </c>
      <c r="C5" s="22">
        <v>18.600000000000001</v>
      </c>
      <c r="D5" s="1">
        <v>18.5</v>
      </c>
      <c r="E5" s="17">
        <v>18.5</v>
      </c>
      <c r="F5" s="16">
        <v>223</v>
      </c>
      <c r="G5" s="1"/>
      <c r="H5" s="34"/>
      <c r="I5" s="9">
        <v>37000</v>
      </c>
      <c r="J5" s="1">
        <v>105</v>
      </c>
      <c r="K5" s="1">
        <v>105</v>
      </c>
      <c r="L5" s="1">
        <v>105</v>
      </c>
      <c r="M5" s="16">
        <v>223</v>
      </c>
      <c r="N5" s="1"/>
      <c r="O5" s="34"/>
      <c r="P5" s="9">
        <v>37000</v>
      </c>
      <c r="Q5" s="1">
        <v>165</v>
      </c>
      <c r="R5" s="1">
        <v>183</v>
      </c>
      <c r="S5" s="17">
        <v>204</v>
      </c>
      <c r="T5" s="16">
        <v>223</v>
      </c>
    </row>
    <row r="6" spans="1:20" x14ac:dyDescent="0.3">
      <c r="A6" s="34"/>
      <c r="B6" s="9">
        <v>39000</v>
      </c>
      <c r="C6" s="22">
        <v>19.600000000000001</v>
      </c>
      <c r="D6" s="1">
        <v>19.5</v>
      </c>
      <c r="E6" s="17">
        <v>19.5</v>
      </c>
      <c r="F6" s="16">
        <v>212</v>
      </c>
      <c r="G6" s="1"/>
      <c r="H6" s="34"/>
      <c r="I6" s="9">
        <v>39000</v>
      </c>
      <c r="J6" s="1">
        <v>112</v>
      </c>
      <c r="K6" s="1">
        <v>112</v>
      </c>
      <c r="L6" s="1">
        <v>111</v>
      </c>
      <c r="M6" s="16">
        <v>212</v>
      </c>
      <c r="N6" s="1"/>
      <c r="O6" s="34"/>
      <c r="P6" s="9">
        <v>39000</v>
      </c>
      <c r="Q6" s="1">
        <v>172</v>
      </c>
      <c r="R6" s="1">
        <v>190</v>
      </c>
      <c r="S6" s="17">
        <v>212</v>
      </c>
      <c r="T6" s="16">
        <v>212</v>
      </c>
    </row>
    <row r="7" spans="1:20" x14ac:dyDescent="0.3">
      <c r="A7" s="34"/>
      <c r="B7" s="9">
        <v>41000</v>
      </c>
      <c r="C7" s="22">
        <v>20.6</v>
      </c>
      <c r="D7" s="1">
        <v>20.5</v>
      </c>
      <c r="E7" s="17">
        <v>20.5</v>
      </c>
      <c r="F7" s="16">
        <v>202</v>
      </c>
      <c r="G7" s="1"/>
      <c r="H7" s="34"/>
      <c r="I7" s="9">
        <v>41000</v>
      </c>
      <c r="J7" s="1">
        <v>119</v>
      </c>
      <c r="K7" s="1">
        <v>118</v>
      </c>
      <c r="L7" s="1">
        <v>118</v>
      </c>
      <c r="M7" s="16">
        <v>202</v>
      </c>
      <c r="N7" s="1"/>
      <c r="O7" s="34"/>
      <c r="P7" s="9">
        <v>41000</v>
      </c>
      <c r="Q7" s="1">
        <v>177</v>
      </c>
      <c r="R7" s="1">
        <v>196</v>
      </c>
      <c r="S7" s="17">
        <v>218</v>
      </c>
      <c r="T7" s="16">
        <v>202</v>
      </c>
    </row>
    <row r="8" spans="1:20" x14ac:dyDescent="0.3">
      <c r="A8" s="34"/>
      <c r="B8" s="9">
        <v>43000</v>
      </c>
      <c r="C8" s="22">
        <v>21.6</v>
      </c>
      <c r="D8" s="1">
        <v>21.5</v>
      </c>
      <c r="E8" s="17">
        <v>21.5</v>
      </c>
      <c r="F8" s="16">
        <v>192</v>
      </c>
      <c r="G8" s="1"/>
      <c r="H8" s="34"/>
      <c r="I8" s="9">
        <v>43000</v>
      </c>
      <c r="J8" s="1">
        <v>125</v>
      </c>
      <c r="K8" s="1">
        <v>125</v>
      </c>
      <c r="L8" s="1">
        <v>125</v>
      </c>
      <c r="M8" s="16">
        <v>192</v>
      </c>
      <c r="N8" s="1"/>
      <c r="O8" s="34"/>
      <c r="P8" s="9">
        <v>43000</v>
      </c>
      <c r="Q8" s="1">
        <v>182</v>
      </c>
      <c r="R8" s="1">
        <v>201</v>
      </c>
      <c r="S8" s="17">
        <v>224</v>
      </c>
      <c r="T8" s="16">
        <v>192</v>
      </c>
    </row>
    <row r="9" spans="1:20" ht="15" thickBot="1" x14ac:dyDescent="0.35">
      <c r="A9" s="35"/>
      <c r="B9" s="10">
        <v>45000</v>
      </c>
      <c r="C9" s="23">
        <v>22.6</v>
      </c>
      <c r="D9" s="19">
        <v>22.5</v>
      </c>
      <c r="E9" s="18">
        <v>22.5</v>
      </c>
      <c r="F9" s="20">
        <v>183</v>
      </c>
      <c r="G9" s="1"/>
      <c r="H9" s="35"/>
      <c r="I9" s="10">
        <v>45000</v>
      </c>
      <c r="J9" s="19">
        <v>132</v>
      </c>
      <c r="K9" s="19">
        <v>131</v>
      </c>
      <c r="L9" s="19">
        <v>131</v>
      </c>
      <c r="M9" s="20">
        <v>183</v>
      </c>
      <c r="N9" s="1"/>
      <c r="O9" s="35"/>
      <c r="P9" s="10">
        <v>45000</v>
      </c>
      <c r="Q9" s="19">
        <v>186</v>
      </c>
      <c r="R9" s="19">
        <v>205</v>
      </c>
      <c r="S9" s="18">
        <v>229</v>
      </c>
      <c r="T9" s="20">
        <v>183</v>
      </c>
    </row>
    <row r="10" spans="1:20" x14ac:dyDescent="0.3">
      <c r="D10" s="1"/>
    </row>
    <row r="14" spans="1:20" x14ac:dyDescent="0.3">
      <c r="B14" s="4" t="s">
        <v>9</v>
      </c>
    </row>
    <row r="15" spans="1:20" ht="15" thickBot="1" x14ac:dyDescent="0.35"/>
    <row r="16" spans="1:20" ht="15" thickBot="1" x14ac:dyDescent="0.35">
      <c r="C16" s="30" t="s">
        <v>0</v>
      </c>
      <c r="D16" s="31"/>
      <c r="E16" s="32"/>
      <c r="F16" s="4"/>
      <c r="G16" s="4"/>
      <c r="J16" s="30" t="s">
        <v>3</v>
      </c>
      <c r="K16" s="31"/>
      <c r="L16" s="32"/>
      <c r="M16" s="4"/>
      <c r="Q16" s="30" t="s">
        <v>1</v>
      </c>
      <c r="R16" s="31"/>
      <c r="S16" s="32"/>
      <c r="T16" s="4"/>
    </row>
    <row r="17" spans="1:20" ht="45" customHeight="1" thickBot="1" x14ac:dyDescent="0.35">
      <c r="B17" s="5" t="s">
        <v>7</v>
      </c>
      <c r="C17" s="6">
        <v>12750</v>
      </c>
      <c r="D17" s="12">
        <v>11000</v>
      </c>
      <c r="E17" s="7">
        <v>9000</v>
      </c>
      <c r="F17" s="13" t="s">
        <v>2</v>
      </c>
      <c r="I17" s="5" t="s">
        <v>7</v>
      </c>
      <c r="J17" s="6">
        <v>12750</v>
      </c>
      <c r="K17" s="12">
        <v>11000</v>
      </c>
      <c r="L17" s="7">
        <v>9000</v>
      </c>
      <c r="M17" s="13" t="s">
        <v>2</v>
      </c>
      <c r="P17" s="5" t="s">
        <v>7</v>
      </c>
      <c r="Q17" s="6">
        <v>12750</v>
      </c>
      <c r="R17" s="6">
        <v>11000</v>
      </c>
      <c r="S17" s="7">
        <v>9000</v>
      </c>
      <c r="T17" s="13" t="s">
        <v>2</v>
      </c>
    </row>
    <row r="18" spans="1:20" x14ac:dyDescent="0.3">
      <c r="A18" s="33" t="s">
        <v>8</v>
      </c>
      <c r="B18" s="8">
        <v>35000</v>
      </c>
      <c r="C18" s="21">
        <v>13.1</v>
      </c>
      <c r="D18" s="15">
        <v>12.5</v>
      </c>
      <c r="E18" s="14">
        <v>11.8</v>
      </c>
      <c r="F18" s="16">
        <v>234</v>
      </c>
      <c r="G18" s="1"/>
      <c r="H18" s="33" t="s">
        <v>8</v>
      </c>
      <c r="I18" s="8">
        <v>35000</v>
      </c>
      <c r="J18" s="15">
        <v>72</v>
      </c>
      <c r="K18" s="15">
        <v>69</v>
      </c>
      <c r="L18" s="15">
        <v>66</v>
      </c>
      <c r="M18" s="16">
        <v>234</v>
      </c>
      <c r="N18" s="1"/>
      <c r="O18" s="33" t="s">
        <v>8</v>
      </c>
      <c r="P18" s="8">
        <v>35000</v>
      </c>
      <c r="Q18" s="15">
        <v>74</v>
      </c>
      <c r="R18" s="1">
        <v>82</v>
      </c>
      <c r="S18" s="14">
        <v>93</v>
      </c>
      <c r="T18" s="16">
        <v>234</v>
      </c>
    </row>
    <row r="19" spans="1:20" x14ac:dyDescent="0.3">
      <c r="A19" s="34"/>
      <c r="B19" s="9">
        <v>37000</v>
      </c>
      <c r="C19" s="22">
        <v>13.7</v>
      </c>
      <c r="D19" s="1">
        <v>13.1</v>
      </c>
      <c r="E19" s="17">
        <v>12.5</v>
      </c>
      <c r="F19" s="16">
        <v>223</v>
      </c>
      <c r="G19" s="1"/>
      <c r="H19" s="34"/>
      <c r="I19" s="9">
        <v>37000</v>
      </c>
      <c r="J19" s="1">
        <v>76</v>
      </c>
      <c r="K19" s="1">
        <v>73</v>
      </c>
      <c r="L19" s="1">
        <v>70</v>
      </c>
      <c r="M19" s="16">
        <v>223</v>
      </c>
      <c r="N19" s="1"/>
      <c r="O19" s="34"/>
      <c r="P19" s="9">
        <v>37000</v>
      </c>
      <c r="Q19" s="1">
        <v>77</v>
      </c>
      <c r="R19" s="1">
        <v>86</v>
      </c>
      <c r="S19" s="17">
        <v>98</v>
      </c>
      <c r="T19" s="16">
        <v>223</v>
      </c>
    </row>
    <row r="20" spans="1:20" x14ac:dyDescent="0.3">
      <c r="A20" s="34"/>
      <c r="B20" s="9">
        <v>39000</v>
      </c>
      <c r="C20" s="22">
        <v>14.4</v>
      </c>
      <c r="D20" s="1">
        <v>13.8</v>
      </c>
      <c r="E20" s="17">
        <v>13.2</v>
      </c>
      <c r="F20" s="16">
        <v>212</v>
      </c>
      <c r="G20" s="1"/>
      <c r="H20" s="34"/>
      <c r="I20" s="9">
        <v>39000</v>
      </c>
      <c r="J20" s="1">
        <v>81</v>
      </c>
      <c r="K20" s="1">
        <v>78</v>
      </c>
      <c r="L20" s="1">
        <v>75</v>
      </c>
      <c r="M20" s="16">
        <v>212</v>
      </c>
      <c r="N20" s="1"/>
      <c r="O20" s="34"/>
      <c r="P20" s="9">
        <v>39000</v>
      </c>
      <c r="Q20" s="1">
        <v>80</v>
      </c>
      <c r="R20" s="1">
        <v>89</v>
      </c>
      <c r="S20" s="17">
        <v>101</v>
      </c>
      <c r="T20" s="16">
        <v>212</v>
      </c>
    </row>
    <row r="21" spans="1:20" x14ac:dyDescent="0.3">
      <c r="A21" s="34"/>
      <c r="B21" s="9">
        <v>41000</v>
      </c>
      <c r="C21" s="22">
        <v>15.2</v>
      </c>
      <c r="D21" s="1">
        <v>14.5</v>
      </c>
      <c r="E21" s="17">
        <v>13.8</v>
      </c>
      <c r="F21" s="16">
        <v>202</v>
      </c>
      <c r="G21" s="1"/>
      <c r="H21" s="34"/>
      <c r="I21" s="9">
        <v>41000</v>
      </c>
      <c r="J21" s="1">
        <v>85</v>
      </c>
      <c r="K21" s="1">
        <v>82</v>
      </c>
      <c r="L21" s="1">
        <v>79</v>
      </c>
      <c r="M21" s="16">
        <v>202</v>
      </c>
      <c r="N21" s="1"/>
      <c r="O21" s="34"/>
      <c r="P21" s="9">
        <v>41000</v>
      </c>
      <c r="Q21" s="1">
        <v>82</v>
      </c>
      <c r="R21" s="1">
        <v>91</v>
      </c>
      <c r="S21" s="17">
        <v>104</v>
      </c>
      <c r="T21" s="16">
        <v>202</v>
      </c>
    </row>
    <row r="22" spans="1:20" x14ac:dyDescent="0.3">
      <c r="A22" s="34"/>
      <c r="B22" s="9">
        <v>43000</v>
      </c>
      <c r="C22" s="22">
        <v>16</v>
      </c>
      <c r="D22" s="1">
        <v>15.2</v>
      </c>
      <c r="E22" s="17">
        <v>14.5</v>
      </c>
      <c r="F22" s="16">
        <v>192</v>
      </c>
      <c r="G22" s="1"/>
      <c r="H22" s="34"/>
      <c r="I22" s="9">
        <v>43000</v>
      </c>
      <c r="J22" s="1">
        <v>91</v>
      </c>
      <c r="K22" s="1">
        <v>87</v>
      </c>
      <c r="L22" s="1">
        <v>84</v>
      </c>
      <c r="M22" s="16">
        <v>192</v>
      </c>
      <c r="N22" s="1"/>
      <c r="O22" s="34"/>
      <c r="P22" s="9">
        <v>43000</v>
      </c>
      <c r="Q22" s="1">
        <v>85</v>
      </c>
      <c r="R22" s="1">
        <v>93</v>
      </c>
      <c r="S22" s="17">
        <v>107</v>
      </c>
      <c r="T22" s="16">
        <v>192</v>
      </c>
    </row>
    <row r="23" spans="1:20" ht="15" thickBot="1" x14ac:dyDescent="0.35">
      <c r="A23" s="35"/>
      <c r="B23" s="10">
        <v>45000</v>
      </c>
      <c r="C23" s="23">
        <v>16.899999999999999</v>
      </c>
      <c r="D23" s="19">
        <v>16.100000000000001</v>
      </c>
      <c r="E23" s="18">
        <v>15.2</v>
      </c>
      <c r="F23" s="20">
        <v>183</v>
      </c>
      <c r="G23" s="1"/>
      <c r="H23" s="35"/>
      <c r="I23" s="10">
        <v>45000</v>
      </c>
      <c r="J23" s="19">
        <v>97</v>
      </c>
      <c r="K23" s="19">
        <v>93</v>
      </c>
      <c r="L23" s="19">
        <v>88</v>
      </c>
      <c r="M23" s="20">
        <v>183</v>
      </c>
      <c r="N23" s="1"/>
      <c r="O23" s="35"/>
      <c r="P23" s="10">
        <v>45000</v>
      </c>
      <c r="Q23" s="19">
        <v>87</v>
      </c>
      <c r="R23" s="19">
        <v>96</v>
      </c>
      <c r="S23" s="18">
        <v>109</v>
      </c>
      <c r="T23" s="20">
        <v>183</v>
      </c>
    </row>
  </sheetData>
  <mergeCells count="12">
    <mergeCell ref="C2:E2"/>
    <mergeCell ref="J2:L2"/>
    <mergeCell ref="Q2:S2"/>
    <mergeCell ref="A4:A9"/>
    <mergeCell ref="H4:H9"/>
    <mergeCell ref="O4:O9"/>
    <mergeCell ref="C16:E16"/>
    <mergeCell ref="J16:L16"/>
    <mergeCell ref="Q16:S16"/>
    <mergeCell ref="A18:A23"/>
    <mergeCell ref="H18:H23"/>
    <mergeCell ref="O18:O2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B9B7-2760-47DB-8699-3742778569B2}">
  <sheetPr codeName="Sheet26"/>
  <dimension ref="A1:T23"/>
  <sheetViews>
    <sheetView workbookViewId="0">
      <selection activeCell="Q4" sqref="Q4:S9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12">
        <v>11000</v>
      </c>
      <c r="E3" s="7">
        <v>9000</v>
      </c>
      <c r="F3" s="13" t="s">
        <v>2</v>
      </c>
      <c r="I3" s="5" t="s">
        <v>7</v>
      </c>
      <c r="J3" s="6">
        <v>12750</v>
      </c>
      <c r="K3" s="12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35000</v>
      </c>
      <c r="C4" s="21">
        <v>17.600000000000001</v>
      </c>
      <c r="D4" s="15">
        <v>17.5</v>
      </c>
      <c r="E4" s="14">
        <v>17.5</v>
      </c>
      <c r="F4" s="16">
        <v>234</v>
      </c>
      <c r="G4" s="1"/>
      <c r="H4" s="33" t="s">
        <v>8</v>
      </c>
      <c r="I4" s="8">
        <v>35000</v>
      </c>
      <c r="J4" s="15">
        <v>99</v>
      </c>
      <c r="K4" s="15">
        <v>98</v>
      </c>
      <c r="L4" s="15">
        <v>98</v>
      </c>
      <c r="M4" s="16">
        <v>234</v>
      </c>
      <c r="N4" s="1"/>
      <c r="O4" s="33" t="s">
        <v>8</v>
      </c>
      <c r="P4" s="8">
        <v>35000</v>
      </c>
      <c r="Q4" s="15">
        <v>158</v>
      </c>
      <c r="R4" s="1">
        <v>175</v>
      </c>
      <c r="S4" s="14">
        <v>195</v>
      </c>
      <c r="T4" s="16">
        <v>234</v>
      </c>
    </row>
    <row r="5" spans="1:20" x14ac:dyDescent="0.3">
      <c r="A5" s="34"/>
      <c r="B5" s="9">
        <v>37000</v>
      </c>
      <c r="C5" s="22">
        <v>18.600000000000001</v>
      </c>
      <c r="D5" s="1">
        <v>18.5</v>
      </c>
      <c r="E5" s="17">
        <v>18.5</v>
      </c>
      <c r="F5" s="16">
        <v>223</v>
      </c>
      <c r="G5" s="1"/>
      <c r="H5" s="34"/>
      <c r="I5" s="9">
        <v>37000</v>
      </c>
      <c r="J5" s="1">
        <v>105</v>
      </c>
      <c r="K5" s="1">
        <v>105</v>
      </c>
      <c r="L5" s="1">
        <v>105</v>
      </c>
      <c r="M5" s="16">
        <v>223</v>
      </c>
      <c r="N5" s="1"/>
      <c r="O5" s="34"/>
      <c r="P5" s="9">
        <v>37000</v>
      </c>
      <c r="Q5" s="1">
        <v>165</v>
      </c>
      <c r="R5" s="1">
        <v>183</v>
      </c>
      <c r="S5" s="17">
        <v>204</v>
      </c>
      <c r="T5" s="16">
        <v>223</v>
      </c>
    </row>
    <row r="6" spans="1:20" x14ac:dyDescent="0.3">
      <c r="A6" s="34"/>
      <c r="B6" s="9">
        <v>39000</v>
      </c>
      <c r="C6" s="22">
        <v>19.600000000000001</v>
      </c>
      <c r="D6" s="1">
        <v>19.5</v>
      </c>
      <c r="E6" s="17">
        <v>19.5</v>
      </c>
      <c r="F6" s="16">
        <v>212</v>
      </c>
      <c r="G6" s="1"/>
      <c r="H6" s="34"/>
      <c r="I6" s="9">
        <v>39000</v>
      </c>
      <c r="J6" s="1">
        <v>112</v>
      </c>
      <c r="K6" s="1">
        <v>112</v>
      </c>
      <c r="L6" s="1">
        <v>111</v>
      </c>
      <c r="M6" s="16">
        <v>212</v>
      </c>
      <c r="N6" s="1"/>
      <c r="O6" s="34"/>
      <c r="P6" s="9">
        <v>39000</v>
      </c>
      <c r="Q6" s="1">
        <v>172</v>
      </c>
      <c r="R6" s="1">
        <v>190</v>
      </c>
      <c r="S6" s="17">
        <v>212</v>
      </c>
      <c r="T6" s="16">
        <v>212</v>
      </c>
    </row>
    <row r="7" spans="1:20" x14ac:dyDescent="0.3">
      <c r="A7" s="34"/>
      <c r="B7" s="9">
        <v>41000</v>
      </c>
      <c r="C7" s="22">
        <v>20.6</v>
      </c>
      <c r="D7" s="1">
        <v>20.5</v>
      </c>
      <c r="E7" s="17">
        <v>20.5</v>
      </c>
      <c r="F7" s="16">
        <v>202</v>
      </c>
      <c r="G7" s="1"/>
      <c r="H7" s="34"/>
      <c r="I7" s="9">
        <v>41000</v>
      </c>
      <c r="J7" s="1">
        <v>119</v>
      </c>
      <c r="K7" s="1">
        <v>118</v>
      </c>
      <c r="L7" s="1">
        <v>118</v>
      </c>
      <c r="M7" s="16">
        <v>202</v>
      </c>
      <c r="N7" s="1"/>
      <c r="O7" s="34"/>
      <c r="P7" s="9">
        <v>41000</v>
      </c>
      <c r="Q7" s="1">
        <v>177</v>
      </c>
      <c r="R7" s="1">
        <v>196</v>
      </c>
      <c r="S7" s="17">
        <v>218</v>
      </c>
      <c r="T7" s="16">
        <v>202</v>
      </c>
    </row>
    <row r="8" spans="1:20" x14ac:dyDescent="0.3">
      <c r="A8" s="34"/>
      <c r="B8" s="9">
        <v>43000</v>
      </c>
      <c r="C8" s="22">
        <v>21.6</v>
      </c>
      <c r="D8" s="1">
        <v>21.5</v>
      </c>
      <c r="E8" s="17">
        <v>21.5</v>
      </c>
      <c r="F8" s="16">
        <v>192</v>
      </c>
      <c r="G8" s="1"/>
      <c r="H8" s="34"/>
      <c r="I8" s="9">
        <v>43000</v>
      </c>
      <c r="J8" s="1">
        <v>125</v>
      </c>
      <c r="K8" s="1">
        <v>125</v>
      </c>
      <c r="L8" s="1">
        <v>125</v>
      </c>
      <c r="M8" s="16">
        <v>192</v>
      </c>
      <c r="N8" s="1"/>
      <c r="O8" s="34"/>
      <c r="P8" s="9">
        <v>43000</v>
      </c>
      <c r="Q8" s="1">
        <v>182</v>
      </c>
      <c r="R8" s="1">
        <v>201</v>
      </c>
      <c r="S8" s="17">
        <v>224</v>
      </c>
      <c r="T8" s="16">
        <v>192</v>
      </c>
    </row>
    <row r="9" spans="1:20" ht="15" thickBot="1" x14ac:dyDescent="0.35">
      <c r="A9" s="35"/>
      <c r="B9" s="10">
        <v>45000</v>
      </c>
      <c r="C9" s="23">
        <v>22.6</v>
      </c>
      <c r="D9" s="19">
        <v>22.5</v>
      </c>
      <c r="E9" s="18">
        <v>22.5</v>
      </c>
      <c r="F9" s="20">
        <v>183</v>
      </c>
      <c r="G9" s="1"/>
      <c r="H9" s="35"/>
      <c r="I9" s="10">
        <v>45000</v>
      </c>
      <c r="J9" s="19">
        <v>132</v>
      </c>
      <c r="K9" s="19">
        <v>131</v>
      </c>
      <c r="L9" s="19">
        <v>131</v>
      </c>
      <c r="M9" s="20">
        <v>183</v>
      </c>
      <c r="N9" s="1"/>
      <c r="O9" s="35"/>
      <c r="P9" s="10">
        <v>45000</v>
      </c>
      <c r="Q9" s="19">
        <v>186</v>
      </c>
      <c r="R9" s="19">
        <v>205</v>
      </c>
      <c r="S9" s="18">
        <v>229</v>
      </c>
      <c r="T9" s="20">
        <v>183</v>
      </c>
    </row>
    <row r="10" spans="1:20" x14ac:dyDescent="0.3">
      <c r="D10" s="1"/>
    </row>
    <row r="14" spans="1:20" x14ac:dyDescent="0.3">
      <c r="B14" s="4" t="s">
        <v>9</v>
      </c>
    </row>
    <row r="15" spans="1:20" ht="15" thickBot="1" x14ac:dyDescent="0.35"/>
    <row r="16" spans="1:20" ht="15" thickBot="1" x14ac:dyDescent="0.35">
      <c r="C16" s="30" t="s">
        <v>0</v>
      </c>
      <c r="D16" s="31"/>
      <c r="E16" s="32"/>
      <c r="F16" s="4"/>
      <c r="G16" s="4"/>
      <c r="J16" s="30" t="s">
        <v>3</v>
      </c>
      <c r="K16" s="31"/>
      <c r="L16" s="32"/>
      <c r="M16" s="4"/>
      <c r="Q16" s="30" t="s">
        <v>1</v>
      </c>
      <c r="R16" s="31"/>
      <c r="S16" s="32"/>
      <c r="T16" s="4"/>
    </row>
    <row r="17" spans="1:20" ht="45" customHeight="1" thickBot="1" x14ac:dyDescent="0.35">
      <c r="B17" s="5" t="s">
        <v>7</v>
      </c>
      <c r="C17" s="6">
        <v>12750</v>
      </c>
      <c r="D17" s="12">
        <v>11000</v>
      </c>
      <c r="E17" s="7">
        <v>9000</v>
      </c>
      <c r="F17" s="13" t="s">
        <v>2</v>
      </c>
      <c r="I17" s="5" t="s">
        <v>7</v>
      </c>
      <c r="J17" s="6">
        <v>12750</v>
      </c>
      <c r="K17" s="12">
        <v>11000</v>
      </c>
      <c r="L17" s="7">
        <v>9000</v>
      </c>
      <c r="M17" s="13" t="s">
        <v>2</v>
      </c>
      <c r="P17" s="5" t="s">
        <v>7</v>
      </c>
      <c r="Q17" s="6">
        <v>12750</v>
      </c>
      <c r="R17" s="6">
        <v>11000</v>
      </c>
      <c r="S17" s="7">
        <v>9000</v>
      </c>
      <c r="T17" s="13" t="s">
        <v>2</v>
      </c>
    </row>
    <row r="18" spans="1:20" x14ac:dyDescent="0.3">
      <c r="A18" s="33" t="s">
        <v>8</v>
      </c>
      <c r="B18" s="8">
        <v>35000</v>
      </c>
      <c r="C18" s="21">
        <v>13.1</v>
      </c>
      <c r="D18" s="15">
        <v>12.5</v>
      </c>
      <c r="E18" s="14">
        <v>11.8</v>
      </c>
      <c r="F18" s="16">
        <v>234</v>
      </c>
      <c r="G18" s="1"/>
      <c r="H18" s="33" t="s">
        <v>8</v>
      </c>
      <c r="I18" s="8">
        <v>35000</v>
      </c>
      <c r="J18" s="15">
        <v>72</v>
      </c>
      <c r="K18" s="15">
        <v>69</v>
      </c>
      <c r="L18" s="15">
        <v>66</v>
      </c>
      <c r="M18" s="16">
        <v>234</v>
      </c>
      <c r="N18" s="1"/>
      <c r="O18" s="33" t="s">
        <v>8</v>
      </c>
      <c r="P18" s="8">
        <v>35000</v>
      </c>
      <c r="Q18" s="15">
        <v>74</v>
      </c>
      <c r="R18" s="1">
        <v>82</v>
      </c>
      <c r="S18" s="14">
        <v>93</v>
      </c>
      <c r="T18" s="16">
        <v>234</v>
      </c>
    </row>
    <row r="19" spans="1:20" x14ac:dyDescent="0.3">
      <c r="A19" s="34"/>
      <c r="B19" s="9">
        <v>37000</v>
      </c>
      <c r="C19" s="22">
        <v>13.7</v>
      </c>
      <c r="D19" s="1">
        <v>13.1</v>
      </c>
      <c r="E19" s="17">
        <v>12.5</v>
      </c>
      <c r="F19" s="16">
        <v>223</v>
      </c>
      <c r="G19" s="1"/>
      <c r="H19" s="34"/>
      <c r="I19" s="9">
        <v>37000</v>
      </c>
      <c r="J19" s="1">
        <v>76</v>
      </c>
      <c r="K19" s="1">
        <v>73</v>
      </c>
      <c r="L19" s="1">
        <v>70</v>
      </c>
      <c r="M19" s="16">
        <v>223</v>
      </c>
      <c r="N19" s="1"/>
      <c r="O19" s="34"/>
      <c r="P19" s="9">
        <v>37000</v>
      </c>
      <c r="Q19" s="1">
        <v>77</v>
      </c>
      <c r="R19" s="1">
        <v>86</v>
      </c>
      <c r="S19" s="17">
        <v>98</v>
      </c>
      <c r="T19" s="16">
        <v>223</v>
      </c>
    </row>
    <row r="20" spans="1:20" x14ac:dyDescent="0.3">
      <c r="A20" s="34"/>
      <c r="B20" s="9">
        <v>39000</v>
      </c>
      <c r="C20" s="22">
        <v>14.4</v>
      </c>
      <c r="D20" s="1">
        <v>13.8</v>
      </c>
      <c r="E20" s="17">
        <v>13.2</v>
      </c>
      <c r="F20" s="16">
        <v>212</v>
      </c>
      <c r="G20" s="1"/>
      <c r="H20" s="34"/>
      <c r="I20" s="9">
        <v>39000</v>
      </c>
      <c r="J20" s="1">
        <v>81</v>
      </c>
      <c r="K20" s="1">
        <v>78</v>
      </c>
      <c r="L20" s="1">
        <v>75</v>
      </c>
      <c r="M20" s="16">
        <v>212</v>
      </c>
      <c r="N20" s="1"/>
      <c r="O20" s="34"/>
      <c r="P20" s="9">
        <v>39000</v>
      </c>
      <c r="Q20" s="1">
        <v>80</v>
      </c>
      <c r="R20" s="1">
        <v>89</v>
      </c>
      <c r="S20" s="17">
        <v>101</v>
      </c>
      <c r="T20" s="16">
        <v>212</v>
      </c>
    </row>
    <row r="21" spans="1:20" x14ac:dyDescent="0.3">
      <c r="A21" s="34"/>
      <c r="B21" s="9">
        <v>41000</v>
      </c>
      <c r="C21" s="22">
        <v>15.2</v>
      </c>
      <c r="D21" s="1">
        <v>14.5</v>
      </c>
      <c r="E21" s="17">
        <v>13.8</v>
      </c>
      <c r="F21" s="16">
        <v>202</v>
      </c>
      <c r="G21" s="1"/>
      <c r="H21" s="34"/>
      <c r="I21" s="9">
        <v>41000</v>
      </c>
      <c r="J21" s="1">
        <v>85</v>
      </c>
      <c r="K21" s="1">
        <v>82</v>
      </c>
      <c r="L21" s="1">
        <v>79</v>
      </c>
      <c r="M21" s="16">
        <v>202</v>
      </c>
      <c r="N21" s="1"/>
      <c r="O21" s="34"/>
      <c r="P21" s="9">
        <v>41000</v>
      </c>
      <c r="Q21" s="1">
        <v>82</v>
      </c>
      <c r="R21" s="1">
        <v>91</v>
      </c>
      <c r="S21" s="17">
        <v>104</v>
      </c>
      <c r="T21" s="16">
        <v>202</v>
      </c>
    </row>
    <row r="22" spans="1:20" x14ac:dyDescent="0.3">
      <c r="A22" s="34"/>
      <c r="B22" s="9">
        <v>43000</v>
      </c>
      <c r="C22" s="22">
        <v>16</v>
      </c>
      <c r="D22" s="1">
        <v>15.2</v>
      </c>
      <c r="E22" s="17">
        <v>14.5</v>
      </c>
      <c r="F22" s="16">
        <v>192</v>
      </c>
      <c r="G22" s="1"/>
      <c r="H22" s="34"/>
      <c r="I22" s="9">
        <v>43000</v>
      </c>
      <c r="J22" s="1">
        <v>91</v>
      </c>
      <c r="K22" s="1">
        <v>87</v>
      </c>
      <c r="L22" s="1">
        <v>84</v>
      </c>
      <c r="M22" s="16">
        <v>192</v>
      </c>
      <c r="N22" s="1"/>
      <c r="O22" s="34"/>
      <c r="P22" s="9">
        <v>43000</v>
      </c>
      <c r="Q22" s="1">
        <v>85</v>
      </c>
      <c r="R22" s="1">
        <v>93</v>
      </c>
      <c r="S22" s="17">
        <v>107</v>
      </c>
      <c r="T22" s="16">
        <v>192</v>
      </c>
    </row>
    <row r="23" spans="1:20" ht="15" thickBot="1" x14ac:dyDescent="0.35">
      <c r="A23" s="35"/>
      <c r="B23" s="10">
        <v>45000</v>
      </c>
      <c r="C23" s="23">
        <v>16.899999999999999</v>
      </c>
      <c r="D23" s="19">
        <v>16.100000000000001</v>
      </c>
      <c r="E23" s="18">
        <v>15.2</v>
      </c>
      <c r="F23" s="20">
        <v>183</v>
      </c>
      <c r="G23" s="1"/>
      <c r="H23" s="35"/>
      <c r="I23" s="10">
        <v>45000</v>
      </c>
      <c r="J23" s="19">
        <v>97</v>
      </c>
      <c r="K23" s="19">
        <v>93</v>
      </c>
      <c r="L23" s="19">
        <v>88</v>
      </c>
      <c r="M23" s="20">
        <v>183</v>
      </c>
      <c r="N23" s="1"/>
      <c r="O23" s="35"/>
      <c r="P23" s="10">
        <v>45000</v>
      </c>
      <c r="Q23" s="19">
        <v>87</v>
      </c>
      <c r="R23" s="19">
        <v>96</v>
      </c>
      <c r="S23" s="18">
        <v>109</v>
      </c>
      <c r="T23" s="20">
        <v>183</v>
      </c>
    </row>
  </sheetData>
  <mergeCells count="12">
    <mergeCell ref="C16:E16"/>
    <mergeCell ref="J16:L16"/>
    <mergeCell ref="Q16:S16"/>
    <mergeCell ref="A18:A23"/>
    <mergeCell ref="H18:H23"/>
    <mergeCell ref="O18:O23"/>
    <mergeCell ref="C2:E2"/>
    <mergeCell ref="J2:L2"/>
    <mergeCell ref="Q2:S2"/>
    <mergeCell ref="A4:A9"/>
    <mergeCell ref="H4:H9"/>
    <mergeCell ref="O4:O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291A-7C68-44C0-8BE6-CE51A9557269}">
  <sheetPr codeName="Sheet27"/>
  <dimension ref="A1:T24"/>
  <sheetViews>
    <sheetView workbookViewId="0">
      <pane ySplit="9036" topLeftCell="A27"/>
      <selection activeCell="E23" sqref="E23"/>
      <selection pane="bottomLeft" activeCell="A27" sqref="A27:XFD27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12">
        <v>11000</v>
      </c>
      <c r="E3" s="7">
        <v>9000</v>
      </c>
      <c r="F3" s="13" t="s">
        <v>2</v>
      </c>
      <c r="I3" s="5" t="s">
        <v>7</v>
      </c>
      <c r="J3" s="6">
        <v>12750</v>
      </c>
      <c r="K3" s="12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21">
        <v>16</v>
      </c>
      <c r="D4" s="15">
        <v>15.6</v>
      </c>
      <c r="E4" s="14">
        <v>15.5</v>
      </c>
      <c r="F4" s="16">
        <v>258</v>
      </c>
      <c r="G4" s="1"/>
      <c r="H4" s="33" t="s">
        <v>8</v>
      </c>
      <c r="I4" s="8">
        <v>31000</v>
      </c>
      <c r="J4" s="15">
        <v>87</v>
      </c>
      <c r="K4" s="15">
        <v>85</v>
      </c>
      <c r="L4" s="15">
        <v>85</v>
      </c>
      <c r="M4" s="16">
        <v>258</v>
      </c>
      <c r="N4" s="1"/>
      <c r="O4" s="33" t="s">
        <v>8</v>
      </c>
      <c r="P4" s="8">
        <v>31000</v>
      </c>
      <c r="Q4" s="15">
        <v>164</v>
      </c>
      <c r="R4" s="1">
        <v>174</v>
      </c>
      <c r="S4" s="14">
        <v>192</v>
      </c>
      <c r="T4" s="16">
        <v>258</v>
      </c>
    </row>
    <row r="5" spans="1:20" x14ac:dyDescent="0.3">
      <c r="A5" s="34"/>
      <c r="B5" s="9">
        <v>33000</v>
      </c>
      <c r="C5" s="22">
        <v>17</v>
      </c>
      <c r="D5" s="1">
        <v>16.600000000000001</v>
      </c>
      <c r="E5" s="17">
        <v>16.5</v>
      </c>
      <c r="F5" s="16">
        <v>246</v>
      </c>
      <c r="G5" s="1"/>
      <c r="H5" s="34"/>
      <c r="I5" s="9">
        <v>33000</v>
      </c>
      <c r="J5" s="1">
        <v>94</v>
      </c>
      <c r="K5" s="1">
        <v>92</v>
      </c>
      <c r="L5" s="1">
        <v>92</v>
      </c>
      <c r="M5" s="16">
        <v>246</v>
      </c>
      <c r="N5" s="1"/>
      <c r="O5" s="34"/>
      <c r="P5" s="9">
        <v>33000</v>
      </c>
      <c r="Q5" s="1">
        <v>176</v>
      </c>
      <c r="R5" s="1">
        <v>186</v>
      </c>
      <c r="S5" s="17">
        <v>205</v>
      </c>
      <c r="T5" s="16">
        <v>246</v>
      </c>
    </row>
    <row r="6" spans="1:20" x14ac:dyDescent="0.3">
      <c r="A6" s="34"/>
      <c r="B6" s="9">
        <v>35000</v>
      </c>
      <c r="C6" s="22">
        <v>18</v>
      </c>
      <c r="D6" s="1">
        <v>17.600000000000001</v>
      </c>
      <c r="E6" s="17">
        <v>17.5</v>
      </c>
      <c r="F6" s="16">
        <v>234</v>
      </c>
      <c r="G6" s="1"/>
      <c r="H6" s="34"/>
      <c r="I6" s="9">
        <v>35000</v>
      </c>
      <c r="J6" s="1">
        <v>100</v>
      </c>
      <c r="K6" s="1">
        <v>99</v>
      </c>
      <c r="L6" s="1">
        <v>98</v>
      </c>
      <c r="M6" s="16">
        <v>234</v>
      </c>
      <c r="N6" s="1"/>
      <c r="O6" s="34"/>
      <c r="P6" s="9">
        <v>35000</v>
      </c>
      <c r="Q6" s="1">
        <v>187</v>
      </c>
      <c r="R6" s="1">
        <v>197</v>
      </c>
      <c r="S6" s="17">
        <v>217</v>
      </c>
      <c r="T6" s="16">
        <v>234</v>
      </c>
    </row>
    <row r="7" spans="1:20" x14ac:dyDescent="0.3">
      <c r="A7" s="34"/>
      <c r="B7" s="9">
        <v>37000</v>
      </c>
      <c r="C7" s="22">
        <v>19</v>
      </c>
      <c r="D7" s="1">
        <v>18.600000000000001</v>
      </c>
      <c r="E7" s="17">
        <v>18.5</v>
      </c>
      <c r="F7" s="16">
        <v>223</v>
      </c>
      <c r="G7" s="1"/>
      <c r="H7" s="34"/>
      <c r="I7" s="9">
        <v>37000</v>
      </c>
      <c r="J7" s="1">
        <v>107</v>
      </c>
      <c r="K7" s="1">
        <v>105</v>
      </c>
      <c r="L7" s="1">
        <v>105</v>
      </c>
      <c r="M7" s="16">
        <v>223</v>
      </c>
      <c r="N7" s="1"/>
      <c r="O7" s="34"/>
      <c r="P7" s="9">
        <v>37000</v>
      </c>
      <c r="Q7" s="1">
        <v>196</v>
      </c>
      <c r="R7" s="1">
        <v>207</v>
      </c>
      <c r="S7" s="17">
        <v>227</v>
      </c>
      <c r="T7" s="16">
        <v>223</v>
      </c>
    </row>
    <row r="8" spans="1:20" x14ac:dyDescent="0.3">
      <c r="A8" s="34"/>
      <c r="B8" s="9">
        <v>39000</v>
      </c>
      <c r="C8" s="22">
        <v>20</v>
      </c>
      <c r="D8" s="1">
        <v>19.600000000000001</v>
      </c>
      <c r="E8" s="17">
        <v>19.5</v>
      </c>
      <c r="F8" s="16">
        <v>212</v>
      </c>
      <c r="G8" s="1"/>
      <c r="H8" s="34"/>
      <c r="I8" s="9">
        <v>39000</v>
      </c>
      <c r="J8" s="1">
        <v>113</v>
      </c>
      <c r="K8" s="1">
        <v>112</v>
      </c>
      <c r="L8" s="1">
        <v>112</v>
      </c>
      <c r="M8" s="16">
        <v>212</v>
      </c>
      <c r="N8" s="1"/>
      <c r="O8" s="34"/>
      <c r="P8" s="9">
        <v>39000</v>
      </c>
      <c r="Q8" s="1">
        <v>203</v>
      </c>
      <c r="R8" s="1">
        <v>215</v>
      </c>
      <c r="S8" s="17">
        <v>236</v>
      </c>
      <c r="T8" s="16">
        <v>212</v>
      </c>
    </row>
    <row r="9" spans="1:20" ht="15" thickBot="1" x14ac:dyDescent="0.35">
      <c r="A9" s="35"/>
      <c r="B9" s="10">
        <v>41000</v>
      </c>
      <c r="C9" s="23">
        <v>20.9</v>
      </c>
      <c r="D9" s="19">
        <v>20.6</v>
      </c>
      <c r="E9" s="18">
        <v>20.5</v>
      </c>
      <c r="F9" s="20">
        <v>202</v>
      </c>
      <c r="G9" s="1"/>
      <c r="H9" s="35"/>
      <c r="I9" s="10">
        <v>41000</v>
      </c>
      <c r="J9" s="19">
        <v>120</v>
      </c>
      <c r="K9" s="19">
        <v>119</v>
      </c>
      <c r="L9" s="19">
        <v>118</v>
      </c>
      <c r="M9" s="20">
        <v>202</v>
      </c>
      <c r="N9" s="1"/>
      <c r="O9" s="35"/>
      <c r="P9" s="10">
        <v>41000</v>
      </c>
      <c r="Q9" s="19">
        <v>210</v>
      </c>
      <c r="R9" s="19">
        <v>222</v>
      </c>
      <c r="S9" s="18">
        <v>244</v>
      </c>
      <c r="T9" s="20">
        <v>202</v>
      </c>
    </row>
    <row r="15" spans="1:20" x14ac:dyDescent="0.3">
      <c r="B15" s="4" t="s">
        <v>9</v>
      </c>
    </row>
    <row r="16" spans="1:20" ht="15" thickBot="1" x14ac:dyDescent="0.35"/>
    <row r="17" spans="1:20" ht="15" thickBot="1" x14ac:dyDescent="0.35">
      <c r="C17" s="30" t="s">
        <v>0</v>
      </c>
      <c r="D17" s="31"/>
      <c r="E17" s="32"/>
      <c r="F17" s="4"/>
      <c r="G17" s="4"/>
      <c r="J17" s="30" t="s">
        <v>3</v>
      </c>
      <c r="K17" s="31"/>
      <c r="L17" s="32"/>
      <c r="M17" s="4"/>
      <c r="Q17" s="30" t="s">
        <v>1</v>
      </c>
      <c r="R17" s="31"/>
      <c r="S17" s="32"/>
      <c r="T17" s="4"/>
    </row>
    <row r="18" spans="1:20" ht="45" customHeight="1" thickBot="1" x14ac:dyDescent="0.35">
      <c r="B18" s="5" t="s">
        <v>7</v>
      </c>
      <c r="C18" s="6">
        <v>12750</v>
      </c>
      <c r="D18" s="12">
        <v>11000</v>
      </c>
      <c r="E18" s="7">
        <v>9000</v>
      </c>
      <c r="F18" s="13" t="s">
        <v>2</v>
      </c>
      <c r="I18" s="5" t="s">
        <v>7</v>
      </c>
      <c r="J18" s="6">
        <v>12750</v>
      </c>
      <c r="K18" s="12">
        <v>11000</v>
      </c>
      <c r="L18" s="7">
        <v>9000</v>
      </c>
      <c r="M18" s="13" t="s">
        <v>2</v>
      </c>
      <c r="P18" s="5" t="s">
        <v>7</v>
      </c>
      <c r="Q18" s="6">
        <v>12750</v>
      </c>
      <c r="R18" s="6">
        <v>11000</v>
      </c>
      <c r="S18" s="7">
        <v>9000</v>
      </c>
      <c r="T18" s="13" t="s">
        <v>2</v>
      </c>
    </row>
    <row r="19" spans="1:20" x14ac:dyDescent="0.3">
      <c r="A19" s="33" t="s">
        <v>8</v>
      </c>
      <c r="B19" s="8">
        <v>31000</v>
      </c>
      <c r="C19" s="21">
        <v>12.7</v>
      </c>
      <c r="D19" s="15">
        <v>11.9</v>
      </c>
      <c r="E19" s="14">
        <v>11.1</v>
      </c>
      <c r="F19" s="16">
        <v>258</v>
      </c>
      <c r="G19" s="1"/>
      <c r="H19" s="33" t="s">
        <v>8</v>
      </c>
      <c r="I19" s="8">
        <v>31000</v>
      </c>
      <c r="J19" s="15">
        <v>67</v>
      </c>
      <c r="K19" s="15">
        <v>63</v>
      </c>
      <c r="L19" s="15">
        <v>60</v>
      </c>
      <c r="M19" s="16">
        <v>258</v>
      </c>
      <c r="N19" s="1"/>
      <c r="O19" s="33" t="s">
        <v>8</v>
      </c>
      <c r="P19" s="8">
        <v>31000</v>
      </c>
      <c r="Q19" s="15">
        <v>101</v>
      </c>
      <c r="R19" s="1">
        <v>101</v>
      </c>
      <c r="S19" s="14">
        <v>106</v>
      </c>
      <c r="T19" s="16">
        <v>258</v>
      </c>
    </row>
    <row r="20" spans="1:20" x14ac:dyDescent="0.3">
      <c r="A20" s="34"/>
      <c r="B20" s="9">
        <v>33000</v>
      </c>
      <c r="C20" s="22">
        <v>13.4</v>
      </c>
      <c r="D20" s="1">
        <v>12.5</v>
      </c>
      <c r="E20" s="17">
        <v>11.7</v>
      </c>
      <c r="F20" s="16">
        <v>246</v>
      </c>
      <c r="G20" s="1"/>
      <c r="H20" s="34"/>
      <c r="I20" s="9">
        <v>33000</v>
      </c>
      <c r="J20" s="1">
        <v>72</v>
      </c>
      <c r="K20" s="1">
        <v>68</v>
      </c>
      <c r="L20" s="1">
        <v>64</v>
      </c>
      <c r="M20" s="16">
        <v>246</v>
      </c>
      <c r="N20" s="1"/>
      <c r="O20" s="34"/>
      <c r="P20" s="9">
        <v>33000</v>
      </c>
      <c r="Q20" s="1">
        <v>107</v>
      </c>
      <c r="R20" s="1">
        <v>108</v>
      </c>
      <c r="S20" s="17">
        <v>114</v>
      </c>
      <c r="T20" s="16">
        <v>246</v>
      </c>
    </row>
    <row r="21" spans="1:20" x14ac:dyDescent="0.3">
      <c r="A21" s="34"/>
      <c r="B21" s="9">
        <v>35000</v>
      </c>
      <c r="C21" s="22">
        <v>14.1</v>
      </c>
      <c r="D21" s="1">
        <v>13.2</v>
      </c>
      <c r="E21" s="17">
        <v>12.4</v>
      </c>
      <c r="F21" s="16">
        <v>234</v>
      </c>
      <c r="G21" s="1"/>
      <c r="H21" s="34"/>
      <c r="I21" s="9">
        <v>35000</v>
      </c>
      <c r="J21" s="1">
        <v>76</v>
      </c>
      <c r="K21" s="1">
        <v>72</v>
      </c>
      <c r="L21" s="1">
        <v>69</v>
      </c>
      <c r="M21" s="16">
        <v>234</v>
      </c>
      <c r="N21" s="1"/>
      <c r="O21" s="34"/>
      <c r="P21" s="9">
        <v>35000</v>
      </c>
      <c r="Q21" s="1">
        <v>112</v>
      </c>
      <c r="R21" s="1">
        <v>113</v>
      </c>
      <c r="S21" s="17">
        <v>120</v>
      </c>
      <c r="T21" s="16">
        <v>234</v>
      </c>
    </row>
    <row r="22" spans="1:20" x14ac:dyDescent="0.3">
      <c r="A22" s="34"/>
      <c r="B22" s="9">
        <v>37000</v>
      </c>
      <c r="C22" s="22">
        <v>14.7</v>
      </c>
      <c r="D22" s="1">
        <v>13.9</v>
      </c>
      <c r="E22" s="17">
        <v>13.1</v>
      </c>
      <c r="F22" s="16">
        <v>223</v>
      </c>
      <c r="G22" s="1"/>
      <c r="H22" s="34"/>
      <c r="I22" s="9">
        <v>37000</v>
      </c>
      <c r="J22" s="1">
        <v>81</v>
      </c>
      <c r="K22" s="1">
        <v>77</v>
      </c>
      <c r="L22" s="1">
        <v>73</v>
      </c>
      <c r="M22" s="16">
        <v>223</v>
      </c>
      <c r="N22" s="1"/>
      <c r="O22" s="34"/>
      <c r="P22" s="9">
        <v>37000</v>
      </c>
      <c r="Q22" s="1">
        <v>116</v>
      </c>
      <c r="R22" s="1">
        <v>118</v>
      </c>
      <c r="S22" s="17">
        <v>125</v>
      </c>
      <c r="T22" s="16">
        <v>223</v>
      </c>
    </row>
    <row r="23" spans="1:20" x14ac:dyDescent="0.3">
      <c r="A23" s="34"/>
      <c r="B23" s="9">
        <v>39000</v>
      </c>
      <c r="C23" s="22">
        <v>15.4</v>
      </c>
      <c r="D23" s="1">
        <v>14.5</v>
      </c>
      <c r="E23" s="17">
        <v>13.7</v>
      </c>
      <c r="F23" s="16">
        <v>212</v>
      </c>
      <c r="G23" s="1"/>
      <c r="H23" s="34"/>
      <c r="I23" s="9">
        <v>39000</v>
      </c>
      <c r="J23" s="1">
        <v>85</v>
      </c>
      <c r="K23" s="1">
        <v>81</v>
      </c>
      <c r="L23" s="1">
        <v>77</v>
      </c>
      <c r="M23" s="16">
        <v>212</v>
      </c>
      <c r="N23" s="1"/>
      <c r="O23" s="34"/>
      <c r="P23" s="9">
        <v>39000</v>
      </c>
      <c r="Q23" s="1">
        <v>119</v>
      </c>
      <c r="R23" s="1">
        <v>121</v>
      </c>
      <c r="S23" s="17">
        <v>129</v>
      </c>
      <c r="T23" s="16">
        <v>212</v>
      </c>
    </row>
    <row r="24" spans="1:20" ht="15" thickBot="1" x14ac:dyDescent="0.35">
      <c r="A24" s="35"/>
      <c r="B24" s="10">
        <v>41000</v>
      </c>
      <c r="C24" s="23">
        <v>16.100000000000001</v>
      </c>
      <c r="D24" s="19">
        <v>15.2</v>
      </c>
      <c r="E24" s="18">
        <v>14.4</v>
      </c>
      <c r="F24" s="20">
        <v>202</v>
      </c>
      <c r="G24" s="1"/>
      <c r="H24" s="35"/>
      <c r="I24" s="10">
        <v>41000</v>
      </c>
      <c r="J24" s="19">
        <v>90</v>
      </c>
      <c r="K24" s="19">
        <v>85</v>
      </c>
      <c r="L24" s="19">
        <v>82</v>
      </c>
      <c r="M24" s="20">
        <v>202</v>
      </c>
      <c r="N24" s="1"/>
      <c r="O24" s="35"/>
      <c r="P24" s="10">
        <v>41000</v>
      </c>
      <c r="Q24" s="19">
        <v>121</v>
      </c>
      <c r="R24" s="19">
        <v>124</v>
      </c>
      <c r="S24" s="18">
        <v>133</v>
      </c>
      <c r="T24" s="20">
        <v>202</v>
      </c>
    </row>
  </sheetData>
  <mergeCells count="12">
    <mergeCell ref="C2:E2"/>
    <mergeCell ref="J2:L2"/>
    <mergeCell ref="Q2:S2"/>
    <mergeCell ref="A4:A9"/>
    <mergeCell ref="H4:H9"/>
    <mergeCell ref="O4:O9"/>
    <mergeCell ref="C17:E17"/>
    <mergeCell ref="J17:L17"/>
    <mergeCell ref="Q17:S17"/>
    <mergeCell ref="A19:A24"/>
    <mergeCell ref="H19:H24"/>
    <mergeCell ref="O19:O2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F41F-B329-43C2-960C-4A7937E88C67}">
  <sheetPr codeName="Sheet28"/>
  <dimension ref="A1:T24"/>
  <sheetViews>
    <sheetView tabSelected="1" zoomScaleNormal="100" workbookViewId="0">
      <selection activeCell="E23" sqref="E23"/>
    </sheetView>
  </sheetViews>
  <sheetFormatPr defaultRowHeight="14.4" x14ac:dyDescent="0.3"/>
  <sheetData>
    <row r="1" spans="1:20" ht="15" thickBot="1" x14ac:dyDescent="0.35"/>
    <row r="2" spans="1:20" ht="15" thickBot="1" x14ac:dyDescent="0.35">
      <c r="C2" s="30" t="s">
        <v>0</v>
      </c>
      <c r="D2" s="31"/>
      <c r="E2" s="32"/>
      <c r="F2" s="4"/>
      <c r="G2" s="4"/>
      <c r="J2" s="30" t="s">
        <v>3</v>
      </c>
      <c r="K2" s="31"/>
      <c r="L2" s="32"/>
      <c r="M2" s="4"/>
      <c r="Q2" s="30" t="s">
        <v>1</v>
      </c>
      <c r="R2" s="31"/>
      <c r="S2" s="32"/>
      <c r="T2" s="4"/>
    </row>
    <row r="3" spans="1:20" ht="45" customHeight="1" thickBot="1" x14ac:dyDescent="0.35">
      <c r="B3" s="5" t="s">
        <v>7</v>
      </c>
      <c r="C3" s="6">
        <v>12750</v>
      </c>
      <c r="D3" s="12">
        <v>11000</v>
      </c>
      <c r="E3" s="7">
        <v>9000</v>
      </c>
      <c r="F3" s="13" t="s">
        <v>2</v>
      </c>
      <c r="I3" s="5" t="s">
        <v>7</v>
      </c>
      <c r="J3" s="6">
        <v>12750</v>
      </c>
      <c r="K3" s="12">
        <v>11000</v>
      </c>
      <c r="L3" s="7">
        <v>9000</v>
      </c>
      <c r="M3" s="13" t="s">
        <v>2</v>
      </c>
      <c r="P3" s="5" t="s">
        <v>7</v>
      </c>
      <c r="Q3" s="6">
        <v>12750</v>
      </c>
      <c r="R3" s="6">
        <v>11000</v>
      </c>
      <c r="S3" s="7">
        <v>9000</v>
      </c>
      <c r="T3" s="13" t="s">
        <v>2</v>
      </c>
    </row>
    <row r="4" spans="1:20" ht="14.4" customHeight="1" x14ac:dyDescent="0.3">
      <c r="A4" s="33" t="s">
        <v>8</v>
      </c>
      <c r="B4" s="8">
        <v>31000</v>
      </c>
      <c r="C4" s="21">
        <v>16</v>
      </c>
      <c r="D4" s="15">
        <v>15.6</v>
      </c>
      <c r="E4" s="14">
        <v>15.5</v>
      </c>
      <c r="F4" s="16">
        <v>258</v>
      </c>
      <c r="G4" s="1"/>
      <c r="H4" s="33" t="s">
        <v>8</v>
      </c>
      <c r="I4" s="8">
        <v>31000</v>
      </c>
      <c r="J4" s="15">
        <v>87</v>
      </c>
      <c r="K4" s="15">
        <v>85</v>
      </c>
      <c r="L4" s="15">
        <v>85</v>
      </c>
      <c r="M4" s="16">
        <v>258</v>
      </c>
      <c r="N4" s="1"/>
      <c r="O4" s="33" t="s">
        <v>8</v>
      </c>
      <c r="P4" s="8">
        <v>31000</v>
      </c>
      <c r="Q4" s="15">
        <v>164</v>
      </c>
      <c r="R4" s="1">
        <v>174</v>
      </c>
      <c r="S4" s="14">
        <v>192</v>
      </c>
      <c r="T4" s="16">
        <v>258</v>
      </c>
    </row>
    <row r="5" spans="1:20" x14ac:dyDescent="0.3">
      <c r="A5" s="34"/>
      <c r="B5" s="9">
        <v>33000</v>
      </c>
      <c r="C5" s="22">
        <v>17</v>
      </c>
      <c r="D5" s="1">
        <v>16.600000000000001</v>
      </c>
      <c r="E5" s="17">
        <v>16.5</v>
      </c>
      <c r="F5" s="16">
        <v>246</v>
      </c>
      <c r="G5" s="1"/>
      <c r="H5" s="34"/>
      <c r="I5" s="9">
        <v>33000</v>
      </c>
      <c r="J5" s="1">
        <v>94</v>
      </c>
      <c r="K5" s="1">
        <v>92</v>
      </c>
      <c r="L5" s="1">
        <v>92</v>
      </c>
      <c r="M5" s="16">
        <v>246</v>
      </c>
      <c r="N5" s="1"/>
      <c r="O5" s="34"/>
      <c r="P5" s="9">
        <v>33000</v>
      </c>
      <c r="Q5" s="1">
        <v>176</v>
      </c>
      <c r="R5" s="1">
        <v>186</v>
      </c>
      <c r="S5" s="17">
        <v>205</v>
      </c>
      <c r="T5" s="16">
        <v>246</v>
      </c>
    </row>
    <row r="6" spans="1:20" x14ac:dyDescent="0.3">
      <c r="A6" s="34"/>
      <c r="B6" s="9">
        <v>35000</v>
      </c>
      <c r="C6" s="22">
        <v>18</v>
      </c>
      <c r="D6" s="1">
        <v>17.600000000000001</v>
      </c>
      <c r="E6" s="17">
        <v>17.5</v>
      </c>
      <c r="F6" s="16">
        <v>234</v>
      </c>
      <c r="G6" s="1"/>
      <c r="H6" s="34"/>
      <c r="I6" s="9">
        <v>35000</v>
      </c>
      <c r="J6" s="1">
        <v>100</v>
      </c>
      <c r="K6" s="1">
        <v>99</v>
      </c>
      <c r="L6" s="1">
        <v>98</v>
      </c>
      <c r="M6" s="16">
        <v>234</v>
      </c>
      <c r="N6" s="1"/>
      <c r="O6" s="34"/>
      <c r="P6" s="9">
        <v>35000</v>
      </c>
      <c r="Q6" s="1">
        <v>187</v>
      </c>
      <c r="R6" s="1">
        <v>197</v>
      </c>
      <c r="S6" s="17">
        <v>217</v>
      </c>
      <c r="T6" s="16">
        <v>234</v>
      </c>
    </row>
    <row r="7" spans="1:20" x14ac:dyDescent="0.3">
      <c r="A7" s="34"/>
      <c r="B7" s="9">
        <v>37000</v>
      </c>
      <c r="C7" s="22">
        <v>19</v>
      </c>
      <c r="D7" s="1">
        <v>18.600000000000001</v>
      </c>
      <c r="E7" s="17">
        <v>18.5</v>
      </c>
      <c r="F7" s="16">
        <v>223</v>
      </c>
      <c r="G7" s="1"/>
      <c r="H7" s="34"/>
      <c r="I7" s="9">
        <v>37000</v>
      </c>
      <c r="J7" s="1">
        <v>107</v>
      </c>
      <c r="K7" s="1">
        <v>105</v>
      </c>
      <c r="L7" s="1">
        <v>105</v>
      </c>
      <c r="M7" s="16">
        <v>223</v>
      </c>
      <c r="N7" s="1"/>
      <c r="O7" s="34"/>
      <c r="P7" s="9">
        <v>37000</v>
      </c>
      <c r="Q7" s="1">
        <v>196</v>
      </c>
      <c r="R7" s="1">
        <v>207</v>
      </c>
      <c r="S7" s="17">
        <v>227</v>
      </c>
      <c r="T7" s="16">
        <v>223</v>
      </c>
    </row>
    <row r="8" spans="1:20" x14ac:dyDescent="0.3">
      <c r="A8" s="34"/>
      <c r="B8" s="9">
        <v>39000</v>
      </c>
      <c r="C8" s="22">
        <v>20</v>
      </c>
      <c r="D8" s="1">
        <v>19.600000000000001</v>
      </c>
      <c r="E8" s="17">
        <v>19.5</v>
      </c>
      <c r="F8" s="16">
        <v>212</v>
      </c>
      <c r="G8" s="1"/>
      <c r="H8" s="34"/>
      <c r="I8" s="9">
        <v>39000</v>
      </c>
      <c r="J8" s="1">
        <v>113</v>
      </c>
      <c r="K8" s="1">
        <v>112</v>
      </c>
      <c r="L8" s="1">
        <v>112</v>
      </c>
      <c r="M8" s="16">
        <v>212</v>
      </c>
      <c r="N8" s="1"/>
      <c r="O8" s="34"/>
      <c r="P8" s="9">
        <v>39000</v>
      </c>
      <c r="Q8" s="1">
        <v>203</v>
      </c>
      <c r="R8" s="1">
        <v>215</v>
      </c>
      <c r="S8" s="17">
        <v>236</v>
      </c>
      <c r="T8" s="16">
        <v>212</v>
      </c>
    </row>
    <row r="9" spans="1:20" ht="15" thickBot="1" x14ac:dyDescent="0.35">
      <c r="A9" s="35"/>
      <c r="B9" s="10">
        <v>41000</v>
      </c>
      <c r="C9" s="23">
        <v>20.9</v>
      </c>
      <c r="D9" s="19">
        <v>20.6</v>
      </c>
      <c r="E9" s="18">
        <v>20.5</v>
      </c>
      <c r="F9" s="20">
        <v>202</v>
      </c>
      <c r="G9" s="1"/>
      <c r="H9" s="35"/>
      <c r="I9" s="10">
        <v>41000</v>
      </c>
      <c r="J9" s="19">
        <v>120</v>
      </c>
      <c r="K9" s="19">
        <v>119</v>
      </c>
      <c r="L9" s="19">
        <v>118</v>
      </c>
      <c r="M9" s="20">
        <v>202</v>
      </c>
      <c r="N9" s="1"/>
      <c r="O9" s="35"/>
      <c r="P9" s="10">
        <v>41000</v>
      </c>
      <c r="Q9" s="19">
        <v>210</v>
      </c>
      <c r="R9" s="19">
        <v>222</v>
      </c>
      <c r="S9" s="18">
        <v>244</v>
      </c>
      <c r="T9" s="20">
        <v>202</v>
      </c>
    </row>
    <row r="15" spans="1:20" x14ac:dyDescent="0.3">
      <c r="B15" s="4" t="s">
        <v>9</v>
      </c>
    </row>
    <row r="16" spans="1:20" ht="15" thickBot="1" x14ac:dyDescent="0.35"/>
    <row r="17" spans="1:20" ht="15" thickBot="1" x14ac:dyDescent="0.35">
      <c r="C17" s="30" t="s">
        <v>0</v>
      </c>
      <c r="D17" s="31"/>
      <c r="E17" s="32"/>
      <c r="F17" s="4"/>
      <c r="G17" s="4"/>
      <c r="J17" s="30" t="s">
        <v>3</v>
      </c>
      <c r="K17" s="31"/>
      <c r="L17" s="32"/>
      <c r="M17" s="4"/>
      <c r="Q17" s="30" t="s">
        <v>1</v>
      </c>
      <c r="R17" s="31"/>
      <c r="S17" s="32"/>
      <c r="T17" s="4"/>
    </row>
    <row r="18" spans="1:20" ht="45" customHeight="1" thickBot="1" x14ac:dyDescent="0.35">
      <c r="B18" s="5" t="s">
        <v>7</v>
      </c>
      <c r="C18" s="6">
        <v>12750</v>
      </c>
      <c r="D18" s="12">
        <v>11000</v>
      </c>
      <c r="E18" s="7">
        <v>9000</v>
      </c>
      <c r="F18" s="13" t="s">
        <v>2</v>
      </c>
      <c r="I18" s="5" t="s">
        <v>7</v>
      </c>
      <c r="J18" s="6">
        <v>12750</v>
      </c>
      <c r="K18" s="12">
        <v>11000</v>
      </c>
      <c r="L18" s="7">
        <v>9000</v>
      </c>
      <c r="M18" s="13" t="s">
        <v>2</v>
      </c>
      <c r="P18" s="5" t="s">
        <v>7</v>
      </c>
      <c r="Q18" s="6">
        <v>12750</v>
      </c>
      <c r="R18" s="6">
        <v>11000</v>
      </c>
      <c r="S18" s="7">
        <v>9000</v>
      </c>
      <c r="T18" s="13" t="s">
        <v>2</v>
      </c>
    </row>
    <row r="19" spans="1:20" x14ac:dyDescent="0.3">
      <c r="A19" s="33" t="s">
        <v>8</v>
      </c>
      <c r="B19" s="8">
        <v>31000</v>
      </c>
      <c r="C19" s="21">
        <v>12.7</v>
      </c>
      <c r="D19" s="15">
        <v>11.9</v>
      </c>
      <c r="E19" s="14">
        <v>11.1</v>
      </c>
      <c r="F19" s="16">
        <v>258</v>
      </c>
      <c r="G19" s="1"/>
      <c r="H19" s="33" t="s">
        <v>8</v>
      </c>
      <c r="I19" s="8">
        <v>31000</v>
      </c>
      <c r="J19" s="15">
        <v>67</v>
      </c>
      <c r="K19" s="15">
        <v>63</v>
      </c>
      <c r="L19" s="15">
        <v>60</v>
      </c>
      <c r="M19" s="16">
        <v>258</v>
      </c>
      <c r="N19" s="1"/>
      <c r="O19" s="33" t="s">
        <v>8</v>
      </c>
      <c r="P19" s="8">
        <v>31000</v>
      </c>
      <c r="Q19" s="15">
        <v>101</v>
      </c>
      <c r="R19" s="1">
        <v>101</v>
      </c>
      <c r="S19" s="14">
        <v>106</v>
      </c>
      <c r="T19" s="16">
        <v>258</v>
      </c>
    </row>
    <row r="20" spans="1:20" x14ac:dyDescent="0.3">
      <c r="A20" s="34"/>
      <c r="B20" s="9">
        <v>33000</v>
      </c>
      <c r="C20" s="22">
        <v>13.4</v>
      </c>
      <c r="D20" s="1">
        <v>12.5</v>
      </c>
      <c r="E20" s="17">
        <v>11.7</v>
      </c>
      <c r="F20" s="16">
        <v>246</v>
      </c>
      <c r="G20" s="1"/>
      <c r="H20" s="34"/>
      <c r="I20" s="9">
        <v>33000</v>
      </c>
      <c r="J20" s="1">
        <v>72</v>
      </c>
      <c r="K20" s="1">
        <v>68</v>
      </c>
      <c r="L20" s="1">
        <v>64</v>
      </c>
      <c r="M20" s="16">
        <v>246</v>
      </c>
      <c r="N20" s="1"/>
      <c r="O20" s="34"/>
      <c r="P20" s="9">
        <v>33000</v>
      </c>
      <c r="Q20" s="1">
        <v>107</v>
      </c>
      <c r="R20" s="1">
        <v>108</v>
      </c>
      <c r="S20" s="17">
        <v>114</v>
      </c>
      <c r="T20" s="16">
        <v>246</v>
      </c>
    </row>
    <row r="21" spans="1:20" x14ac:dyDescent="0.3">
      <c r="A21" s="34"/>
      <c r="B21" s="9">
        <v>35000</v>
      </c>
      <c r="C21" s="22">
        <v>14.1</v>
      </c>
      <c r="D21" s="1">
        <v>13.2</v>
      </c>
      <c r="E21" s="17">
        <v>12.4</v>
      </c>
      <c r="F21" s="16">
        <v>234</v>
      </c>
      <c r="G21" s="1"/>
      <c r="H21" s="34"/>
      <c r="I21" s="9">
        <v>35000</v>
      </c>
      <c r="J21" s="1">
        <v>76</v>
      </c>
      <c r="K21" s="1">
        <v>72</v>
      </c>
      <c r="L21" s="1">
        <v>69</v>
      </c>
      <c r="M21" s="16">
        <v>234</v>
      </c>
      <c r="N21" s="1"/>
      <c r="O21" s="34"/>
      <c r="P21" s="9">
        <v>35000</v>
      </c>
      <c r="Q21" s="1">
        <v>112</v>
      </c>
      <c r="R21" s="1">
        <v>113</v>
      </c>
      <c r="S21" s="17">
        <v>120</v>
      </c>
      <c r="T21" s="16">
        <v>234</v>
      </c>
    </row>
    <row r="22" spans="1:20" x14ac:dyDescent="0.3">
      <c r="A22" s="34"/>
      <c r="B22" s="9">
        <v>37000</v>
      </c>
      <c r="C22" s="22">
        <v>14.7</v>
      </c>
      <c r="D22" s="1">
        <v>13.9</v>
      </c>
      <c r="E22" s="17">
        <v>13.1</v>
      </c>
      <c r="F22" s="16">
        <v>223</v>
      </c>
      <c r="G22" s="1"/>
      <c r="H22" s="34"/>
      <c r="I22" s="9">
        <v>37000</v>
      </c>
      <c r="J22" s="1">
        <v>81</v>
      </c>
      <c r="K22" s="1">
        <v>77</v>
      </c>
      <c r="L22" s="1">
        <v>73</v>
      </c>
      <c r="M22" s="16">
        <v>223</v>
      </c>
      <c r="N22" s="1"/>
      <c r="O22" s="34"/>
      <c r="P22" s="9">
        <v>37000</v>
      </c>
      <c r="Q22" s="1">
        <v>116</v>
      </c>
      <c r="R22" s="1">
        <v>118</v>
      </c>
      <c r="S22" s="17">
        <v>125</v>
      </c>
      <c r="T22" s="16">
        <v>223</v>
      </c>
    </row>
    <row r="23" spans="1:20" x14ac:dyDescent="0.3">
      <c r="A23" s="34"/>
      <c r="B23" s="9">
        <v>39000</v>
      </c>
      <c r="C23" s="22">
        <v>15.4</v>
      </c>
      <c r="D23" s="1">
        <v>14.5</v>
      </c>
      <c r="E23" s="17">
        <v>13.7</v>
      </c>
      <c r="F23" s="16">
        <v>212</v>
      </c>
      <c r="G23" s="1"/>
      <c r="H23" s="34"/>
      <c r="I23" s="9">
        <v>39000</v>
      </c>
      <c r="J23" s="1">
        <v>85</v>
      </c>
      <c r="K23" s="1">
        <v>81</v>
      </c>
      <c r="L23" s="1">
        <v>77</v>
      </c>
      <c r="M23" s="16">
        <v>212</v>
      </c>
      <c r="N23" s="1"/>
      <c r="O23" s="34"/>
      <c r="P23" s="9">
        <v>39000</v>
      </c>
      <c r="Q23" s="1">
        <v>119</v>
      </c>
      <c r="R23" s="1">
        <v>121</v>
      </c>
      <c r="S23" s="17">
        <v>129</v>
      </c>
      <c r="T23" s="16">
        <v>212</v>
      </c>
    </row>
    <row r="24" spans="1:20" ht="15" thickBot="1" x14ac:dyDescent="0.35">
      <c r="A24" s="35"/>
      <c r="B24" s="10">
        <v>41000</v>
      </c>
      <c r="C24" s="23">
        <v>16.100000000000001</v>
      </c>
      <c r="D24" s="19">
        <v>15.2</v>
      </c>
      <c r="E24" s="18">
        <v>14.4</v>
      </c>
      <c r="F24" s="20">
        <v>202</v>
      </c>
      <c r="G24" s="1"/>
      <c r="H24" s="35"/>
      <c r="I24" s="10">
        <v>41000</v>
      </c>
      <c r="J24" s="19">
        <v>90</v>
      </c>
      <c r="K24" s="19">
        <v>85</v>
      </c>
      <c r="L24" s="19">
        <v>82</v>
      </c>
      <c r="M24" s="20">
        <v>202</v>
      </c>
      <c r="N24" s="1"/>
      <c r="O24" s="35"/>
      <c r="P24" s="10">
        <v>41000</v>
      </c>
      <c r="Q24" s="19">
        <v>121</v>
      </c>
      <c r="R24" s="19">
        <v>124</v>
      </c>
      <c r="S24" s="18">
        <v>133</v>
      </c>
      <c r="T24" s="20">
        <v>202</v>
      </c>
    </row>
  </sheetData>
  <mergeCells count="12">
    <mergeCell ref="C17:E17"/>
    <mergeCell ref="J17:L17"/>
    <mergeCell ref="Q17:S17"/>
    <mergeCell ref="A19:A24"/>
    <mergeCell ref="H19:H24"/>
    <mergeCell ref="O19:O24"/>
    <mergeCell ref="C2:E2"/>
    <mergeCell ref="J2:L2"/>
    <mergeCell ref="Q2:S2"/>
    <mergeCell ref="A4:A9"/>
    <mergeCell ref="H4:H9"/>
    <mergeCell ref="O4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B.CJ.A0</vt:lpstr>
      <vt:lpstr>M.CJ.A0</vt:lpstr>
      <vt:lpstr>B.CJ.A1</vt:lpstr>
      <vt:lpstr>M.CJ.A1</vt:lpstr>
      <vt:lpstr>B.CJ1.A0</vt:lpstr>
      <vt:lpstr>M.CJ1.A0</vt:lpstr>
      <vt:lpstr>B.CJ1.A1</vt:lpstr>
      <vt:lpstr>M.CJ1.A1</vt:lpstr>
      <vt:lpstr>B.CJ1+.A0</vt:lpstr>
      <vt:lpstr>M.CJ1+.A0</vt:lpstr>
      <vt:lpstr>B.CJ1+.A1</vt:lpstr>
      <vt:lpstr>M.CJ1+.A1</vt:lpstr>
      <vt:lpstr>B.M2.A0</vt:lpstr>
      <vt:lpstr>M.M2.A0</vt:lpstr>
      <vt:lpstr>B.M2.A1</vt:lpstr>
      <vt:lpstr>M.M2.A1</vt:lpstr>
      <vt:lpstr>B.CJ2.A0</vt:lpstr>
      <vt:lpstr>M.CJ2.A0</vt:lpstr>
      <vt:lpstr>B.CJ2.A1</vt:lpstr>
      <vt:lpstr>M.CJ2.A1</vt:lpstr>
      <vt:lpstr>B.CJ2+.A0</vt:lpstr>
      <vt:lpstr>M.CJ2+.A0</vt:lpstr>
      <vt:lpstr>B.CJ2+.A1</vt:lpstr>
      <vt:lpstr>M.CJ2+.A1</vt:lpstr>
      <vt:lpstr>B.CJ3.A0</vt:lpstr>
      <vt:lpstr>M.CJ3.A0</vt:lpstr>
      <vt:lpstr>B.CJ3.A1</vt:lpstr>
      <vt:lpstr>M.CJ3.A1</vt:lpstr>
      <vt:lpstr>B.CJ3+.A0</vt:lpstr>
      <vt:lpstr>M.CJ3+.A0</vt:lpstr>
      <vt:lpstr>B.CJ3+.A1</vt:lpstr>
      <vt:lpstr>M.CJ3+.A1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Tamarack User</dc:creator>
  <cp:lastModifiedBy>Nick Guida</cp:lastModifiedBy>
  <dcterms:created xsi:type="dcterms:W3CDTF">2017-06-20T18:49:52Z</dcterms:created>
  <dcterms:modified xsi:type="dcterms:W3CDTF">2025-03-11T21:39:59Z</dcterms:modified>
</cp:coreProperties>
</file>