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-10040" yWindow="-28800" windowWidth="30940" windowHeight="28340" tabRatio="540"/>
  </bookViews>
  <sheets>
    <sheet name="Summary" sheetId="1" r:id="rId1"/>
    <sheet name="Dashboard View" sheetId="7" r:id="rId2"/>
    <sheet name="Latin America" sheetId="4" r:id="rId3"/>
    <sheet name="Latin Ameria -DMs" sheetId="6" r:id="rId4"/>
    <sheet name="East Region" sheetId="2" r:id="rId5"/>
    <sheet name="West Region" sheetId="3" r:id="rId6"/>
    <sheet name="Data" sheetId="5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F10" i="4"/>
  <c r="E10" i="4"/>
</calcChain>
</file>

<file path=xl/sharedStrings.xml><?xml version="1.0" encoding="utf-8"?>
<sst xmlns="http://schemas.openxmlformats.org/spreadsheetml/2006/main" count="719" uniqueCount="105">
  <si>
    <t>Date:</t>
  </si>
  <si>
    <t>Start</t>
  </si>
  <si>
    <t>End</t>
  </si>
  <si>
    <t>dd/mm/yy</t>
  </si>
  <si>
    <t>Accounts Engaged</t>
  </si>
  <si>
    <t>Accounts Contacted</t>
  </si>
  <si>
    <t>Count</t>
  </si>
  <si>
    <t>Percent</t>
  </si>
  <si>
    <t>East Region</t>
  </si>
  <si>
    <t>West Region</t>
  </si>
  <si>
    <t>Latin America</t>
  </si>
  <si>
    <t>Number of Accounts Engaged</t>
  </si>
  <si>
    <t>Number of Accounts Contacted</t>
  </si>
  <si>
    <t>Time Spent</t>
  </si>
  <si>
    <t>CISOs</t>
  </si>
  <si>
    <t>Accounts Engaged / Contacted</t>
  </si>
  <si>
    <t>Total Number of Accounts</t>
  </si>
  <si>
    <t>Account Coverage</t>
  </si>
  <si>
    <t>Salesperson Time with Customer</t>
  </si>
  <si>
    <t>Salesperson Engagement with Customer</t>
  </si>
  <si>
    <t>"A Week in the Life"</t>
  </si>
  <si>
    <t>Region</t>
  </si>
  <si>
    <t>Metric</t>
  </si>
  <si>
    <t>Date</t>
  </si>
  <si>
    <t>Value</t>
  </si>
  <si>
    <t>LAMC</t>
  </si>
  <si>
    <t>April 2015</t>
  </si>
  <si>
    <t># emails sent to Customers</t>
  </si>
  <si>
    <t>Hours per Customer</t>
  </si>
  <si>
    <t>Hours with Customers</t>
  </si>
  <si>
    <t>May 2015</t>
  </si>
  <si>
    <t>June 2015</t>
  </si>
  <si>
    <t>% of Accounts Contacted</t>
  </si>
  <si>
    <t>Hours in meetings with customers</t>
  </si>
  <si>
    <t>Customer network breadth</t>
  </si>
  <si>
    <t>Hours with other External people</t>
  </si>
  <si>
    <t># of meetings with customer</t>
  </si>
  <si>
    <t>Customer network size</t>
  </si>
  <si>
    <t>Hours with Internal colleagues</t>
  </si>
  <si>
    <t>% of Accounts Engaged</t>
  </si>
  <si>
    <t>East</t>
  </si>
  <si>
    <t>Customer contacts / account</t>
  </si>
  <si>
    <t>Non-meeting/email time</t>
  </si>
  <si>
    <t># of connections with CISOs</t>
  </si>
  <si>
    <t>% of CISOs contacted</t>
  </si>
  <si>
    <t>West</t>
  </si>
  <si>
    <t>-</t>
  </si>
  <si>
    <t>Number of emails sent to customers</t>
  </si>
  <si>
    <t>Number of meetings with customers</t>
  </si>
  <si>
    <t>Days Left in Quarter:</t>
  </si>
  <si>
    <t>Hours with Customer</t>
  </si>
  <si>
    <t>April</t>
  </si>
  <si>
    <t>May</t>
  </si>
  <si>
    <t>June</t>
  </si>
  <si>
    <t>Percent of Accounts Engaged</t>
  </si>
  <si>
    <t>Percent of Accounts Contacted</t>
  </si>
  <si>
    <t>Month</t>
  </si>
  <si>
    <t>Percent not Engaged / Contacted</t>
  </si>
  <si>
    <t>Number of Emails Sent to Customers</t>
  </si>
  <si>
    <t>Number of Meetings with Customers</t>
  </si>
  <si>
    <t>Hours in Meetings with Customers</t>
  </si>
  <si>
    <t>DM1</t>
  </si>
  <si>
    <t>DM2</t>
  </si>
  <si>
    <t>DM3</t>
  </si>
  <si>
    <t>DM4</t>
  </si>
  <si>
    <t>Prior  Period</t>
  </si>
  <si>
    <t>Total Accounts</t>
  </si>
  <si>
    <t>Hours with People Outside of SYMC</t>
  </si>
  <si>
    <t>Hours with SYMC Employees</t>
  </si>
  <si>
    <t>Number of CISOs contacted</t>
  </si>
  <si>
    <t>The total number and percentage of accounts engaged during the current month</t>
  </si>
  <si>
    <t>The total number and percentage of accounts contacted during the current month</t>
  </si>
  <si>
    <t>The average number of hours a salesperson spends with a customer per week in the current month</t>
  </si>
  <si>
    <t>The average number of emails sent per salesperson per customer per week during the current month</t>
  </si>
  <si>
    <t>The average number of hours spent in meetings with customers per salesperson per week during the current month</t>
  </si>
  <si>
    <t>The average number of meetings with customers per salesperson per week during the current month</t>
  </si>
  <si>
    <t>The average number of hours a salesperson spends with people outside of Symantec in the current month</t>
  </si>
  <si>
    <t>The average number of hours a salesperson spends with other Symantex employees in the current month</t>
  </si>
  <si>
    <t>The total number and percentage of CISOs contacted in the current month</t>
  </si>
  <si>
    <t>The total number of hours spent with CISOs in the current month</t>
  </si>
  <si>
    <t>Weekly Account Productivity</t>
  </si>
  <si>
    <t>Accounts not Contacted / Engaged</t>
  </si>
  <si>
    <t>Win/Loss</t>
  </si>
  <si>
    <t>DM5</t>
  </si>
  <si>
    <t>DM6</t>
  </si>
  <si>
    <t>DM7</t>
  </si>
  <si>
    <t>DM8</t>
  </si>
  <si>
    <t>DM9</t>
  </si>
  <si>
    <t>DM10</t>
  </si>
  <si>
    <t>DM11</t>
  </si>
  <si>
    <t>DM12</t>
  </si>
  <si>
    <t>Accounts not Engaged / Contacted</t>
  </si>
  <si>
    <t>Latin America Region</t>
  </si>
  <si>
    <t>Summary</t>
  </si>
  <si>
    <t>Hours with CISOs</t>
  </si>
  <si>
    <t>Dashboard View</t>
  </si>
  <si>
    <t>LA</t>
  </si>
  <si>
    <t>Not Contacted / Engaged</t>
  </si>
  <si>
    <t># of CISOs contacted</t>
  </si>
  <si>
    <t># of email sent</t>
  </si>
  <si>
    <t>Hours in meetings</t>
  </si>
  <si>
    <t># of meetings</t>
  </si>
  <si>
    <t>Hours with customers</t>
  </si>
  <si>
    <t>Hours with external people</t>
  </si>
  <si>
    <t>Hours with SYMC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</si>
</sst>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3" fillId="2" borderId="0" xfId="0" applyFont="1" applyFill="1"/>
    <xf numFmtId="0" fontId="0" fillId="3" borderId="1" xfId="0" applyFill="1" applyBorder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2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/>
    <xf numFmtId="17" fontId="0" fillId="0" borderId="0" xfId="0" quotePrefix="1" applyNumberFormat="1"/>
    <xf numFmtId="165" fontId="0" fillId="0" borderId="0" xfId="1" applyNumberFormat="1" applyFont="1"/>
    <xf numFmtId="166" fontId="0" fillId="0" borderId="0" xfId="1" applyNumberFormat="1" applyFont="1"/>
    <xf numFmtId="9" fontId="0" fillId="0" borderId="0" xfId="2" applyFont="1"/>
    <xf numFmtId="0" fontId="4" fillId="4" borderId="0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right" vertical="center"/>
    </xf>
    <xf numFmtId="0" fontId="0" fillId="3" borderId="0" xfId="1" applyNumberFormat="1" applyFont="1" applyFill="1" applyAlignment="1">
      <alignment horizontal="right"/>
    </xf>
    <xf numFmtId="9" fontId="0" fillId="3" borderId="2" xfId="2" applyFont="1" applyFill="1" applyBorder="1" applyAlignment="1">
      <alignment horizontal="right" vertical="center"/>
    </xf>
    <xf numFmtId="9" fontId="4" fillId="4" borderId="2" xfId="2" applyFont="1" applyFill="1" applyBorder="1" applyAlignment="1">
      <alignment horizontal="right" vertical="center"/>
    </xf>
    <xf numFmtId="9" fontId="0" fillId="3" borderId="0" xfId="2" applyFont="1" applyFill="1" applyBorder="1" applyAlignment="1">
      <alignment horizontal="right" vertical="center"/>
    </xf>
    <xf numFmtId="9" fontId="0" fillId="3" borderId="1" xfId="2" applyFont="1" applyFill="1" applyBorder="1" applyAlignment="1">
      <alignment horizontal="right" vertical="center"/>
    </xf>
    <xf numFmtId="167" fontId="0" fillId="3" borderId="3" xfId="0" applyNumberFormat="1" applyFill="1" applyBorder="1" applyAlignment="1">
      <alignment horizontal="right" vertical="center"/>
    </xf>
    <xf numFmtId="0" fontId="4" fillId="3" borderId="0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6" fillId="3" borderId="2" xfId="0" applyFont="1" applyFill="1" applyBorder="1" applyAlignment="1">
      <alignment vertical="center"/>
    </xf>
    <xf numFmtId="9" fontId="0" fillId="3" borderId="0" xfId="2" applyFont="1" applyFill="1" applyBorder="1"/>
    <xf numFmtId="0" fontId="4" fillId="6" borderId="0" xfId="0" applyFont="1" applyFill="1" applyAlignment="1">
      <alignment vertical="center"/>
    </xf>
    <xf numFmtId="0" fontId="0" fillId="3" borderId="2" xfId="1" applyNumberFormat="1" applyFont="1" applyFill="1" applyBorder="1" applyAlignment="1">
      <alignment vertical="center"/>
    </xf>
    <xf numFmtId="9" fontId="0" fillId="3" borderId="0" xfId="2" applyFont="1" applyFill="1" applyBorder="1" applyAlignment="1">
      <alignment vertical="center"/>
    </xf>
    <xf numFmtId="9" fontId="0" fillId="3" borderId="2" xfId="2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4" fillId="6" borderId="8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Font="1"/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right" vertical="center"/>
    </xf>
    <xf numFmtId="0" fontId="0" fillId="3" borderId="5" xfId="0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9" fontId="1" fillId="3" borderId="1" xfId="2" applyFont="1" applyFill="1" applyBorder="1" applyAlignment="1">
      <alignment horizontal="right" vertical="center"/>
    </xf>
    <xf numFmtId="0" fontId="7" fillId="0" borderId="0" xfId="0" applyFont="1"/>
    <xf numFmtId="0" fontId="0" fillId="3" borderId="8" xfId="0" applyFill="1" applyBorder="1"/>
    <xf numFmtId="0" fontId="0" fillId="3" borderId="0" xfId="0" applyFill="1" applyBorder="1"/>
    <xf numFmtId="0" fontId="2" fillId="5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2" xfId="1" applyNumberFormat="1" applyFont="1" applyFill="1" applyBorder="1" applyAlignment="1">
      <alignment vertical="center"/>
    </xf>
    <xf numFmtId="9" fontId="0" fillId="5" borderId="2" xfId="2" applyFont="1" applyFill="1" applyBorder="1" applyAlignment="1">
      <alignment vertical="center"/>
    </xf>
    <xf numFmtId="0" fontId="0" fillId="0" borderId="8" xfId="0" applyBorder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3" borderId="0" xfId="0" applyFill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0" xfId="0" applyFill="1" applyBorder="1" applyAlignment="1">
      <alignment horizontal="right"/>
    </xf>
    <xf numFmtId="167" fontId="0" fillId="3" borderId="0" xfId="0" applyNumberFormat="1" applyFill="1" applyBorder="1"/>
    <xf numFmtId="0" fontId="10" fillId="3" borderId="8" xfId="0" applyFont="1" applyFill="1" applyBorder="1"/>
    <xf numFmtId="0" fontId="10" fillId="3" borderId="0" xfId="0" applyFont="1" applyFill="1" applyBorder="1"/>
    <xf numFmtId="0" fontId="10" fillId="3" borderId="1" xfId="0" applyFont="1" applyFill="1" applyBorder="1"/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Data!$G$62</c:f>
              <c:strCache>
                <c:ptCount val="1"/>
                <c:pt idx="0">
                  <c:v>Accounts Engaged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Data!$H$61:$J$61</c:f>
              <c:strCache>
                <c:ptCount val="3"/>
                <c:pt idx="0">
                  <c:v>LA</c:v>
                </c:pt>
                <c:pt idx="1">
                  <c:v>West</c:v>
                </c:pt>
                <c:pt idx="2">
                  <c:v>East</c:v>
                </c:pt>
              </c:strCache>
            </c:strRef>
          </c:cat>
          <c:val>
            <c:numRef>
              <c:f>Data!$H$62:$J$62</c:f>
              <c:numCache>
                <c:formatCode>0%</c:formatCode>
                <c:ptCount val="3"/>
                <c:pt idx="0">
                  <c:v>0.03</c:v>
                </c:pt>
                <c:pt idx="1">
                  <c:v>0.24</c:v>
                </c:pt>
                <c:pt idx="2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Data!$G$63</c:f>
              <c:strCache>
                <c:ptCount val="1"/>
                <c:pt idx="0">
                  <c:v>Accounts Contacted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Data!$H$61:$J$61</c:f>
              <c:strCache>
                <c:ptCount val="3"/>
                <c:pt idx="0">
                  <c:v>LA</c:v>
                </c:pt>
                <c:pt idx="1">
                  <c:v>West</c:v>
                </c:pt>
                <c:pt idx="2">
                  <c:v>East</c:v>
                </c:pt>
              </c:strCache>
            </c:strRef>
          </c:cat>
          <c:val>
            <c:numRef>
              <c:f>Data!$H$63:$J$63</c:f>
              <c:numCache>
                <c:formatCode>0%</c:formatCode>
                <c:ptCount val="3"/>
                <c:pt idx="0">
                  <c:v>0.08</c:v>
                </c:pt>
                <c:pt idx="1">
                  <c:v>0.62</c:v>
                </c:pt>
                <c:pt idx="2">
                  <c:v>0.5</c:v>
                </c:pt>
              </c:numCache>
            </c:numRef>
          </c:val>
        </c:ser>
        <c:ser>
          <c:idx val="2"/>
          <c:order val="2"/>
          <c:tx>
            <c:strRef>
              <c:f>Data!$G$64</c:f>
              <c:strCache>
                <c:ptCount val="1"/>
                <c:pt idx="0">
                  <c:v>Not Contacted / Engaged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Data!$H$61:$J$61</c:f>
              <c:strCache>
                <c:ptCount val="3"/>
                <c:pt idx="0">
                  <c:v>LA</c:v>
                </c:pt>
                <c:pt idx="1">
                  <c:v>West</c:v>
                </c:pt>
                <c:pt idx="2">
                  <c:v>East</c:v>
                </c:pt>
              </c:strCache>
            </c:strRef>
          </c:cat>
          <c:val>
            <c:numRef>
              <c:f>Data!$H$64:$J$64</c:f>
              <c:numCache>
                <c:formatCode>0%</c:formatCode>
                <c:ptCount val="3"/>
                <c:pt idx="0">
                  <c:v>0.89</c:v>
                </c:pt>
                <c:pt idx="1">
                  <c:v>0.14</c:v>
                </c:pt>
                <c:pt idx="2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226632"/>
        <c:axId val="2115770824"/>
      </c:barChart>
      <c:catAx>
        <c:axId val="20882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70824"/>
        <c:crosses val="autoZero"/>
        <c:auto val="1"/>
        <c:lblAlgn val="ctr"/>
        <c:lblOffset val="100"/>
        <c:noMultiLvlLbl val="0"/>
      </c:catAx>
      <c:valAx>
        <c:axId val="21157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2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Data!$G$62</c:f>
              <c:strCache>
                <c:ptCount val="1"/>
                <c:pt idx="0">
                  <c:v>Accounts Engaged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Data!$H$61:$J$61</c:f>
              <c:strCache>
                <c:ptCount val="3"/>
                <c:pt idx="0">
                  <c:v>LA</c:v>
                </c:pt>
                <c:pt idx="1">
                  <c:v>West</c:v>
                </c:pt>
                <c:pt idx="2">
                  <c:v>East</c:v>
                </c:pt>
              </c:strCache>
            </c:strRef>
          </c:cat>
          <c:val>
            <c:numRef>
              <c:f>Data!$H$62:$J$62</c:f>
              <c:numCache>
                <c:formatCode>0%</c:formatCode>
                <c:ptCount val="3"/>
                <c:pt idx="0">
                  <c:v>0.03</c:v>
                </c:pt>
                <c:pt idx="1">
                  <c:v>0.24</c:v>
                </c:pt>
                <c:pt idx="2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Data!$G$63</c:f>
              <c:strCache>
                <c:ptCount val="1"/>
                <c:pt idx="0">
                  <c:v>Accounts Contacted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Data!$H$61:$J$61</c:f>
              <c:strCache>
                <c:ptCount val="3"/>
                <c:pt idx="0">
                  <c:v>LA</c:v>
                </c:pt>
                <c:pt idx="1">
                  <c:v>West</c:v>
                </c:pt>
                <c:pt idx="2">
                  <c:v>East</c:v>
                </c:pt>
              </c:strCache>
            </c:strRef>
          </c:cat>
          <c:val>
            <c:numRef>
              <c:f>Data!$H$63:$J$63</c:f>
              <c:numCache>
                <c:formatCode>0%</c:formatCode>
                <c:ptCount val="3"/>
                <c:pt idx="0">
                  <c:v>0.08</c:v>
                </c:pt>
                <c:pt idx="1">
                  <c:v>0.62</c:v>
                </c:pt>
                <c:pt idx="2">
                  <c:v>0.5</c:v>
                </c:pt>
              </c:numCache>
            </c:numRef>
          </c:val>
        </c:ser>
        <c:ser>
          <c:idx val="2"/>
          <c:order val="2"/>
          <c:tx>
            <c:strRef>
              <c:f>Data!$G$64</c:f>
              <c:strCache>
                <c:ptCount val="1"/>
                <c:pt idx="0">
                  <c:v>Not Contacted / Engaged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Data!$H$61:$J$61</c:f>
              <c:strCache>
                <c:ptCount val="3"/>
                <c:pt idx="0">
                  <c:v>LA</c:v>
                </c:pt>
                <c:pt idx="1">
                  <c:v>West</c:v>
                </c:pt>
                <c:pt idx="2">
                  <c:v>East</c:v>
                </c:pt>
              </c:strCache>
            </c:strRef>
          </c:cat>
          <c:val>
            <c:numRef>
              <c:f>Data!$H$64:$J$64</c:f>
              <c:numCache>
                <c:formatCode>0%</c:formatCode>
                <c:ptCount val="3"/>
                <c:pt idx="0">
                  <c:v>0.89</c:v>
                </c:pt>
                <c:pt idx="1">
                  <c:v>0.14</c:v>
                </c:pt>
                <c:pt idx="2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308248"/>
        <c:axId val="2088311944"/>
      </c:barChart>
      <c:catAx>
        <c:axId val="208830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11944"/>
        <c:crosses val="autoZero"/>
        <c:auto val="1"/>
        <c:lblAlgn val="ctr"/>
        <c:lblOffset val="100"/>
        <c:noMultiLvlLbl val="0"/>
      </c:catAx>
      <c:valAx>
        <c:axId val="20883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0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'Dashboard View'!$E$30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View'!$C$31:$C$33</c:f>
              <c:strCache>
                <c:ptCount val="3"/>
                <c:pt idx="0">
                  <c:v># of email sent</c:v>
                </c:pt>
                <c:pt idx="1">
                  <c:v>Hours in meetings</c:v>
                </c:pt>
                <c:pt idx="2">
                  <c:v># of meetings</c:v>
                </c:pt>
              </c:strCache>
            </c:strRef>
          </c:cat>
          <c:val>
            <c:numRef>
              <c:f>'Dashboard View'!$E$31:$E$33</c:f>
              <c:numCache>
                <c:formatCode>General</c:formatCode>
                <c:ptCount val="3"/>
                <c:pt idx="0">
                  <c:v>16.0</c:v>
                </c:pt>
                <c:pt idx="1">
                  <c:v>2.7</c:v>
                </c:pt>
              </c:numCache>
            </c:numRef>
          </c:val>
        </c:ser>
        <c:ser>
          <c:idx val="2"/>
          <c:order val="1"/>
          <c:tx>
            <c:strRef>
              <c:f>'Dashboard View'!$F$30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'Dashboard View'!$C$31:$C$33</c:f>
              <c:strCache>
                <c:ptCount val="3"/>
                <c:pt idx="0">
                  <c:v># of email sent</c:v>
                </c:pt>
                <c:pt idx="1">
                  <c:v>Hours in meetings</c:v>
                </c:pt>
                <c:pt idx="2">
                  <c:v># of meetings</c:v>
                </c:pt>
              </c:strCache>
            </c:strRef>
          </c:cat>
          <c:val>
            <c:numRef>
              <c:f>'Dashboard View'!$F$31:$F$33</c:f>
              <c:numCache>
                <c:formatCode>0.0</c:formatCode>
                <c:ptCount val="3"/>
                <c:pt idx="0" formatCode="General">
                  <c:v>28.0</c:v>
                </c:pt>
                <c:pt idx="1">
                  <c:v>4.0</c:v>
                </c:pt>
              </c:numCache>
            </c:numRef>
          </c:val>
        </c:ser>
        <c:ser>
          <c:idx val="3"/>
          <c:order val="2"/>
          <c:tx>
            <c:strRef>
              <c:f>'Dashboard View'!$G$30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View'!$C$31:$C$33</c:f>
              <c:strCache>
                <c:ptCount val="3"/>
                <c:pt idx="0">
                  <c:v># of email sent</c:v>
                </c:pt>
                <c:pt idx="1">
                  <c:v>Hours in meetings</c:v>
                </c:pt>
                <c:pt idx="2">
                  <c:v># of meetings</c:v>
                </c:pt>
              </c:strCache>
            </c:strRef>
          </c:cat>
          <c:val>
            <c:numRef>
              <c:f>'Dashboard View'!$G$31:$G$33</c:f>
              <c:numCache>
                <c:formatCode>General</c:formatCode>
                <c:ptCount val="3"/>
                <c:pt idx="0">
                  <c:v>31.0</c:v>
                </c:pt>
                <c:pt idx="1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277240"/>
        <c:axId val="2088280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'Dashboard View'!$D$30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'Dashboard View'!$C$31:$C$33</c15:sqref>
                        </c15:formulaRef>
                      </c:ext>
                    </c:extLst>
                    <c:strCache>
                      <c:ptCount val="3"/>
                      <c:pt idx="0">
                        <c:v># of email sent</c:v>
                      </c:pt>
                      <c:pt idx="1">
                        <c:v>Hours in meetings</c:v>
                      </c:pt>
                      <c:pt idx="2">
                        <c:v># of meetings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'Dashboard View'!$D$31:$D$33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208827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80936"/>
        <c:crosses val="autoZero"/>
        <c:auto val="1"/>
        <c:lblAlgn val="ctr"/>
        <c:lblOffset val="100"/>
        <c:noMultiLvlLbl val="0"/>
      </c:catAx>
      <c:valAx>
        <c:axId val="20882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7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View'!$K$31</c:f>
              <c:strCache>
                <c:ptCount val="1"/>
                <c:pt idx="0">
                  <c:v>Hours with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View'!$M$30:$O$30</c:f>
              <c:strCache>
                <c:ptCount val="3"/>
                <c:pt idx="0">
                  <c:v>LA</c:v>
                </c:pt>
                <c:pt idx="1">
                  <c:v>West</c:v>
                </c:pt>
                <c:pt idx="2">
                  <c:v>East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'Dashboard View'!$L$30:$O$30</c15:sqref>
                  </c15:fullRef>
                </c:ext>
              </c:extLst>
            </c:strRef>
          </c:cat>
          <c:val>
            <c:numRef>
              <c:f>'Dashboard View'!$M$31:$O$31</c:f>
              <c:numCache>
                <c:formatCode>General</c:formatCode>
                <c:ptCount val="3"/>
                <c:pt idx="0">
                  <c:v>1.7</c:v>
                </c:pt>
                <c:pt idx="1">
                  <c:v>4.6</c:v>
                </c:pt>
                <c:pt idx="2">
                  <c:v>4.2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'Dashboard View'!$L$31:$O$31</c15:sqref>
                  </c15:fullRef>
                </c:ext>
              </c:extLst>
            </c:numRef>
          </c:val>
        </c:ser>
        <c:ser>
          <c:idx val="1"/>
          <c:order val="1"/>
          <c:tx>
            <c:strRef>
              <c:f>'Dashboard View'!$K$32</c:f>
              <c:strCache>
                <c:ptCount val="1"/>
                <c:pt idx="0">
                  <c:v>Hours with external people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View'!$M$30:$O$30</c:f>
              <c:strCache>
                <c:ptCount val="3"/>
                <c:pt idx="0">
                  <c:v>LA</c:v>
                </c:pt>
                <c:pt idx="1">
                  <c:v>West</c:v>
                </c:pt>
                <c:pt idx="2">
                  <c:v>East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'Dashboard View'!$L$30:$O$30</c15:sqref>
                  </c15:fullRef>
                </c:ext>
              </c:extLst>
            </c:strRef>
          </c:cat>
          <c:val>
            <c:numRef>
              <c:f>'Dashboard View'!$M$32:$O$32</c:f>
              <c:numCache>
                <c:formatCode>General</c:formatCode>
                <c:ptCount val="3"/>
                <c:pt idx="0">
                  <c:v>8.6</c:v>
                </c:pt>
                <c:pt idx="1">
                  <c:v>7.1</c:v>
                </c:pt>
                <c:pt idx="2">
                  <c:v>7.2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'Dashboard View'!$L$32:$O$32</c15:sqref>
                  </c15:fullRef>
                </c:ext>
              </c:extLst>
            </c:numRef>
          </c:val>
        </c:ser>
        <c:ser>
          <c:idx val="2"/>
          <c:order val="2"/>
          <c:tx>
            <c:strRef>
              <c:f>'Dashboard View'!$K$33</c:f>
              <c:strCache>
                <c:ptCount val="1"/>
                <c:pt idx="0">
                  <c:v>Hours with SYMC employees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View'!$M$30:$O$30</c:f>
              <c:strCache>
                <c:ptCount val="3"/>
                <c:pt idx="0">
                  <c:v>LA</c:v>
                </c:pt>
                <c:pt idx="1">
                  <c:v>West</c:v>
                </c:pt>
                <c:pt idx="2">
                  <c:v>East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'Dashboard View'!$L$30:$O$30</c15:sqref>
                  </c15:fullRef>
                </c:ext>
              </c:extLst>
            </c:strRef>
          </c:cat>
          <c:val>
            <c:numRef>
              <c:f>'Dashboard View'!$M$33:$O$33</c:f>
              <c:numCache>
                <c:formatCode>General</c:formatCode>
                <c:ptCount val="3"/>
                <c:pt idx="0">
                  <c:v>17.7</c:v>
                </c:pt>
                <c:pt idx="1">
                  <c:v>19.6</c:v>
                </c:pt>
                <c:pt idx="2">
                  <c:v>18.7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'Dashboard View'!$L$33:$O$33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686104"/>
        <c:axId val="2114689800"/>
      </c:barChart>
      <c:catAx>
        <c:axId val="211468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89800"/>
        <c:crosses val="autoZero"/>
        <c:auto val="1"/>
        <c:lblAlgn val="ctr"/>
        <c:lblOffset val="100"/>
        <c:noMultiLvlLbl val="0"/>
      </c:catAx>
      <c:valAx>
        <c:axId val="21146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8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Accounts</a:t>
            </a:r>
            <a:r>
              <a:rPr lang="en-US" baseline="0"/>
              <a:t> Contacted / Engaged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'Latin America'!$A$8</c:f>
              <c:strCache>
                <c:ptCount val="1"/>
                <c:pt idx="0">
                  <c:v>Number of Accounts Engaged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'Latin America'!$E$7:$G$7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America'!$E$8:$G$8</c:f>
              <c:numCache>
                <c:formatCode>General</c:formatCode>
                <c:ptCount val="3"/>
                <c:pt idx="0">
                  <c:v>17.0</c:v>
                </c:pt>
                <c:pt idx="1">
                  <c:v>42.0</c:v>
                </c:pt>
                <c:pt idx="2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'Latin America'!$A$9</c:f>
              <c:strCache>
                <c:ptCount val="1"/>
                <c:pt idx="0">
                  <c:v>Number of Accounts Contacted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'Latin America'!$E$7:$G$7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America'!$E$9:$G$9</c:f>
              <c:numCache>
                <c:formatCode>General</c:formatCode>
                <c:ptCount val="3"/>
                <c:pt idx="0">
                  <c:v>61.0</c:v>
                </c:pt>
                <c:pt idx="1">
                  <c:v>76.0</c:v>
                </c:pt>
                <c:pt idx="2">
                  <c:v>58.0</c:v>
                </c:pt>
              </c:numCache>
            </c:numRef>
          </c:val>
        </c:ser>
        <c:ser>
          <c:idx val="2"/>
          <c:order val="2"/>
          <c:tx>
            <c:strRef>
              <c:f>'Latin America'!$A$10</c:f>
              <c:strCache>
                <c:ptCount val="1"/>
                <c:pt idx="0">
                  <c:v>Accounts not Engaged / Contacted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'Latin America'!$E$7:$G$7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America'!$E$10:$G$10</c:f>
              <c:numCache>
                <c:formatCode>General</c:formatCode>
                <c:ptCount val="3"/>
                <c:pt idx="0">
                  <c:v>632.0</c:v>
                </c:pt>
                <c:pt idx="1">
                  <c:v>592.0</c:v>
                </c:pt>
                <c:pt idx="2">
                  <c:v>629.0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864136"/>
        <c:axId val="2115867832"/>
      </c:barChart>
      <c:catAx>
        <c:axId val="211586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67832"/>
        <c:crosses val="autoZero"/>
        <c:auto val="1"/>
        <c:lblAlgn val="ctr"/>
        <c:lblOffset val="100"/>
        <c:noMultiLvlLbl val="0"/>
      </c:catAx>
      <c:valAx>
        <c:axId val="2115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6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Accounts Contacted</a:t>
            </a:r>
            <a:r>
              <a:rPr lang="en-US" baseline="0"/>
              <a:t> / Engaged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'Latin America'!$A$11</c:f>
              <c:strCache>
                <c:ptCount val="1"/>
                <c:pt idx="0">
                  <c:v>Percent of Accounts Engaged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'Latin America'!$E$7:$G$7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America'!$E$11:$G$11</c:f>
              <c:numCache>
                <c:formatCode>0%</c:formatCode>
                <c:ptCount val="3"/>
                <c:pt idx="0">
                  <c:v>0.02</c:v>
                </c:pt>
                <c:pt idx="1">
                  <c:v>0.06</c:v>
                </c:pt>
                <c:pt idx="2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'Latin America'!$A$12</c:f>
              <c:strCache>
                <c:ptCount val="1"/>
                <c:pt idx="0">
                  <c:v>Percent of Accounts Contacted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'Latin America'!$E$7:$G$7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America'!$E$12:$G$12</c:f>
              <c:numCache>
                <c:formatCode>0%</c:formatCode>
                <c:ptCount val="3"/>
                <c:pt idx="0">
                  <c:v>0.09</c:v>
                </c:pt>
                <c:pt idx="1">
                  <c:v>0.11</c:v>
                </c:pt>
                <c:pt idx="2">
                  <c:v>0.08</c:v>
                </c:pt>
              </c:numCache>
            </c:numRef>
          </c:val>
        </c:ser>
        <c:ser>
          <c:idx val="2"/>
          <c:order val="2"/>
          <c:tx>
            <c:strRef>
              <c:f>'Latin America'!$A$13</c:f>
              <c:strCache>
                <c:ptCount val="1"/>
                <c:pt idx="0">
                  <c:v>Percent not Engaged / Contacted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'Latin America'!$E$7:$G$7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America'!$E$13:$G$13</c:f>
              <c:numCache>
                <c:formatCode>0%</c:formatCode>
                <c:ptCount val="3"/>
                <c:pt idx="0">
                  <c:v>0.89</c:v>
                </c:pt>
                <c:pt idx="1">
                  <c:v>0.83</c:v>
                </c:pt>
                <c:pt idx="2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742360"/>
        <c:axId val="2114746056"/>
      </c:barChart>
      <c:catAx>
        <c:axId val="211474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46056"/>
        <c:crosses val="autoZero"/>
        <c:auto val="1"/>
        <c:lblAlgn val="ctr"/>
        <c:lblOffset val="100"/>
        <c:noMultiLvlLbl val="0"/>
      </c:catAx>
      <c:valAx>
        <c:axId val="211474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4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Account Productivity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'Latin America'!$I$8</c:f>
              <c:strCache>
                <c:ptCount val="1"/>
                <c:pt idx="0">
                  <c:v>Number of Emails Sent to Customers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dPt>
            <c:idx val="1"/>
            <c:bubble3D val="0"/>
          </c:dPt>
          <c:dPt>
            <c:idx val="2"/>
            <c:bubble3D val="0"/>
          </c:dPt>
          <c:cat>
            <c:strRef>
              <c:f>'Latin America'!$M$7:$O$7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America'!$M$8:$O$8</c:f>
              <c:numCache>
                <c:formatCode>General</c:formatCode>
                <c:ptCount val="3"/>
                <c:pt idx="0">
                  <c:v>9.2</c:v>
                </c:pt>
                <c:pt idx="1">
                  <c:v>18.3</c:v>
                </c:pt>
                <c:pt idx="2">
                  <c:v>16.4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'Latin America'!$I$9</c:f>
              <c:strCache>
                <c:ptCount val="1"/>
                <c:pt idx="0">
                  <c:v>Number of Meetings with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'Latin America'!$M$7:$O$7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America'!$M$9:$O$9</c:f>
              <c:numCache>
                <c:formatCode>General</c:formatCode>
                <c:ptCount val="3"/>
                <c:pt idx="0">
                  <c:v>0.5</c:v>
                </c:pt>
                <c:pt idx="1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'Latin America'!$I$10</c:f>
              <c:strCache>
                <c:ptCount val="1"/>
                <c:pt idx="0">
                  <c:v>Hours in Meetings with Customers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'Latin America'!$M$7:$O$7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America'!$M$10:$O$10</c:f>
              <c:numCache>
                <c:formatCode>General</c:formatCode>
                <c:ptCount val="3"/>
                <c:pt idx="0">
                  <c:v>1.4</c:v>
                </c:pt>
                <c:pt idx="1">
                  <c:v>3.4</c:v>
                </c:pt>
                <c:pt idx="2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10600"/>
        <c:axId val="2115834872"/>
      </c:lineChart>
      <c:catAx>
        <c:axId val="211581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34872"/>
        <c:crosses val="autoZero"/>
        <c:auto val="1"/>
        <c:lblAlgn val="ctr"/>
        <c:lblOffset val="100"/>
        <c:noMultiLvlLbl val="0"/>
      </c:catAx>
      <c:valAx>
        <c:axId val="211583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'Latin America'!$A$44</c:f>
              <c:strCache>
                <c:ptCount val="1"/>
                <c:pt idx="0">
                  <c:v>Hours with Customer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strRef>
              <c:f>'Latin America'!$E$43:$G$43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America'!$E$44:$G$44</c:f>
              <c:numCache>
                <c:formatCode>General</c:formatCode>
                <c:ptCount val="3"/>
                <c:pt idx="0">
                  <c:v>0.6</c:v>
                </c:pt>
                <c:pt idx="1">
                  <c:v>1.8</c:v>
                </c:pt>
                <c:pt idx="2">
                  <c:v>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'Latin America'!$A$45</c:f>
              <c:strCache>
                <c:ptCount val="1"/>
                <c:pt idx="0">
                  <c:v>Hours with People Outside of SYMC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'Latin America'!$E$43:$G$43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America'!$E$45:$G$45</c:f>
              <c:numCache>
                <c:formatCode>General</c:formatCode>
                <c:ptCount val="3"/>
                <c:pt idx="0">
                  <c:v>5.9</c:v>
                </c:pt>
                <c:pt idx="1">
                  <c:v>9.4</c:v>
                </c:pt>
                <c:pt idx="2">
                  <c:v>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'Latin America'!$A$46</c:f>
              <c:strCache>
                <c:ptCount val="1"/>
                <c:pt idx="0">
                  <c:v>Hours with SYMC Employees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'Latin America'!$E$43:$G$43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'Latin America'!$E$46:$G$46</c:f>
              <c:numCache>
                <c:formatCode>General</c:formatCode>
                <c:ptCount val="3"/>
                <c:pt idx="0">
                  <c:v>15.1</c:v>
                </c:pt>
                <c:pt idx="1">
                  <c:v>16.5</c:v>
                </c:pt>
                <c:pt idx="2">
                  <c:v>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31912"/>
        <c:axId val="2115937576"/>
      </c:lineChart>
      <c:catAx>
        <c:axId val="21159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37576"/>
        <c:crosses val="autoZero"/>
        <c:auto val="1"/>
        <c:lblAlgn val="ctr"/>
        <c:lblOffset val="100"/>
        <c:noMultiLvlLbl val="0"/>
      </c:catAx>
      <c:valAx>
        <c:axId val="211593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Account Productivity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 Region'!$I$8</c:f>
              <c:strCache>
                <c:ptCount val="1"/>
                <c:pt idx="0">
                  <c:v>Number of Emails Sent to Customers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cat>
            <c:strRef>
              <c:f>'East Region'!$M$7:$O$7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'East Region'!$M$8:$O$8</c:f>
              <c:numCache>
                <c:formatCode>General</c:formatCode>
                <c:ptCount val="3"/>
                <c:pt idx="0">
                  <c:v>20.9</c:v>
                </c:pt>
                <c:pt idx="1">
                  <c:v>29.3</c:v>
                </c:pt>
                <c:pt idx="2">
                  <c:v>30.8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'East Region'!$I$9</c:f>
              <c:strCache>
                <c:ptCount val="1"/>
                <c:pt idx="0">
                  <c:v>Number of Meetings with Customers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'East Region'!$M$7:$O$7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'East Region'!$M$9:$O$9</c:f>
              <c:numCache>
                <c:formatCode>General</c:formatCode>
                <c:ptCount val="3"/>
                <c:pt idx="0">
                  <c:v>2.7</c:v>
                </c:pt>
                <c:pt idx="1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'East Region'!$I$10</c:f>
              <c:strCache>
                <c:ptCount val="1"/>
                <c:pt idx="0">
                  <c:v>Hours in Meetings with Customers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cat>
            <c:strRef>
              <c:f>'East Region'!$M$7:$O$7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'East Region'!$M$10:$O$10</c:f>
              <c:numCache>
                <c:formatCode>General</c:formatCode>
                <c:ptCount val="3"/>
                <c:pt idx="0">
                  <c:v>2.7</c:v>
                </c:pt>
                <c:pt idx="1">
                  <c:v>3.6</c:v>
                </c:pt>
                <c:pt idx="2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15272"/>
        <c:axId val="2114820984"/>
      </c:lineChart>
      <c:catAx>
        <c:axId val="211481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20984"/>
        <c:crosses val="autoZero"/>
        <c:auto val="1"/>
        <c:lblAlgn val="ctr"/>
        <c:lblOffset val="100"/>
        <c:noMultiLvlLbl val="0"/>
      </c:catAx>
      <c:valAx>
        <c:axId val="21148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1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4962978620961"/>
          <c:y val="0.165119614910307"/>
          <c:w val="0.895692367313146"/>
          <c:h val="0.498993948971129"/>
        </c:manualLayout>
      </c:layout>
      <c:lineChart>
        <c:grouping val="standard"/>
        <c:varyColors val="0"/>
        <c:ser>
          <c:idx val="0"/>
          <c:order val="0"/>
          <c:tx>
            <c:strRef>
              <c:f>'East Region'!$A$24</c:f>
              <c:strCache>
                <c:ptCount val="1"/>
                <c:pt idx="0">
                  <c:v>Hours with Customer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strRef>
              <c:f>'East Region'!$E$23:$G$23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'East Region'!$E$24:$G$24</c:f>
              <c:numCache>
                <c:formatCode>General</c:formatCode>
                <c:ptCount val="3"/>
                <c:pt idx="0">
                  <c:v>3.4</c:v>
                </c:pt>
                <c:pt idx="1">
                  <c:v>4.5</c:v>
                </c:pt>
                <c:pt idx="2">
                  <c:v>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'East Region'!$A$25</c:f>
              <c:strCache>
                <c:ptCount val="1"/>
                <c:pt idx="0">
                  <c:v>Hours with People Outside of SYMC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'East Region'!$E$23:$G$23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'East Region'!$E$25:$G$25</c:f>
              <c:numCache>
                <c:formatCode>General</c:formatCode>
                <c:ptCount val="3"/>
                <c:pt idx="0">
                  <c:v>5.7</c:v>
                </c:pt>
                <c:pt idx="1">
                  <c:v>6.5</c:v>
                </c:pt>
                <c:pt idx="2">
                  <c:v>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'East Region'!$A$26</c:f>
              <c:strCache>
                <c:ptCount val="1"/>
                <c:pt idx="0">
                  <c:v>Hours with SYMC Employees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'East Region'!$E$23:$G$23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'East Region'!$E$26:$G$26</c:f>
              <c:numCache>
                <c:formatCode>General</c:formatCode>
                <c:ptCount val="3"/>
                <c:pt idx="0">
                  <c:v>14.7</c:v>
                </c:pt>
                <c:pt idx="1">
                  <c:v>18.7</c:v>
                </c:pt>
                <c:pt idx="2">
                  <c:v>18.7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64904"/>
        <c:axId val="2114870616"/>
      </c:lineChart>
      <c:catAx>
        <c:axId val="211486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70616"/>
        <c:crosses val="autoZero"/>
        <c:auto val="1"/>
        <c:lblAlgn val="ctr"/>
        <c:lblOffset val="100"/>
        <c:noMultiLvlLbl val="0"/>
      </c:catAx>
      <c:valAx>
        <c:axId val="21148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6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19890550593927"/>
          <c:y val="0.762937220312556"/>
          <c:w val="0.856021655011244"/>
          <c:h val="0.210351599060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image" Target="../media/image1.png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1</xdr:row>
      <xdr:rowOff>28576</xdr:rowOff>
    </xdr:from>
    <xdr:to>
      <xdr:col>3</xdr:col>
      <xdr:colOff>257176</xdr:colOff>
      <xdr:row>2</xdr:row>
      <xdr:rowOff>172283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19076"/>
          <a:ext cx="2000250" cy="3342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1</xdr:row>
      <xdr:rowOff>28576</xdr:rowOff>
    </xdr:from>
    <xdr:to>
      <xdr:col>3</xdr:col>
      <xdr:colOff>257176</xdr:colOff>
      <xdr:row>2</xdr:row>
      <xdr:rowOff>172283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19076"/>
          <a:ext cx="2000250" cy="334207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10</xdr:row>
      <xdr:rowOff>180975</xdr:rowOff>
    </xdr:from>
    <xdr:to>
      <xdr:col>7</xdr:col>
      <xdr:colOff>476250</xdr:colOff>
      <xdr:row>25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34</xdr:row>
      <xdr:rowOff>9525</xdr:rowOff>
    </xdr:from>
    <xdr:to>
      <xdr:col>7</xdr:col>
      <xdr:colOff>485775</xdr:colOff>
      <xdr:row>49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133349</xdr:colOff>
      <xdr:row>34</xdr:row>
      <xdr:rowOff>38100</xdr:rowOff>
    </xdr:from>
    <xdr:to>
      <xdr:col>15</xdr:col>
      <xdr:colOff>485774</xdr:colOff>
      <xdr:row>49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1</xdr:row>
      <xdr:rowOff>28576</xdr:rowOff>
    </xdr:from>
    <xdr:to>
      <xdr:col>3</xdr:col>
      <xdr:colOff>257176</xdr:colOff>
      <xdr:row>2</xdr:row>
      <xdr:rowOff>172283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19076"/>
          <a:ext cx="2000250" cy="33420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7</xdr:col>
      <xdr:colOff>0</xdr:colOff>
      <xdr:row>27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28</xdr:row>
      <xdr:rowOff>0</xdr:rowOff>
    </xdr:from>
    <xdr:to>
      <xdr:col>7</xdr:col>
      <xdr:colOff>0</xdr:colOff>
      <xdr:row>39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15</xdr:col>
      <xdr:colOff>0</xdr:colOff>
      <xdr:row>26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</xdr:colOff>
      <xdr:row>47</xdr:row>
      <xdr:rowOff>4762</xdr:rowOff>
    </xdr:from>
    <xdr:to>
      <xdr:col>6</xdr:col>
      <xdr:colOff>609599</xdr:colOff>
      <xdr:row>63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1</xdr:row>
      <xdr:rowOff>28576</xdr:rowOff>
    </xdr:from>
    <xdr:to>
      <xdr:col>3</xdr:col>
      <xdr:colOff>257176</xdr:colOff>
      <xdr:row>2</xdr:row>
      <xdr:rowOff>172283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19076"/>
          <a:ext cx="2000250" cy="3342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1</xdr:row>
      <xdr:rowOff>28576</xdr:rowOff>
    </xdr:from>
    <xdr:to>
      <xdr:col>3</xdr:col>
      <xdr:colOff>257176</xdr:colOff>
      <xdr:row>2</xdr:row>
      <xdr:rowOff>172283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19076"/>
          <a:ext cx="2000250" cy="334207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27</xdr:row>
      <xdr:rowOff>4762</xdr:rowOff>
    </xdr:from>
    <xdr:to>
      <xdr:col>6</xdr:col>
      <xdr:colOff>609599</xdr:colOff>
      <xdr:row>45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1</xdr:row>
      <xdr:rowOff>28576</xdr:rowOff>
    </xdr:from>
    <xdr:to>
      <xdr:col>3</xdr:col>
      <xdr:colOff>257176</xdr:colOff>
      <xdr:row>2</xdr:row>
      <xdr:rowOff>172283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19076"/>
          <a:ext cx="2000250" cy="3342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1038225</xdr:colOff>
      <xdr:row>44</xdr:row>
      <xdr:rowOff>166687</xdr:rowOff>
    </xdr:from>
    <xdr:to>
      <xdr:col>11</xdr:col>
      <xdr:colOff>866775</xdr:colOff>
      <xdr:row>59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M16" sqref="M16"/>
    </sheetView>
  </sheetViews>
  <sheetFormatPr baseColWidth="10" defaultColWidth="8.83203125" defaultRowHeight="14" x14ac:dyDescent="0"/>
  <sheetData>
    <row r="1" spans="1:29" s="1" customFormat="1"/>
    <row r="2" spans="1:29" s="1" customFormat="1">
      <c r="F2" s="1" t="s">
        <v>1</v>
      </c>
      <c r="H2" s="1" t="s">
        <v>2</v>
      </c>
    </row>
    <row r="3" spans="1:29" s="1" customFormat="1">
      <c r="E3" s="1" t="s">
        <v>0</v>
      </c>
      <c r="F3" s="1" t="s">
        <v>3</v>
      </c>
      <c r="H3" s="1" t="s">
        <v>3</v>
      </c>
    </row>
    <row r="4" spans="1:29" s="1" customFormat="1" ht="30" customHeight="1">
      <c r="A4" s="80" t="s">
        <v>93</v>
      </c>
    </row>
    <row r="6" spans="1:29" s="3" customFormat="1" ht="30" customHeight="1">
      <c r="A6" s="39" t="s">
        <v>49</v>
      </c>
      <c r="B6" s="8"/>
      <c r="C6" s="8"/>
      <c r="D6" s="43">
        <v>15</v>
      </c>
      <c r="E6" s="8"/>
      <c r="F6" s="8"/>
      <c r="G6" s="8"/>
      <c r="H6" s="8"/>
      <c r="I6" s="8"/>
      <c r="J6" s="8"/>
      <c r="K6" s="8"/>
      <c r="L6" s="8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s="11" customFormat="1" ht="30" customHeight="1">
      <c r="A7" s="52"/>
      <c r="B7" s="52"/>
      <c r="C7" s="52"/>
      <c r="D7" s="52"/>
      <c r="E7" s="55" t="s">
        <v>10</v>
      </c>
      <c r="F7" s="53"/>
      <c r="G7" s="56" t="s">
        <v>9</v>
      </c>
      <c r="H7" s="53"/>
      <c r="I7" s="56" t="s">
        <v>8</v>
      </c>
      <c r="J7" s="61"/>
      <c r="K7" s="56" t="s">
        <v>65</v>
      </c>
      <c r="L7" s="53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s="58" customFormat="1" ht="20" customHeight="1">
      <c r="A8" s="60" t="s">
        <v>66</v>
      </c>
      <c r="B8" s="60"/>
      <c r="C8" s="60"/>
      <c r="D8" s="60"/>
      <c r="E8" s="60">
        <v>710</v>
      </c>
      <c r="F8" s="60"/>
      <c r="G8" s="59">
        <v>584</v>
      </c>
      <c r="H8" s="60"/>
      <c r="I8" s="59">
        <v>926</v>
      </c>
      <c r="J8" s="60"/>
      <c r="K8" s="59"/>
      <c r="L8" s="60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</row>
    <row r="9" spans="1:29" s="11" customFormat="1" ht="20" customHeight="1">
      <c r="A9" s="16"/>
      <c r="B9" s="16"/>
      <c r="C9" s="16"/>
      <c r="D9" s="16"/>
      <c r="E9" s="62" t="s">
        <v>6</v>
      </c>
      <c r="F9" s="62" t="s">
        <v>7</v>
      </c>
      <c r="G9" s="63" t="s">
        <v>6</v>
      </c>
      <c r="H9" s="62" t="s">
        <v>7</v>
      </c>
      <c r="I9" s="63" t="s">
        <v>6</v>
      </c>
      <c r="J9" s="62" t="s">
        <v>7</v>
      </c>
      <c r="K9" s="63" t="s">
        <v>6</v>
      </c>
      <c r="L9" s="62" t="s">
        <v>7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s="14" customFormat="1" ht="30" customHeight="1">
      <c r="A10" s="13" t="s">
        <v>15</v>
      </c>
      <c r="B10" s="13"/>
      <c r="C10" s="13"/>
      <c r="D10" s="13"/>
      <c r="E10" s="23"/>
      <c r="F10" s="23"/>
      <c r="G10" s="24"/>
      <c r="H10" s="23"/>
      <c r="I10" s="24"/>
      <c r="J10" s="23"/>
      <c r="K10" s="24"/>
      <c r="L10" s="23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s="5" customFormat="1" ht="20" customHeight="1">
      <c r="A11" s="8" t="s">
        <v>11</v>
      </c>
      <c r="B11" s="8"/>
      <c r="C11" s="8"/>
      <c r="D11" s="8"/>
      <c r="E11" s="25">
        <v>23</v>
      </c>
      <c r="F11" s="32">
        <v>0.03</v>
      </c>
      <c r="G11" s="26">
        <v>139</v>
      </c>
      <c r="H11" s="32">
        <v>0.24</v>
      </c>
      <c r="I11" s="26">
        <v>136</v>
      </c>
      <c r="J11" s="32">
        <v>0.15</v>
      </c>
      <c r="K11" s="26"/>
      <c r="L11" s="32"/>
      <c r="M11"/>
      <c r="N11" s="70" t="s">
        <v>70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s="5" customFormat="1" ht="20" customHeight="1">
      <c r="A12" s="6" t="s">
        <v>12</v>
      </c>
      <c r="B12" s="6"/>
      <c r="C12" s="6"/>
      <c r="D12" s="6"/>
      <c r="E12" s="31">
        <v>58</v>
      </c>
      <c r="F12" s="44">
        <v>0.08</v>
      </c>
      <c r="G12" s="28">
        <v>363</v>
      </c>
      <c r="H12" s="34">
        <v>0.62</v>
      </c>
      <c r="I12" s="28">
        <v>464</v>
      </c>
      <c r="J12" s="34">
        <v>0.5</v>
      </c>
      <c r="K12" s="28"/>
      <c r="L12" s="34"/>
      <c r="M12"/>
      <c r="N12" s="70" t="s">
        <v>71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 s="14" customFormat="1" ht="30" customHeight="1">
      <c r="A13" s="15" t="s">
        <v>80</v>
      </c>
      <c r="B13" s="15"/>
      <c r="C13" s="15"/>
      <c r="D13" s="15"/>
      <c r="E13" s="29"/>
      <c r="F13" s="33"/>
      <c r="G13" s="30"/>
      <c r="H13" s="33"/>
      <c r="I13" s="30"/>
      <c r="J13" s="33"/>
      <c r="K13" s="30"/>
      <c r="L13" s="33"/>
      <c r="M13"/>
      <c r="N13" s="70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s="37" customFormat="1" ht="20" customHeight="1">
      <c r="A14" s="38" t="s">
        <v>47</v>
      </c>
      <c r="B14" s="38"/>
      <c r="C14" s="38"/>
      <c r="D14" s="38"/>
      <c r="E14" s="40">
        <v>16</v>
      </c>
      <c r="F14" s="32" t="s">
        <v>46</v>
      </c>
      <c r="G14" s="41">
        <v>28</v>
      </c>
      <c r="H14" s="32" t="s">
        <v>46</v>
      </c>
      <c r="I14" s="41">
        <v>31</v>
      </c>
      <c r="J14" s="32" t="s">
        <v>46</v>
      </c>
      <c r="K14" s="41"/>
      <c r="L14" s="32" t="s">
        <v>46</v>
      </c>
      <c r="M14"/>
      <c r="N14" s="70" t="s">
        <v>73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s="37" customFormat="1" ht="20" customHeight="1">
      <c r="A15" s="8" t="s">
        <v>33</v>
      </c>
      <c r="B15" s="8"/>
      <c r="C15" s="8"/>
      <c r="D15" s="8"/>
      <c r="E15" s="25">
        <v>2.7</v>
      </c>
      <c r="F15" s="32" t="s">
        <v>46</v>
      </c>
      <c r="G15" s="36">
        <v>4</v>
      </c>
      <c r="H15" s="32" t="s">
        <v>46</v>
      </c>
      <c r="I15" s="26">
        <v>3.5</v>
      </c>
      <c r="J15" s="32" t="s">
        <v>46</v>
      </c>
      <c r="K15" s="26"/>
      <c r="L15" s="32" t="s">
        <v>46</v>
      </c>
      <c r="M15"/>
      <c r="N15" s="70" t="s">
        <v>74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5" customFormat="1" ht="20" customHeight="1">
      <c r="A16" s="6" t="s">
        <v>48</v>
      </c>
      <c r="B16" s="6"/>
      <c r="C16" s="6"/>
      <c r="D16" s="6"/>
      <c r="E16" s="27"/>
      <c r="F16" s="34" t="s">
        <v>46</v>
      </c>
      <c r="G16" s="28"/>
      <c r="H16" s="34" t="s">
        <v>46</v>
      </c>
      <c r="I16" s="28"/>
      <c r="J16" s="34" t="s">
        <v>46</v>
      </c>
      <c r="K16" s="28"/>
      <c r="L16" s="34" t="s">
        <v>46</v>
      </c>
      <c r="M16"/>
      <c r="N16" s="70" t="s">
        <v>75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s="14" customFormat="1" ht="30" customHeight="1">
      <c r="A17" s="15" t="s">
        <v>13</v>
      </c>
      <c r="B17" s="15"/>
      <c r="C17" s="15"/>
      <c r="D17" s="15"/>
      <c r="E17" s="29"/>
      <c r="F17" s="33"/>
      <c r="G17" s="30"/>
      <c r="H17" s="33"/>
      <c r="I17" s="30"/>
      <c r="J17" s="33"/>
      <c r="K17" s="30"/>
      <c r="L17" s="33"/>
      <c r="M17"/>
      <c r="N17" s="70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s="5" customFormat="1" ht="20" customHeight="1">
      <c r="A18" s="6" t="s">
        <v>50</v>
      </c>
      <c r="B18" s="6"/>
      <c r="C18" s="6"/>
      <c r="D18" s="6"/>
      <c r="E18" s="27">
        <v>1.7</v>
      </c>
      <c r="F18" s="34" t="s">
        <v>46</v>
      </c>
      <c r="G18" s="28">
        <v>4.5999999999999996</v>
      </c>
      <c r="H18" s="34" t="s">
        <v>46</v>
      </c>
      <c r="I18" s="28">
        <v>4.2</v>
      </c>
      <c r="J18" s="34" t="s">
        <v>46</v>
      </c>
      <c r="K18" s="28"/>
      <c r="L18" s="32" t="s">
        <v>46</v>
      </c>
      <c r="M18"/>
      <c r="N18" s="70" t="s">
        <v>72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s="5" customFormat="1" ht="20" customHeight="1">
      <c r="A19" s="8" t="s">
        <v>67</v>
      </c>
      <c r="B19" s="8"/>
      <c r="C19" s="8"/>
      <c r="D19" s="8"/>
      <c r="E19" s="25">
        <v>8.6</v>
      </c>
      <c r="F19" s="32" t="s">
        <v>46</v>
      </c>
      <c r="G19" s="26">
        <v>7.1</v>
      </c>
      <c r="H19" s="32" t="s">
        <v>46</v>
      </c>
      <c r="I19" s="26">
        <v>7.2</v>
      </c>
      <c r="J19" s="32" t="s">
        <v>46</v>
      </c>
      <c r="K19" s="26"/>
      <c r="L19" s="32" t="s">
        <v>46</v>
      </c>
      <c r="M19"/>
      <c r="N19" s="70" t="s">
        <v>76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s="5" customFormat="1" ht="20" customHeight="1">
      <c r="A20" s="6" t="s">
        <v>68</v>
      </c>
      <c r="B20" s="6"/>
      <c r="C20" s="6"/>
      <c r="D20" s="6"/>
      <c r="E20" s="27">
        <v>17.7</v>
      </c>
      <c r="F20" s="34" t="s">
        <v>46</v>
      </c>
      <c r="G20" s="28">
        <v>19.600000000000001</v>
      </c>
      <c r="H20" s="34" t="s">
        <v>46</v>
      </c>
      <c r="I20" s="28">
        <v>18.7</v>
      </c>
      <c r="J20" s="34" t="s">
        <v>46</v>
      </c>
      <c r="K20" s="28"/>
      <c r="L20" s="34" t="s">
        <v>46</v>
      </c>
      <c r="M20"/>
      <c r="N20" s="70" t="s">
        <v>77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s="14" customFormat="1" ht="30" customHeight="1">
      <c r="A21" s="15" t="s">
        <v>14</v>
      </c>
      <c r="B21" s="15"/>
      <c r="C21" s="15"/>
      <c r="D21" s="15"/>
      <c r="E21" s="29"/>
      <c r="F21" s="33"/>
      <c r="G21" s="30"/>
      <c r="H21" s="33"/>
      <c r="I21" s="30"/>
      <c r="J21" s="33"/>
      <c r="K21" s="30"/>
      <c r="L21" s="33"/>
      <c r="M21"/>
      <c r="N21" s="70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s="68" customFormat="1" ht="20" customHeight="1">
      <c r="A22" s="65" t="s">
        <v>69</v>
      </c>
      <c r="B22" s="65"/>
      <c r="C22" s="65"/>
      <c r="D22" s="65"/>
      <c r="E22" s="66"/>
      <c r="F22" s="69"/>
      <c r="G22" s="67"/>
      <c r="H22" s="69"/>
      <c r="I22" s="67"/>
      <c r="J22" s="69"/>
      <c r="K22" s="67"/>
      <c r="L22" s="69"/>
      <c r="M22" s="64"/>
      <c r="N22" s="70" t="s">
        <v>78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 spans="1:29" s="68" customFormat="1" ht="20" customHeight="1">
      <c r="A23" s="65" t="s">
        <v>94</v>
      </c>
      <c r="B23" s="65"/>
      <c r="C23" s="65"/>
      <c r="D23" s="65"/>
      <c r="E23" s="66"/>
      <c r="F23" s="35" t="s">
        <v>46</v>
      </c>
      <c r="G23" s="67"/>
      <c r="H23" s="35" t="s">
        <v>46</v>
      </c>
      <c r="I23" s="67"/>
      <c r="J23" s="35" t="s">
        <v>46</v>
      </c>
      <c r="K23" s="67"/>
      <c r="L23" s="35" t="s">
        <v>46</v>
      </c>
      <c r="M23" s="64"/>
      <c r="N23" s="70" t="s">
        <v>79</v>
      </c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 spans="1:29" s="4" customFormat="1"/>
    <row r="25" spans="1:29" s="4" customFormat="1"/>
    <row r="26" spans="1:29" s="4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V37" sqref="V37"/>
    </sheetView>
  </sheetViews>
  <sheetFormatPr baseColWidth="10" defaultColWidth="8.83203125" defaultRowHeight="14" x14ac:dyDescent="0"/>
  <sheetData>
    <row r="1" spans="1:17" s="1" customFormat="1"/>
    <row r="2" spans="1:17" s="1" customFormat="1">
      <c r="F2" s="1" t="s">
        <v>1</v>
      </c>
      <c r="H2" s="1" t="s">
        <v>2</v>
      </c>
    </row>
    <row r="3" spans="1:17" s="1" customFormat="1">
      <c r="E3" s="1" t="s">
        <v>0</v>
      </c>
      <c r="F3" s="1" t="s">
        <v>3</v>
      </c>
      <c r="H3" s="1" t="s">
        <v>3</v>
      </c>
    </row>
    <row r="4" spans="1:17" s="1" customFormat="1" ht="30" customHeight="1">
      <c r="A4" s="80" t="s">
        <v>95</v>
      </c>
    </row>
    <row r="5" spans="1:17" ht="15" thickBo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1:17" ht="30" customHeight="1">
      <c r="A6" s="81"/>
      <c r="B6" s="92" t="s">
        <v>15</v>
      </c>
      <c r="C6" s="93"/>
      <c r="D6" s="93"/>
      <c r="E6" s="93"/>
      <c r="F6" s="93"/>
      <c r="G6" s="93"/>
      <c r="H6" s="94"/>
      <c r="I6" s="81"/>
      <c r="J6" s="92" t="s">
        <v>14</v>
      </c>
      <c r="K6" s="93"/>
      <c r="L6" s="93"/>
      <c r="M6" s="93"/>
      <c r="N6" s="93"/>
      <c r="O6" s="93"/>
      <c r="P6" s="94"/>
      <c r="Q6" s="81"/>
    </row>
    <row r="7" spans="1:17">
      <c r="A7" s="81"/>
      <c r="B7" s="82"/>
      <c r="C7" s="72"/>
      <c r="D7" s="72"/>
      <c r="E7" s="72"/>
      <c r="F7" s="72"/>
      <c r="G7" s="72"/>
      <c r="H7" s="83"/>
      <c r="I7" s="81"/>
      <c r="J7" s="82"/>
      <c r="K7" s="72"/>
      <c r="L7" s="72"/>
      <c r="M7" s="72"/>
      <c r="N7" s="72"/>
      <c r="O7" s="72"/>
      <c r="P7" s="83"/>
      <c r="Q7" s="81"/>
    </row>
    <row r="8" spans="1:17" ht="20" customHeight="1">
      <c r="A8" s="81"/>
      <c r="B8" s="82"/>
      <c r="C8" s="72"/>
      <c r="D8" s="72"/>
      <c r="E8" s="87" t="s">
        <v>96</v>
      </c>
      <c r="F8" s="87" t="s">
        <v>45</v>
      </c>
      <c r="G8" s="87" t="s">
        <v>40</v>
      </c>
      <c r="H8" s="83"/>
      <c r="I8" s="81"/>
      <c r="J8" s="82"/>
      <c r="K8" s="72"/>
      <c r="L8" s="72"/>
      <c r="M8" s="87" t="s">
        <v>96</v>
      </c>
      <c r="N8" s="87" t="s">
        <v>45</v>
      </c>
      <c r="O8" s="87" t="s">
        <v>40</v>
      </c>
      <c r="P8" s="83"/>
      <c r="Q8" s="81"/>
    </row>
    <row r="9" spans="1:17" ht="20" customHeight="1">
      <c r="A9" s="81"/>
      <c r="B9" s="82"/>
      <c r="C9" s="71" t="s">
        <v>4</v>
      </c>
      <c r="D9" s="71"/>
      <c r="E9" s="71">
        <v>23</v>
      </c>
      <c r="F9" s="71">
        <v>139</v>
      </c>
      <c r="G9" s="71">
        <v>136</v>
      </c>
      <c r="H9" s="83"/>
      <c r="I9" s="81"/>
      <c r="J9" s="82"/>
      <c r="K9" s="71" t="s">
        <v>98</v>
      </c>
      <c r="L9" s="71"/>
      <c r="M9" s="71"/>
      <c r="N9" s="71"/>
      <c r="O9" s="71"/>
      <c r="P9" s="83"/>
      <c r="Q9" s="81"/>
    </row>
    <row r="10" spans="1:17" ht="20" customHeight="1">
      <c r="A10" s="81"/>
      <c r="B10" s="82"/>
      <c r="C10" s="2" t="s">
        <v>5</v>
      </c>
      <c r="D10" s="2"/>
      <c r="E10" s="2">
        <v>58</v>
      </c>
      <c r="F10" s="2">
        <v>363</v>
      </c>
      <c r="G10" s="2">
        <v>464</v>
      </c>
      <c r="H10" s="83"/>
      <c r="I10" s="81"/>
      <c r="J10" s="82"/>
      <c r="K10" s="2" t="s">
        <v>94</v>
      </c>
      <c r="L10" s="2"/>
      <c r="M10" s="2"/>
      <c r="N10" s="2"/>
      <c r="O10" s="2"/>
      <c r="P10" s="83"/>
      <c r="Q10" s="81"/>
    </row>
    <row r="11" spans="1:17">
      <c r="A11" s="81"/>
      <c r="B11" s="82"/>
      <c r="C11" s="72"/>
      <c r="D11" s="72"/>
      <c r="E11" s="72"/>
      <c r="F11" s="72"/>
      <c r="G11" s="72"/>
      <c r="H11" s="83"/>
      <c r="I11" s="81"/>
      <c r="J11" s="82"/>
      <c r="K11" s="72"/>
      <c r="L11" s="72"/>
      <c r="M11" s="72"/>
      <c r="N11" s="72"/>
      <c r="O11" s="72"/>
      <c r="P11" s="83"/>
      <c r="Q11" s="81"/>
    </row>
    <row r="12" spans="1:17">
      <c r="A12" s="81"/>
      <c r="B12" s="82"/>
      <c r="C12" s="72"/>
      <c r="D12" s="72"/>
      <c r="E12" s="72"/>
      <c r="F12" s="72"/>
      <c r="G12" s="72"/>
      <c r="H12" s="83"/>
      <c r="I12" s="81"/>
      <c r="J12" s="82"/>
      <c r="K12" s="72"/>
      <c r="L12" s="72"/>
      <c r="M12" s="72"/>
      <c r="N12" s="72"/>
      <c r="O12" s="72"/>
      <c r="P12" s="83"/>
      <c r="Q12" s="81"/>
    </row>
    <row r="13" spans="1:17">
      <c r="A13" s="81"/>
      <c r="B13" s="82"/>
      <c r="C13" s="72"/>
      <c r="D13" s="72"/>
      <c r="E13" s="72"/>
      <c r="F13" s="72"/>
      <c r="G13" s="72"/>
      <c r="H13" s="83"/>
      <c r="I13" s="81"/>
      <c r="J13" s="82"/>
      <c r="K13" s="72"/>
      <c r="L13" s="72"/>
      <c r="M13" s="72"/>
      <c r="N13" s="72"/>
      <c r="O13" s="72"/>
      <c r="P13" s="83"/>
      <c r="Q13" s="81"/>
    </row>
    <row r="14" spans="1:17">
      <c r="A14" s="81"/>
      <c r="B14" s="82"/>
      <c r="C14" s="72"/>
      <c r="D14" s="72"/>
      <c r="E14" s="72"/>
      <c r="F14" s="72"/>
      <c r="G14" s="72"/>
      <c r="H14" s="83"/>
      <c r="I14" s="81"/>
      <c r="J14" s="82"/>
      <c r="K14" s="72"/>
      <c r="L14" s="72"/>
      <c r="M14" s="72"/>
      <c r="N14" s="72"/>
      <c r="O14" s="72"/>
      <c r="P14" s="83"/>
      <c r="Q14" s="81"/>
    </row>
    <row r="15" spans="1:17">
      <c r="A15" s="81"/>
      <c r="B15" s="82"/>
      <c r="C15" s="72"/>
      <c r="D15" s="72"/>
      <c r="E15" s="72"/>
      <c r="F15" s="72"/>
      <c r="G15" s="72"/>
      <c r="H15" s="83"/>
      <c r="I15" s="81"/>
      <c r="J15" s="82"/>
      <c r="K15" s="72"/>
      <c r="L15" s="72"/>
      <c r="M15" s="72"/>
      <c r="N15" s="72"/>
      <c r="O15" s="72"/>
      <c r="P15" s="83"/>
      <c r="Q15" s="81"/>
    </row>
    <row r="16" spans="1:17">
      <c r="A16" s="81"/>
      <c r="B16" s="82"/>
      <c r="C16" s="72"/>
      <c r="D16" s="72"/>
      <c r="E16" s="72"/>
      <c r="F16" s="72"/>
      <c r="G16" s="72"/>
      <c r="H16" s="83"/>
      <c r="I16" s="81"/>
      <c r="J16" s="82"/>
      <c r="K16" s="72"/>
      <c r="L16" s="72"/>
      <c r="M16" s="72"/>
      <c r="N16" s="72"/>
      <c r="O16" s="72"/>
      <c r="P16" s="83"/>
      <c r="Q16" s="81"/>
    </row>
    <row r="17" spans="1:17">
      <c r="A17" s="81"/>
      <c r="B17" s="82"/>
      <c r="C17" s="72"/>
      <c r="D17" s="72"/>
      <c r="E17" s="72"/>
      <c r="F17" s="72"/>
      <c r="G17" s="72"/>
      <c r="H17" s="83"/>
      <c r="I17" s="81"/>
      <c r="J17" s="82"/>
      <c r="K17" s="72"/>
      <c r="L17" s="72"/>
      <c r="M17" s="72"/>
      <c r="N17" s="72"/>
      <c r="O17" s="72"/>
      <c r="P17" s="83"/>
      <c r="Q17" s="81"/>
    </row>
    <row r="18" spans="1:17">
      <c r="A18" s="81"/>
      <c r="B18" s="82"/>
      <c r="C18" s="72"/>
      <c r="D18" s="72"/>
      <c r="E18" s="72"/>
      <c r="F18" s="72"/>
      <c r="G18" s="72"/>
      <c r="H18" s="83"/>
      <c r="I18" s="81"/>
      <c r="J18" s="82"/>
      <c r="K18" s="72"/>
      <c r="L18" s="72"/>
      <c r="M18" s="72"/>
      <c r="N18" s="72"/>
      <c r="O18" s="72"/>
      <c r="P18" s="83"/>
      <c r="Q18" s="81"/>
    </row>
    <row r="19" spans="1:17">
      <c r="A19" s="81"/>
      <c r="B19" s="82"/>
      <c r="C19" s="72"/>
      <c r="D19" s="72"/>
      <c r="E19" s="72"/>
      <c r="F19" s="72"/>
      <c r="G19" s="72"/>
      <c r="H19" s="83"/>
      <c r="I19" s="81"/>
      <c r="J19" s="82"/>
      <c r="K19" s="72"/>
      <c r="L19" s="72"/>
      <c r="M19" s="72"/>
      <c r="N19" s="72"/>
      <c r="O19" s="72"/>
      <c r="P19" s="83"/>
      <c r="Q19" s="81"/>
    </row>
    <row r="20" spans="1:17">
      <c r="A20" s="81"/>
      <c r="B20" s="82"/>
      <c r="C20" s="72"/>
      <c r="D20" s="72"/>
      <c r="E20" s="72"/>
      <c r="F20" s="72"/>
      <c r="G20" s="72"/>
      <c r="H20" s="83"/>
      <c r="I20" s="81"/>
      <c r="J20" s="82"/>
      <c r="K20" s="72"/>
      <c r="L20" s="72"/>
      <c r="M20" s="72"/>
      <c r="N20" s="72"/>
      <c r="O20" s="72"/>
      <c r="P20" s="83"/>
      <c r="Q20" s="81"/>
    </row>
    <row r="21" spans="1:17">
      <c r="A21" s="81"/>
      <c r="B21" s="82"/>
      <c r="C21" s="72"/>
      <c r="D21" s="72"/>
      <c r="E21" s="72"/>
      <c r="F21" s="72"/>
      <c r="G21" s="72"/>
      <c r="H21" s="83"/>
      <c r="I21" s="81"/>
      <c r="J21" s="82"/>
      <c r="K21" s="72"/>
      <c r="L21" s="72"/>
      <c r="M21" s="72"/>
      <c r="N21" s="72"/>
      <c r="O21" s="72"/>
      <c r="P21" s="83"/>
      <c r="Q21" s="81"/>
    </row>
    <row r="22" spans="1:17">
      <c r="A22" s="81"/>
      <c r="B22" s="82"/>
      <c r="C22" s="72"/>
      <c r="D22" s="72"/>
      <c r="E22" s="72"/>
      <c r="F22" s="72"/>
      <c r="G22" s="72"/>
      <c r="H22" s="83"/>
      <c r="I22" s="81"/>
      <c r="J22" s="82"/>
      <c r="K22" s="72"/>
      <c r="L22" s="72"/>
      <c r="M22" s="72"/>
      <c r="N22" s="72"/>
      <c r="O22" s="72"/>
      <c r="P22" s="83"/>
      <c r="Q22" s="81"/>
    </row>
    <row r="23" spans="1:17">
      <c r="A23" s="81"/>
      <c r="B23" s="82"/>
      <c r="C23" s="72"/>
      <c r="D23" s="72"/>
      <c r="E23" s="72"/>
      <c r="F23" s="72"/>
      <c r="G23" s="72"/>
      <c r="H23" s="83"/>
      <c r="I23" s="81"/>
      <c r="J23" s="82"/>
      <c r="K23" s="72"/>
      <c r="L23" s="72"/>
      <c r="M23" s="72"/>
      <c r="N23" s="72"/>
      <c r="O23" s="72"/>
      <c r="P23" s="83"/>
      <c r="Q23" s="81"/>
    </row>
    <row r="24" spans="1:17">
      <c r="A24" s="81"/>
      <c r="B24" s="82"/>
      <c r="C24" s="72"/>
      <c r="D24" s="72"/>
      <c r="E24" s="72"/>
      <c r="F24" s="72"/>
      <c r="G24" s="72"/>
      <c r="H24" s="83"/>
      <c r="I24" s="81"/>
      <c r="J24" s="82"/>
      <c r="K24" s="72"/>
      <c r="L24" s="72"/>
      <c r="M24" s="72"/>
      <c r="N24" s="72"/>
      <c r="O24" s="72"/>
      <c r="P24" s="83"/>
      <c r="Q24" s="81"/>
    </row>
    <row r="25" spans="1:17">
      <c r="A25" s="81"/>
      <c r="B25" s="82"/>
      <c r="C25" s="72"/>
      <c r="D25" s="72"/>
      <c r="E25" s="72"/>
      <c r="F25" s="72"/>
      <c r="G25" s="72"/>
      <c r="H25" s="83"/>
      <c r="I25" s="81"/>
      <c r="J25" s="82"/>
      <c r="K25" s="72"/>
      <c r="L25" s="72"/>
      <c r="M25" s="72"/>
      <c r="N25" s="72"/>
      <c r="O25" s="72"/>
      <c r="P25" s="83"/>
      <c r="Q25" s="81"/>
    </row>
    <row r="26" spans="1:17" ht="15" thickBot="1">
      <c r="A26" s="81"/>
      <c r="B26" s="84"/>
      <c r="C26" s="85"/>
      <c r="D26" s="85"/>
      <c r="E26" s="85"/>
      <c r="F26" s="85"/>
      <c r="G26" s="85"/>
      <c r="H26" s="86"/>
      <c r="I26" s="81"/>
      <c r="J26" s="84"/>
      <c r="K26" s="85"/>
      <c r="L26" s="85"/>
      <c r="M26" s="85"/>
      <c r="N26" s="85"/>
      <c r="O26" s="85"/>
      <c r="P26" s="86"/>
      <c r="Q26" s="81"/>
    </row>
    <row r="27" spans="1:17" ht="15" thickBo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17" ht="30" customHeight="1">
      <c r="A28" s="81"/>
      <c r="B28" s="92" t="s">
        <v>80</v>
      </c>
      <c r="C28" s="93"/>
      <c r="D28" s="93"/>
      <c r="E28" s="93"/>
      <c r="F28" s="93"/>
      <c r="G28" s="93"/>
      <c r="H28" s="94"/>
      <c r="I28" s="81"/>
      <c r="J28" s="92" t="s">
        <v>13</v>
      </c>
      <c r="K28" s="93"/>
      <c r="L28" s="93"/>
      <c r="M28" s="93"/>
      <c r="N28" s="93"/>
      <c r="O28" s="93"/>
      <c r="P28" s="94"/>
      <c r="Q28" s="81"/>
    </row>
    <row r="29" spans="1:17">
      <c r="A29" s="81"/>
      <c r="B29" s="82"/>
      <c r="C29" s="72"/>
      <c r="D29" s="72"/>
      <c r="E29" s="72"/>
      <c r="F29" s="72"/>
      <c r="G29" s="72"/>
      <c r="H29" s="83"/>
      <c r="I29" s="81"/>
      <c r="J29" s="82"/>
      <c r="K29" s="72"/>
      <c r="L29" s="72"/>
      <c r="M29" s="72"/>
      <c r="N29" s="72"/>
      <c r="O29" s="72"/>
      <c r="P29" s="83"/>
      <c r="Q29" s="81"/>
    </row>
    <row r="30" spans="1:17">
      <c r="A30" s="81"/>
      <c r="B30" s="82"/>
      <c r="C30" s="72"/>
      <c r="D30" s="72"/>
      <c r="E30" s="87" t="s">
        <v>96</v>
      </c>
      <c r="F30" s="87" t="s">
        <v>45</v>
      </c>
      <c r="G30" s="87" t="s">
        <v>40</v>
      </c>
      <c r="H30" s="83"/>
      <c r="I30" s="81"/>
      <c r="J30" s="82"/>
      <c r="K30" s="72"/>
      <c r="L30" s="72"/>
      <c r="M30" s="87" t="s">
        <v>96</v>
      </c>
      <c r="N30" s="87" t="s">
        <v>45</v>
      </c>
      <c r="O30" s="87" t="s">
        <v>40</v>
      </c>
      <c r="P30" s="83"/>
      <c r="Q30" s="81"/>
    </row>
    <row r="31" spans="1:17">
      <c r="A31" s="81"/>
      <c r="B31" s="82"/>
      <c r="C31" s="71" t="s">
        <v>99</v>
      </c>
      <c r="D31" s="71"/>
      <c r="E31" s="71">
        <v>16</v>
      </c>
      <c r="F31" s="71">
        <v>28</v>
      </c>
      <c r="G31" s="71">
        <v>31</v>
      </c>
      <c r="H31" s="83"/>
      <c r="I31" s="81"/>
      <c r="J31" s="82"/>
      <c r="K31" s="89" t="s">
        <v>102</v>
      </c>
      <c r="L31" s="71"/>
      <c r="M31" s="71">
        <v>1.7</v>
      </c>
      <c r="N31" s="71">
        <v>4.5999999999999996</v>
      </c>
      <c r="O31" s="71">
        <v>4.2</v>
      </c>
      <c r="P31" s="83"/>
      <c r="Q31" s="81"/>
    </row>
    <row r="32" spans="1:17">
      <c r="A32" s="81"/>
      <c r="B32" s="82"/>
      <c r="C32" s="72" t="s">
        <v>100</v>
      </c>
      <c r="D32" s="72"/>
      <c r="E32" s="72">
        <v>2.7</v>
      </c>
      <c r="F32" s="88">
        <v>4</v>
      </c>
      <c r="G32" s="72">
        <v>3.5</v>
      </c>
      <c r="H32" s="83"/>
      <c r="I32" s="81"/>
      <c r="J32" s="82"/>
      <c r="K32" s="90" t="s">
        <v>103</v>
      </c>
      <c r="L32" s="72"/>
      <c r="M32" s="72">
        <v>8.6</v>
      </c>
      <c r="N32" s="72">
        <v>7.1</v>
      </c>
      <c r="O32" s="72">
        <v>7.2</v>
      </c>
      <c r="P32" s="83"/>
      <c r="Q32" s="81"/>
    </row>
    <row r="33" spans="1:17">
      <c r="A33" s="81"/>
      <c r="B33" s="82"/>
      <c r="C33" s="2" t="s">
        <v>101</v>
      </c>
      <c r="D33" s="2"/>
      <c r="E33" s="2"/>
      <c r="F33" s="2"/>
      <c r="G33" s="2"/>
      <c r="H33" s="83"/>
      <c r="I33" s="81"/>
      <c r="J33" s="82"/>
      <c r="K33" s="91" t="s">
        <v>104</v>
      </c>
      <c r="L33" s="2"/>
      <c r="M33" s="2">
        <v>17.7</v>
      </c>
      <c r="N33" s="2">
        <v>19.600000000000001</v>
      </c>
      <c r="O33" s="2">
        <v>18.7</v>
      </c>
      <c r="P33" s="83"/>
      <c r="Q33" s="81"/>
    </row>
    <row r="34" spans="1:17">
      <c r="A34" s="81"/>
      <c r="B34" s="82"/>
      <c r="C34" s="81"/>
      <c r="D34" s="81"/>
      <c r="E34" s="81"/>
      <c r="F34" s="81"/>
      <c r="G34" s="81"/>
      <c r="H34" s="83"/>
      <c r="I34" s="81"/>
      <c r="J34" s="82"/>
      <c r="K34" s="81"/>
      <c r="L34" s="81"/>
      <c r="M34" s="81"/>
      <c r="N34" s="81"/>
      <c r="O34" s="81"/>
      <c r="P34" s="83"/>
      <c r="Q34" s="81"/>
    </row>
    <row r="35" spans="1:17">
      <c r="A35" s="81"/>
      <c r="B35" s="82"/>
      <c r="C35" s="72"/>
      <c r="D35" s="72"/>
      <c r="E35" s="72"/>
      <c r="F35" s="72"/>
      <c r="G35" s="72"/>
      <c r="H35" s="83"/>
      <c r="I35" s="81"/>
      <c r="J35" s="82"/>
      <c r="K35" s="72"/>
      <c r="L35" s="72"/>
      <c r="M35" s="72"/>
      <c r="N35" s="72"/>
      <c r="O35" s="72"/>
      <c r="P35" s="83"/>
      <c r="Q35" s="81"/>
    </row>
    <row r="36" spans="1:17">
      <c r="A36" s="81"/>
      <c r="B36" s="82"/>
      <c r="C36" s="72"/>
      <c r="D36" s="72"/>
      <c r="E36" s="72"/>
      <c r="F36" s="72"/>
      <c r="G36" s="72"/>
      <c r="H36" s="83"/>
      <c r="I36" s="81"/>
      <c r="J36" s="82"/>
      <c r="K36" s="72"/>
      <c r="L36" s="72"/>
      <c r="M36" s="72"/>
      <c r="N36" s="72"/>
      <c r="O36" s="72"/>
      <c r="P36" s="83"/>
      <c r="Q36" s="81"/>
    </row>
    <row r="37" spans="1:17">
      <c r="A37" s="81"/>
      <c r="B37" s="82"/>
      <c r="C37" s="72"/>
      <c r="D37" s="72"/>
      <c r="E37" s="72"/>
      <c r="F37" s="72"/>
      <c r="G37" s="72"/>
      <c r="H37" s="83"/>
      <c r="I37" s="81"/>
      <c r="J37" s="82"/>
      <c r="K37" s="72"/>
      <c r="L37" s="72"/>
      <c r="M37" s="72"/>
      <c r="N37" s="72"/>
      <c r="O37" s="72"/>
      <c r="P37" s="83"/>
      <c r="Q37" s="81"/>
    </row>
    <row r="38" spans="1:17">
      <c r="A38" s="81"/>
      <c r="B38" s="82"/>
      <c r="C38" s="72"/>
      <c r="D38" s="72"/>
      <c r="E38" s="72"/>
      <c r="F38" s="72"/>
      <c r="G38" s="72"/>
      <c r="H38" s="83"/>
      <c r="I38" s="81"/>
      <c r="J38" s="82"/>
      <c r="K38" s="72"/>
      <c r="L38" s="72"/>
      <c r="M38" s="72"/>
      <c r="N38" s="72"/>
      <c r="O38" s="72"/>
      <c r="P38" s="83"/>
      <c r="Q38" s="81"/>
    </row>
    <row r="39" spans="1:17">
      <c r="A39" s="81"/>
      <c r="B39" s="82"/>
      <c r="C39" s="72"/>
      <c r="D39" s="72"/>
      <c r="E39" s="72"/>
      <c r="F39" s="72"/>
      <c r="G39" s="72"/>
      <c r="H39" s="83"/>
      <c r="I39" s="81"/>
      <c r="J39" s="82"/>
      <c r="K39" s="72"/>
      <c r="L39" s="72"/>
      <c r="M39" s="72"/>
      <c r="N39" s="72"/>
      <c r="O39" s="72"/>
      <c r="P39" s="83"/>
      <c r="Q39" s="81"/>
    </row>
    <row r="40" spans="1:17">
      <c r="A40" s="81"/>
      <c r="B40" s="82"/>
      <c r="C40" s="72"/>
      <c r="D40" s="72"/>
      <c r="E40" s="72"/>
      <c r="F40" s="72"/>
      <c r="G40" s="72"/>
      <c r="H40" s="83"/>
      <c r="I40" s="81"/>
      <c r="J40" s="82"/>
      <c r="K40" s="72"/>
      <c r="L40" s="72"/>
      <c r="M40" s="72"/>
      <c r="N40" s="72"/>
      <c r="O40" s="72"/>
      <c r="P40" s="83"/>
      <c r="Q40" s="81"/>
    </row>
    <row r="41" spans="1:17">
      <c r="A41" s="81"/>
      <c r="B41" s="82"/>
      <c r="C41" s="72"/>
      <c r="D41" s="72"/>
      <c r="E41" s="72"/>
      <c r="F41" s="72"/>
      <c r="G41" s="72"/>
      <c r="H41" s="83"/>
      <c r="I41" s="81"/>
      <c r="J41" s="82"/>
      <c r="K41" s="72"/>
      <c r="L41" s="72"/>
      <c r="M41" s="72"/>
      <c r="N41" s="72"/>
      <c r="O41" s="72"/>
      <c r="P41" s="83"/>
      <c r="Q41" s="81"/>
    </row>
    <row r="42" spans="1:17">
      <c r="A42" s="81"/>
      <c r="B42" s="82"/>
      <c r="C42" s="72"/>
      <c r="D42" s="72"/>
      <c r="E42" s="72"/>
      <c r="F42" s="72"/>
      <c r="G42" s="72"/>
      <c r="H42" s="83"/>
      <c r="I42" s="81"/>
      <c r="J42" s="82"/>
      <c r="K42" s="72"/>
      <c r="L42" s="72"/>
      <c r="M42" s="72"/>
      <c r="N42" s="72"/>
      <c r="O42" s="72"/>
      <c r="P42" s="83"/>
      <c r="Q42" s="81"/>
    </row>
    <row r="43" spans="1:17">
      <c r="A43" s="81"/>
      <c r="B43" s="82"/>
      <c r="C43" s="72"/>
      <c r="D43" s="72"/>
      <c r="E43" s="72"/>
      <c r="F43" s="72"/>
      <c r="G43" s="72"/>
      <c r="H43" s="83"/>
      <c r="I43" s="81"/>
      <c r="J43" s="82"/>
      <c r="K43" s="72"/>
      <c r="L43" s="72"/>
      <c r="M43" s="72"/>
      <c r="N43" s="72"/>
      <c r="O43" s="72"/>
      <c r="P43" s="83"/>
      <c r="Q43" s="81"/>
    </row>
    <row r="44" spans="1:17">
      <c r="A44" s="81"/>
      <c r="B44" s="82"/>
      <c r="C44" s="72"/>
      <c r="D44" s="72"/>
      <c r="E44" s="72"/>
      <c r="F44" s="72"/>
      <c r="G44" s="72"/>
      <c r="H44" s="83"/>
      <c r="I44" s="81"/>
      <c r="J44" s="82"/>
      <c r="K44" s="72"/>
      <c r="L44" s="72"/>
      <c r="M44" s="72"/>
      <c r="N44" s="72"/>
      <c r="O44" s="72"/>
      <c r="P44" s="83"/>
      <c r="Q44" s="81"/>
    </row>
    <row r="45" spans="1:17">
      <c r="A45" s="81"/>
      <c r="B45" s="82"/>
      <c r="C45" s="72"/>
      <c r="D45" s="72"/>
      <c r="E45" s="72"/>
      <c r="F45" s="72"/>
      <c r="G45" s="72"/>
      <c r="H45" s="83"/>
      <c r="I45" s="81"/>
      <c r="J45" s="82"/>
      <c r="K45" s="72"/>
      <c r="L45" s="72"/>
      <c r="M45" s="72"/>
      <c r="N45" s="72"/>
      <c r="O45" s="72"/>
      <c r="P45" s="83"/>
      <c r="Q45" s="81"/>
    </row>
    <row r="46" spans="1:17">
      <c r="A46" s="81"/>
      <c r="B46" s="82"/>
      <c r="C46" s="72"/>
      <c r="D46" s="72"/>
      <c r="E46" s="72"/>
      <c r="F46" s="72"/>
      <c r="G46" s="72"/>
      <c r="H46" s="83"/>
      <c r="I46" s="81"/>
      <c r="J46" s="82"/>
      <c r="K46" s="72"/>
      <c r="L46" s="72"/>
      <c r="M46" s="72"/>
      <c r="N46" s="72"/>
      <c r="O46" s="72"/>
      <c r="P46" s="83"/>
      <c r="Q46" s="81"/>
    </row>
    <row r="47" spans="1:17">
      <c r="A47" s="81"/>
      <c r="B47" s="82"/>
      <c r="C47" s="72"/>
      <c r="D47" s="72"/>
      <c r="E47" s="72"/>
      <c r="F47" s="72"/>
      <c r="G47" s="72"/>
      <c r="H47" s="83"/>
      <c r="I47" s="81"/>
      <c r="J47" s="82"/>
      <c r="K47" s="72"/>
      <c r="L47" s="72"/>
      <c r="M47" s="72"/>
      <c r="N47" s="72"/>
      <c r="O47" s="72"/>
      <c r="P47" s="83"/>
      <c r="Q47" s="81"/>
    </row>
    <row r="48" spans="1:17">
      <c r="A48" s="81"/>
      <c r="B48" s="82"/>
      <c r="C48" s="72"/>
      <c r="D48" s="72"/>
      <c r="E48" s="72"/>
      <c r="F48" s="72"/>
      <c r="G48" s="72"/>
      <c r="H48" s="83"/>
      <c r="I48" s="81"/>
      <c r="J48" s="82"/>
      <c r="K48" s="72"/>
      <c r="L48" s="72"/>
      <c r="M48" s="72"/>
      <c r="N48" s="72"/>
      <c r="O48" s="72"/>
      <c r="P48" s="83"/>
      <c r="Q48" s="81"/>
    </row>
    <row r="49" spans="1:17">
      <c r="A49" s="81"/>
      <c r="B49" s="82"/>
      <c r="C49" s="72"/>
      <c r="D49" s="72"/>
      <c r="E49" s="72"/>
      <c r="F49" s="72"/>
      <c r="G49" s="72"/>
      <c r="H49" s="83"/>
      <c r="I49" s="81"/>
      <c r="J49" s="82"/>
      <c r="K49" s="72"/>
      <c r="L49" s="72"/>
      <c r="M49" s="72"/>
      <c r="N49" s="72"/>
      <c r="O49" s="72"/>
      <c r="P49" s="83"/>
      <c r="Q49" s="81"/>
    </row>
    <row r="50" spans="1:17" ht="15" thickBot="1">
      <c r="A50" s="81"/>
      <c r="B50" s="84"/>
      <c r="C50" s="85"/>
      <c r="D50" s="85"/>
      <c r="E50" s="85"/>
      <c r="F50" s="85"/>
      <c r="G50" s="85"/>
      <c r="H50" s="86"/>
      <c r="I50" s="81"/>
      <c r="J50" s="84"/>
      <c r="K50" s="85"/>
      <c r="L50" s="85"/>
      <c r="M50" s="85"/>
      <c r="N50" s="85"/>
      <c r="O50" s="85"/>
      <c r="P50" s="86"/>
      <c r="Q50" s="81"/>
    </row>
    <row r="51" spans="1:17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</sheetData>
  <mergeCells count="4">
    <mergeCell ref="B6:H6"/>
    <mergeCell ref="J6:P6"/>
    <mergeCell ref="J28:P28"/>
    <mergeCell ref="B28:H2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pane ySplit="4" topLeftCell="A5" activePane="bottomLeft" state="frozen"/>
      <selection pane="bottomLeft" activeCell="D41" sqref="D41"/>
    </sheetView>
  </sheetViews>
  <sheetFormatPr baseColWidth="10" defaultColWidth="8.83203125" defaultRowHeight="14" x14ac:dyDescent="0"/>
  <sheetData>
    <row r="1" spans="1:15" s="1" customFormat="1"/>
    <row r="2" spans="1:15" s="1" customFormat="1">
      <c r="F2" s="1" t="s">
        <v>1</v>
      </c>
      <c r="H2" s="1" t="s">
        <v>2</v>
      </c>
    </row>
    <row r="3" spans="1:15" s="1" customFormat="1">
      <c r="E3" s="1" t="s">
        <v>0</v>
      </c>
      <c r="F3" s="1" t="s">
        <v>3</v>
      </c>
      <c r="H3" s="1" t="s">
        <v>3</v>
      </c>
    </row>
    <row r="4" spans="1:15" s="78" customFormat="1" ht="30" customHeight="1">
      <c r="A4" s="78" t="s">
        <v>92</v>
      </c>
    </row>
    <row r="6" spans="1:15" s="42" customFormat="1" ht="30" customHeight="1">
      <c r="A6" s="45" t="s">
        <v>15</v>
      </c>
      <c r="B6" s="45"/>
      <c r="C6" s="45"/>
      <c r="D6" s="45"/>
      <c r="E6" s="45"/>
      <c r="F6" s="45"/>
      <c r="G6" s="45"/>
      <c r="I6" s="45" t="s">
        <v>80</v>
      </c>
      <c r="J6" s="45"/>
      <c r="K6" s="45"/>
      <c r="L6" s="45"/>
      <c r="M6" s="45"/>
      <c r="N6" s="45"/>
      <c r="O6" s="45"/>
    </row>
    <row r="7" spans="1:15" s="3" customFormat="1" ht="20" customHeight="1">
      <c r="A7" s="12" t="s">
        <v>56</v>
      </c>
      <c r="B7" s="12"/>
      <c r="C7" s="12"/>
      <c r="D7" s="12"/>
      <c r="E7" s="12" t="s">
        <v>51</v>
      </c>
      <c r="F7" s="12" t="s">
        <v>52</v>
      </c>
      <c r="G7" s="12" t="s">
        <v>53</v>
      </c>
      <c r="I7" s="50" t="s">
        <v>56</v>
      </c>
      <c r="J7" s="50"/>
      <c r="K7" s="50"/>
      <c r="L7" s="50"/>
      <c r="M7" s="50" t="s">
        <v>51</v>
      </c>
      <c r="N7" s="50" t="s">
        <v>52</v>
      </c>
      <c r="O7" s="50" t="s">
        <v>53</v>
      </c>
    </row>
    <row r="8" spans="1:15" s="3" customFormat="1" ht="20" customHeight="1">
      <c r="A8" s="9" t="s">
        <v>11</v>
      </c>
      <c r="B8" s="6"/>
      <c r="C8" s="6"/>
      <c r="D8" s="6"/>
      <c r="E8" s="6">
        <v>17</v>
      </c>
      <c r="F8" s="6">
        <v>42</v>
      </c>
      <c r="G8" s="6">
        <v>23</v>
      </c>
      <c r="I8" s="10" t="s">
        <v>58</v>
      </c>
      <c r="J8" s="8"/>
      <c r="K8" s="8"/>
      <c r="L8" s="8"/>
      <c r="M8" s="8">
        <v>9.1999999999999993</v>
      </c>
      <c r="N8" s="8">
        <v>18.3</v>
      </c>
      <c r="O8" s="8">
        <v>16.399999999999999</v>
      </c>
    </row>
    <row r="9" spans="1:15" s="3" customFormat="1" ht="20" customHeight="1">
      <c r="A9" s="10" t="s">
        <v>12</v>
      </c>
      <c r="B9" s="8"/>
      <c r="C9" s="8"/>
      <c r="D9" s="8"/>
      <c r="E9" s="46">
        <v>61</v>
      </c>
      <c r="F9" s="46">
        <v>76</v>
      </c>
      <c r="G9" s="46">
        <v>58</v>
      </c>
      <c r="I9" s="10" t="s">
        <v>59</v>
      </c>
      <c r="J9" s="8"/>
      <c r="K9" s="8"/>
      <c r="L9" s="8"/>
      <c r="M9" s="8">
        <v>0.5</v>
      </c>
      <c r="N9" s="8">
        <v>1.6</v>
      </c>
      <c r="O9" s="8"/>
    </row>
    <row r="10" spans="1:15" s="3" customFormat="1" ht="20" customHeight="1">
      <c r="A10" s="73" t="s">
        <v>91</v>
      </c>
      <c r="B10" s="74"/>
      <c r="C10" s="74"/>
      <c r="D10" s="74"/>
      <c r="E10" s="75">
        <f>E14-E8-E9</f>
        <v>632</v>
      </c>
      <c r="F10" s="75">
        <f>F14-F8-F9</f>
        <v>592</v>
      </c>
      <c r="G10" s="75">
        <f>G14-G8-G9</f>
        <v>629</v>
      </c>
      <c r="I10" s="16" t="s">
        <v>60</v>
      </c>
      <c r="J10" s="7"/>
      <c r="K10" s="7"/>
      <c r="L10" s="7"/>
      <c r="M10" s="7">
        <v>1.4</v>
      </c>
      <c r="N10" s="7">
        <v>3.4</v>
      </c>
      <c r="O10" s="7">
        <v>2.7</v>
      </c>
    </row>
    <row r="11" spans="1:15" s="3" customFormat="1" ht="20" customHeight="1">
      <c r="A11" s="9" t="s">
        <v>54</v>
      </c>
      <c r="B11" s="6"/>
      <c r="C11" s="6"/>
      <c r="D11" s="6"/>
      <c r="E11" s="47">
        <v>0.02</v>
      </c>
      <c r="F11" s="47">
        <v>0.06</v>
      </c>
      <c r="G11" s="47">
        <v>0.03</v>
      </c>
    </row>
    <row r="12" spans="1:15" s="3" customFormat="1" ht="20" customHeight="1">
      <c r="A12" s="10" t="s">
        <v>55</v>
      </c>
      <c r="B12" s="8"/>
      <c r="C12" s="8"/>
      <c r="D12" s="8"/>
      <c r="E12" s="48">
        <v>0.09</v>
      </c>
      <c r="F12" s="48">
        <v>0.11</v>
      </c>
      <c r="G12" s="48">
        <v>0.08</v>
      </c>
    </row>
    <row r="13" spans="1:15" s="3" customFormat="1" ht="20" customHeight="1">
      <c r="A13" s="73" t="s">
        <v>57</v>
      </c>
      <c r="B13" s="74"/>
      <c r="C13" s="74"/>
      <c r="D13" s="74"/>
      <c r="E13" s="76">
        <v>0.89</v>
      </c>
      <c r="F13" s="76">
        <v>0.83</v>
      </c>
      <c r="G13" s="76">
        <v>0.89</v>
      </c>
    </row>
    <row r="14" spans="1:15" s="3" customFormat="1" ht="20" customHeight="1">
      <c r="A14" s="16" t="s">
        <v>16</v>
      </c>
      <c r="B14" s="7"/>
      <c r="C14" s="7"/>
      <c r="D14" s="7"/>
      <c r="E14" s="7">
        <v>710</v>
      </c>
      <c r="F14" s="7">
        <v>710</v>
      </c>
      <c r="G14" s="7">
        <v>710</v>
      </c>
    </row>
    <row r="42" spans="1:7" ht="30" customHeight="1">
      <c r="A42" s="45" t="s">
        <v>13</v>
      </c>
      <c r="B42" s="54"/>
      <c r="C42" s="54"/>
      <c r="D42" s="54"/>
      <c r="E42" s="54"/>
      <c r="F42" s="54"/>
      <c r="G42" s="54"/>
    </row>
    <row r="43" spans="1:7" ht="20" customHeight="1">
      <c r="A43" s="50" t="s">
        <v>56</v>
      </c>
      <c r="B43" s="51"/>
      <c r="C43" s="51"/>
      <c r="D43" s="51"/>
      <c r="E43" s="50" t="s">
        <v>51</v>
      </c>
      <c r="F43" s="50" t="s">
        <v>52</v>
      </c>
      <c r="G43" s="50" t="s">
        <v>53</v>
      </c>
    </row>
    <row r="44" spans="1:7" ht="20" customHeight="1">
      <c r="A44" s="10" t="s">
        <v>50</v>
      </c>
      <c r="B44" s="8"/>
      <c r="C44" s="8"/>
      <c r="D44" s="8"/>
      <c r="E44" s="8">
        <v>0.6</v>
      </c>
      <c r="F44" s="8">
        <v>1.8</v>
      </c>
      <c r="G44" s="8">
        <v>1.7</v>
      </c>
    </row>
    <row r="45" spans="1:7" ht="20" customHeight="1">
      <c r="A45" s="10" t="s">
        <v>67</v>
      </c>
      <c r="B45" s="8"/>
      <c r="C45" s="8"/>
      <c r="D45" s="8"/>
      <c r="E45" s="8">
        <v>5.9</v>
      </c>
      <c r="F45" s="8">
        <v>9.4</v>
      </c>
      <c r="G45" s="8">
        <v>8.6</v>
      </c>
    </row>
    <row r="46" spans="1:7" ht="20" customHeight="1">
      <c r="A46" s="9" t="s">
        <v>68</v>
      </c>
      <c r="B46" s="7"/>
      <c r="C46" s="7"/>
      <c r="D46" s="7"/>
      <c r="E46" s="7">
        <v>15.1</v>
      </c>
      <c r="F46" s="7">
        <v>16.5</v>
      </c>
      <c r="G46" s="7">
        <v>17.7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zoomScale="115" zoomScaleNormal="115" zoomScalePageLayoutView="11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25" sqref="A25"/>
    </sheetView>
  </sheetViews>
  <sheetFormatPr baseColWidth="10" defaultColWidth="8.83203125" defaultRowHeight="14" x14ac:dyDescent="0"/>
  <sheetData>
    <row r="1" spans="1:28" s="1" customFormat="1"/>
    <row r="2" spans="1:28" s="1" customFormat="1">
      <c r="F2" s="1" t="s">
        <v>1</v>
      </c>
      <c r="H2" s="1" t="s">
        <v>2</v>
      </c>
    </row>
    <row r="3" spans="1:28" s="1" customFormat="1">
      <c r="E3" s="1" t="s">
        <v>0</v>
      </c>
      <c r="F3" s="1" t="s">
        <v>3</v>
      </c>
      <c r="H3" s="1" t="s">
        <v>3</v>
      </c>
    </row>
    <row r="4" spans="1:28" s="1" customFormat="1"/>
    <row r="6" spans="1:28" ht="30" customHeight="1">
      <c r="A6" s="52"/>
      <c r="B6" s="52"/>
      <c r="C6" s="52"/>
      <c r="D6" s="52"/>
      <c r="E6" s="55" t="s">
        <v>61</v>
      </c>
      <c r="F6" s="53"/>
      <c r="G6" s="56" t="s">
        <v>62</v>
      </c>
      <c r="H6" s="53"/>
      <c r="I6" s="56" t="s">
        <v>63</v>
      </c>
      <c r="J6" s="61"/>
      <c r="K6" s="56" t="s">
        <v>64</v>
      </c>
      <c r="L6" s="53"/>
      <c r="M6" s="56" t="s">
        <v>83</v>
      </c>
      <c r="N6" s="53"/>
      <c r="O6" s="56" t="s">
        <v>84</v>
      </c>
      <c r="P6" s="53"/>
      <c r="Q6" s="56" t="s">
        <v>85</v>
      </c>
      <c r="R6" s="53"/>
      <c r="S6" s="56" t="s">
        <v>86</v>
      </c>
      <c r="T6" s="53"/>
      <c r="U6" s="56" t="s">
        <v>87</v>
      </c>
      <c r="V6" s="53"/>
      <c r="W6" s="56" t="s">
        <v>88</v>
      </c>
      <c r="X6" s="53"/>
      <c r="Y6" s="56" t="s">
        <v>89</v>
      </c>
      <c r="Z6" s="53"/>
      <c r="AA6" s="56" t="s">
        <v>90</v>
      </c>
      <c r="AB6" s="53"/>
    </row>
    <row r="7" spans="1:28" ht="30" customHeight="1">
      <c r="A7" s="60" t="s">
        <v>66</v>
      </c>
      <c r="B7" s="60"/>
      <c r="C7" s="60"/>
      <c r="D7" s="60"/>
      <c r="E7" s="60"/>
      <c r="F7" s="60"/>
      <c r="G7" s="59"/>
      <c r="H7" s="60"/>
      <c r="I7" s="59"/>
      <c r="J7" s="60"/>
      <c r="K7" s="59"/>
      <c r="L7" s="60"/>
      <c r="M7" s="59"/>
      <c r="N7" s="60"/>
      <c r="O7" s="59"/>
      <c r="P7" s="60"/>
      <c r="Q7" s="59"/>
      <c r="R7" s="60"/>
      <c r="S7" s="59"/>
      <c r="T7" s="60"/>
      <c r="U7" s="59"/>
      <c r="V7" s="60"/>
      <c r="W7" s="59"/>
      <c r="X7" s="60"/>
      <c r="Y7" s="59"/>
      <c r="Z7" s="60"/>
      <c r="AA7" s="59"/>
      <c r="AB7" s="60"/>
    </row>
    <row r="8" spans="1:28" ht="20" customHeight="1">
      <c r="A8" s="16"/>
      <c r="B8" s="16"/>
      <c r="C8" s="16"/>
      <c r="D8" s="16"/>
      <c r="E8" s="62" t="s">
        <v>6</v>
      </c>
      <c r="F8" s="62" t="s">
        <v>7</v>
      </c>
      <c r="G8" s="63" t="s">
        <v>6</v>
      </c>
      <c r="H8" s="62" t="s">
        <v>7</v>
      </c>
      <c r="I8" s="63" t="s">
        <v>6</v>
      </c>
      <c r="J8" s="62" t="s">
        <v>7</v>
      </c>
      <c r="K8" s="63" t="s">
        <v>6</v>
      </c>
      <c r="L8" s="62" t="s">
        <v>7</v>
      </c>
      <c r="M8" s="63" t="s">
        <v>6</v>
      </c>
      <c r="N8" s="62" t="s">
        <v>7</v>
      </c>
      <c r="O8" s="63" t="s">
        <v>6</v>
      </c>
      <c r="P8" s="62" t="s">
        <v>7</v>
      </c>
      <c r="Q8" s="63" t="s">
        <v>6</v>
      </c>
      <c r="R8" s="62" t="s">
        <v>7</v>
      </c>
      <c r="S8" s="63" t="s">
        <v>6</v>
      </c>
      <c r="T8" s="62" t="s">
        <v>7</v>
      </c>
      <c r="U8" s="63" t="s">
        <v>6</v>
      </c>
      <c r="V8" s="62" t="s">
        <v>7</v>
      </c>
      <c r="W8" s="63" t="s">
        <v>6</v>
      </c>
      <c r="X8" s="62" t="s">
        <v>7</v>
      </c>
      <c r="Y8" s="63" t="s">
        <v>6</v>
      </c>
      <c r="Z8" s="62" t="s">
        <v>7</v>
      </c>
      <c r="AA8" s="63" t="s">
        <v>6</v>
      </c>
      <c r="AB8" s="62" t="s">
        <v>7</v>
      </c>
    </row>
    <row r="9" spans="1:28" ht="30" customHeight="1">
      <c r="A9" s="13" t="s">
        <v>15</v>
      </c>
      <c r="B9" s="13"/>
      <c r="C9" s="13"/>
      <c r="D9" s="13"/>
      <c r="E9" s="23"/>
      <c r="F9" s="23"/>
      <c r="G9" s="24"/>
      <c r="H9" s="23"/>
      <c r="I9" s="24"/>
      <c r="J9" s="23"/>
      <c r="K9" s="24"/>
      <c r="L9" s="23"/>
      <c r="M9" s="24"/>
      <c r="N9" s="23"/>
      <c r="O9" s="24"/>
      <c r="P9" s="23"/>
      <c r="Q9" s="24"/>
      <c r="R9" s="23"/>
      <c r="S9" s="24"/>
      <c r="T9" s="23"/>
      <c r="U9" s="24"/>
      <c r="V9" s="23"/>
      <c r="W9" s="24"/>
      <c r="X9" s="23"/>
      <c r="Y9" s="24"/>
      <c r="Z9" s="23"/>
      <c r="AA9" s="24"/>
      <c r="AB9" s="23"/>
    </row>
    <row r="10" spans="1:28" ht="20" customHeight="1">
      <c r="A10" s="8" t="s">
        <v>11</v>
      </c>
      <c r="B10" s="8"/>
      <c r="C10" s="8"/>
      <c r="D10" s="8"/>
      <c r="E10" s="25"/>
      <c r="F10" s="32"/>
      <c r="G10" s="26"/>
      <c r="H10" s="32"/>
      <c r="I10" s="26"/>
      <c r="J10" s="32"/>
      <c r="K10" s="26"/>
      <c r="L10" s="32"/>
      <c r="M10" s="26"/>
      <c r="N10" s="32"/>
      <c r="O10" s="26"/>
      <c r="P10" s="32"/>
      <c r="Q10" s="26"/>
      <c r="R10" s="32"/>
      <c r="S10" s="26"/>
      <c r="T10" s="32"/>
      <c r="U10" s="26"/>
      <c r="V10" s="32"/>
      <c r="W10" s="26"/>
      <c r="X10" s="32"/>
      <c r="Y10" s="26"/>
      <c r="Z10" s="32"/>
      <c r="AA10" s="26"/>
      <c r="AB10" s="32"/>
    </row>
    <row r="11" spans="1:28" ht="20" customHeight="1">
      <c r="A11" s="6" t="s">
        <v>12</v>
      </c>
      <c r="B11" s="6"/>
      <c r="C11" s="6"/>
      <c r="D11" s="6"/>
      <c r="E11" s="31"/>
      <c r="F11" s="44"/>
      <c r="G11" s="28"/>
      <c r="H11" s="34"/>
      <c r="I11" s="28"/>
      <c r="J11" s="34"/>
      <c r="K11" s="28"/>
      <c r="L11" s="34"/>
      <c r="M11" s="28"/>
      <c r="N11" s="34"/>
      <c r="O11" s="28"/>
      <c r="P11" s="34"/>
      <c r="Q11" s="28"/>
      <c r="R11" s="34"/>
      <c r="S11" s="28"/>
      <c r="T11" s="34"/>
      <c r="U11" s="28"/>
      <c r="V11" s="34"/>
      <c r="W11" s="28"/>
      <c r="X11" s="34"/>
      <c r="Y11" s="28"/>
      <c r="Z11" s="34"/>
      <c r="AA11" s="28"/>
      <c r="AB11" s="34"/>
    </row>
    <row r="12" spans="1:28" ht="30" customHeight="1">
      <c r="A12" s="15" t="s">
        <v>80</v>
      </c>
      <c r="B12" s="15"/>
      <c r="C12" s="15"/>
      <c r="D12" s="15"/>
      <c r="E12" s="29"/>
      <c r="F12" s="33"/>
      <c r="G12" s="30"/>
      <c r="H12" s="33"/>
      <c r="I12" s="30"/>
      <c r="J12" s="33"/>
      <c r="K12" s="30"/>
      <c r="L12" s="33"/>
      <c r="M12" s="30"/>
      <c r="N12" s="33"/>
      <c r="O12" s="30"/>
      <c r="P12" s="33"/>
      <c r="Q12" s="30"/>
      <c r="R12" s="33"/>
      <c r="S12" s="30"/>
      <c r="T12" s="33"/>
      <c r="U12" s="30"/>
      <c r="V12" s="33"/>
      <c r="W12" s="30"/>
      <c r="X12" s="33"/>
      <c r="Y12" s="30"/>
      <c r="Z12" s="33"/>
      <c r="AA12" s="30"/>
      <c r="AB12" s="33"/>
    </row>
    <row r="13" spans="1:28" ht="20" customHeight="1">
      <c r="A13" s="38" t="s">
        <v>47</v>
      </c>
      <c r="B13" s="38"/>
      <c r="C13" s="38"/>
      <c r="D13" s="38"/>
      <c r="E13" s="40"/>
      <c r="F13" s="32"/>
      <c r="G13" s="41"/>
      <c r="H13" s="32"/>
      <c r="I13" s="41"/>
      <c r="J13" s="32"/>
      <c r="K13" s="41"/>
      <c r="L13" s="32"/>
      <c r="M13" s="41"/>
      <c r="N13" s="32"/>
      <c r="O13" s="41"/>
      <c r="P13" s="32"/>
      <c r="Q13" s="41"/>
      <c r="R13" s="32"/>
      <c r="S13" s="41"/>
      <c r="T13" s="32"/>
      <c r="U13" s="41"/>
      <c r="V13" s="32"/>
      <c r="W13" s="41"/>
      <c r="X13" s="32"/>
      <c r="Y13" s="41"/>
      <c r="Z13" s="32"/>
      <c r="AA13" s="41"/>
      <c r="AB13" s="32"/>
    </row>
    <row r="14" spans="1:28" ht="20" customHeight="1">
      <c r="A14" s="8" t="s">
        <v>33</v>
      </c>
      <c r="B14" s="8"/>
      <c r="C14" s="8"/>
      <c r="D14" s="8"/>
      <c r="E14" s="25"/>
      <c r="F14" s="32"/>
      <c r="G14" s="36"/>
      <c r="H14" s="32"/>
      <c r="I14" s="26"/>
      <c r="J14" s="32"/>
      <c r="K14" s="26"/>
      <c r="L14" s="32"/>
      <c r="M14" s="26"/>
      <c r="N14" s="32"/>
      <c r="O14" s="26"/>
      <c r="P14" s="32"/>
      <c r="Q14" s="26"/>
      <c r="R14" s="32"/>
      <c r="S14" s="26"/>
      <c r="T14" s="32"/>
      <c r="U14" s="26"/>
      <c r="V14" s="32"/>
      <c r="W14" s="26"/>
      <c r="X14" s="32"/>
      <c r="Y14" s="26"/>
      <c r="Z14" s="32"/>
      <c r="AA14" s="26"/>
      <c r="AB14" s="32"/>
    </row>
    <row r="15" spans="1:28" ht="20" customHeight="1">
      <c r="A15" s="6" t="s">
        <v>48</v>
      </c>
      <c r="B15" s="6"/>
      <c r="C15" s="6"/>
      <c r="D15" s="6"/>
      <c r="E15" s="27"/>
      <c r="F15" s="34"/>
      <c r="G15" s="28"/>
      <c r="H15" s="34"/>
      <c r="I15" s="28"/>
      <c r="J15" s="34"/>
      <c r="K15" s="28"/>
      <c r="L15" s="34"/>
      <c r="M15" s="28"/>
      <c r="N15" s="34"/>
      <c r="O15" s="28"/>
      <c r="P15" s="34"/>
      <c r="Q15" s="28"/>
      <c r="R15" s="34"/>
      <c r="S15" s="28"/>
      <c r="T15" s="34"/>
      <c r="U15" s="28"/>
      <c r="V15" s="34"/>
      <c r="W15" s="28"/>
      <c r="X15" s="34"/>
      <c r="Y15" s="28"/>
      <c r="Z15" s="34"/>
      <c r="AA15" s="28"/>
      <c r="AB15" s="34"/>
    </row>
    <row r="16" spans="1:28" ht="30" customHeight="1">
      <c r="A16" s="15" t="s">
        <v>13</v>
      </c>
      <c r="B16" s="15"/>
      <c r="C16" s="15"/>
      <c r="D16" s="15"/>
      <c r="E16" s="29"/>
      <c r="F16" s="33"/>
      <c r="G16" s="30"/>
      <c r="H16" s="33"/>
      <c r="I16" s="30"/>
      <c r="J16" s="33"/>
      <c r="K16" s="30"/>
      <c r="L16" s="33"/>
      <c r="M16" s="30"/>
      <c r="N16" s="33"/>
      <c r="O16" s="30"/>
      <c r="P16" s="33"/>
      <c r="Q16" s="30"/>
      <c r="R16" s="33"/>
      <c r="S16" s="30"/>
      <c r="T16" s="33"/>
      <c r="U16" s="30"/>
      <c r="V16" s="33"/>
      <c r="W16" s="30"/>
      <c r="X16" s="33"/>
      <c r="Y16" s="30"/>
      <c r="Z16" s="33"/>
      <c r="AA16" s="30"/>
      <c r="AB16" s="33"/>
    </row>
    <row r="17" spans="1:28" ht="20" customHeight="1">
      <c r="A17" s="6" t="s">
        <v>50</v>
      </c>
      <c r="B17" s="6"/>
      <c r="C17" s="6"/>
      <c r="D17" s="6"/>
      <c r="E17" s="27"/>
      <c r="F17" s="34"/>
      <c r="G17" s="28"/>
      <c r="H17" s="34"/>
      <c r="I17" s="28"/>
      <c r="J17" s="34"/>
      <c r="K17" s="28"/>
      <c r="L17" s="32"/>
      <c r="M17" s="28"/>
      <c r="N17" s="32"/>
      <c r="O17" s="28"/>
      <c r="P17" s="32"/>
      <c r="Q17" s="28"/>
      <c r="R17" s="32"/>
      <c r="S17" s="28"/>
      <c r="T17" s="32"/>
      <c r="U17" s="28"/>
      <c r="V17" s="32"/>
      <c r="W17" s="28"/>
      <c r="X17" s="32"/>
      <c r="Y17" s="28"/>
      <c r="Z17" s="32"/>
      <c r="AA17" s="28"/>
      <c r="AB17" s="32"/>
    </row>
    <row r="18" spans="1:28" ht="20" customHeight="1">
      <c r="A18" s="8" t="s">
        <v>67</v>
      </c>
      <c r="B18" s="8"/>
      <c r="C18" s="8"/>
      <c r="D18" s="8"/>
      <c r="E18" s="25"/>
      <c r="F18" s="32"/>
      <c r="G18" s="26"/>
      <c r="H18" s="32"/>
      <c r="I18" s="26"/>
      <c r="J18" s="32"/>
      <c r="K18" s="26"/>
      <c r="L18" s="32"/>
      <c r="M18" s="26"/>
      <c r="N18" s="32"/>
      <c r="O18" s="26"/>
      <c r="P18" s="32"/>
      <c r="Q18" s="26"/>
      <c r="R18" s="32"/>
      <c r="S18" s="26"/>
      <c r="T18" s="32"/>
      <c r="U18" s="26"/>
      <c r="V18" s="32"/>
      <c r="W18" s="26"/>
      <c r="X18" s="32"/>
      <c r="Y18" s="26"/>
      <c r="Z18" s="32"/>
      <c r="AA18" s="26"/>
      <c r="AB18" s="32"/>
    </row>
    <row r="19" spans="1:28" ht="20" customHeight="1">
      <c r="A19" s="6" t="s">
        <v>68</v>
      </c>
      <c r="B19" s="6"/>
      <c r="C19" s="6"/>
      <c r="D19" s="6"/>
      <c r="E19" s="27"/>
      <c r="F19" s="34"/>
      <c r="G19" s="28"/>
      <c r="H19" s="34"/>
      <c r="I19" s="28"/>
      <c r="J19" s="34"/>
      <c r="K19" s="28"/>
      <c r="L19" s="34"/>
      <c r="M19" s="28"/>
      <c r="N19" s="34"/>
      <c r="O19" s="28"/>
      <c r="P19" s="34"/>
      <c r="Q19" s="28"/>
      <c r="R19" s="34"/>
      <c r="S19" s="28"/>
      <c r="T19" s="34"/>
      <c r="U19" s="28"/>
      <c r="V19" s="34"/>
      <c r="W19" s="28"/>
      <c r="X19" s="34"/>
      <c r="Y19" s="28"/>
      <c r="Z19" s="34"/>
      <c r="AA19" s="28"/>
      <c r="AB19" s="34"/>
    </row>
    <row r="20" spans="1:28" ht="30" customHeight="1">
      <c r="A20" s="15" t="s">
        <v>14</v>
      </c>
      <c r="B20" s="15"/>
      <c r="C20" s="15"/>
      <c r="D20" s="15"/>
      <c r="E20" s="29"/>
      <c r="F20" s="33"/>
      <c r="G20" s="30"/>
      <c r="H20" s="33"/>
      <c r="I20" s="30"/>
      <c r="J20" s="33"/>
      <c r="K20" s="30"/>
      <c r="L20" s="33"/>
      <c r="M20" s="30"/>
      <c r="N20" s="33"/>
      <c r="O20" s="30"/>
      <c r="P20" s="33"/>
      <c r="Q20" s="30"/>
      <c r="R20" s="33"/>
      <c r="S20" s="30"/>
      <c r="T20" s="33"/>
      <c r="U20" s="30"/>
      <c r="V20" s="33"/>
      <c r="W20" s="30"/>
      <c r="X20" s="33"/>
      <c r="Y20" s="30"/>
      <c r="Z20" s="33"/>
      <c r="AA20" s="30"/>
      <c r="AB20" s="33"/>
    </row>
    <row r="21" spans="1:28" ht="20" customHeight="1">
      <c r="A21" s="65" t="s">
        <v>69</v>
      </c>
      <c r="B21" s="65"/>
      <c r="C21" s="65"/>
      <c r="D21" s="65"/>
      <c r="E21" s="66"/>
      <c r="F21" s="69"/>
      <c r="G21" s="67"/>
      <c r="H21" s="69"/>
      <c r="I21" s="67"/>
      <c r="J21" s="69"/>
      <c r="K21" s="67"/>
      <c r="L21" s="69"/>
      <c r="M21" s="67"/>
      <c r="N21" s="69"/>
      <c r="O21" s="67"/>
      <c r="P21" s="69"/>
      <c r="Q21" s="67"/>
      <c r="R21" s="69"/>
      <c r="S21" s="67"/>
      <c r="T21" s="69"/>
      <c r="U21" s="67"/>
      <c r="V21" s="69"/>
      <c r="W21" s="67"/>
      <c r="X21" s="69"/>
      <c r="Y21" s="67"/>
      <c r="Z21" s="69"/>
      <c r="AA21" s="67"/>
      <c r="AB21" s="69"/>
    </row>
    <row r="22" spans="1:28" ht="20" customHeight="1">
      <c r="A22" s="65" t="s">
        <v>94</v>
      </c>
      <c r="B22" s="65"/>
      <c r="C22" s="65"/>
      <c r="D22" s="65"/>
      <c r="E22" s="66"/>
      <c r="F22" s="35"/>
      <c r="G22" s="67"/>
      <c r="H22" s="35"/>
      <c r="I22" s="67"/>
      <c r="J22" s="35"/>
      <c r="K22" s="67"/>
      <c r="L22" s="35"/>
      <c r="M22" s="67"/>
      <c r="N22" s="35"/>
      <c r="O22" s="67"/>
      <c r="P22" s="35"/>
      <c r="Q22" s="67"/>
      <c r="R22" s="35"/>
      <c r="S22" s="67"/>
      <c r="T22" s="35"/>
      <c r="U22" s="67"/>
      <c r="V22" s="35"/>
      <c r="W22" s="67"/>
      <c r="X22" s="35"/>
      <c r="Y22" s="67"/>
      <c r="Z22" s="35"/>
      <c r="AA22" s="67"/>
      <c r="AB22" s="3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pane ySplit="4" topLeftCell="A5" activePane="bottomLeft" state="frozen"/>
      <selection pane="bottomLeft" activeCell="R17" sqref="R17"/>
    </sheetView>
  </sheetViews>
  <sheetFormatPr baseColWidth="10" defaultColWidth="8.83203125" defaultRowHeight="14" x14ac:dyDescent="0"/>
  <sheetData>
    <row r="1" spans="1:15" s="1" customFormat="1"/>
    <row r="2" spans="1:15" s="1" customFormat="1">
      <c r="F2" s="1" t="s">
        <v>1</v>
      </c>
      <c r="H2" s="1" t="s">
        <v>2</v>
      </c>
    </row>
    <row r="3" spans="1:15" s="1" customFormat="1">
      <c r="E3" s="1" t="s">
        <v>0</v>
      </c>
      <c r="F3" s="1" t="s">
        <v>3</v>
      </c>
      <c r="H3" s="1" t="s">
        <v>3</v>
      </c>
    </row>
    <row r="4" spans="1:15" s="1" customFormat="1" ht="30" customHeight="1">
      <c r="A4" s="79" t="s">
        <v>8</v>
      </c>
    </row>
    <row r="6" spans="1:15" ht="30" customHeight="1">
      <c r="A6" s="45" t="s">
        <v>15</v>
      </c>
      <c r="B6" s="45"/>
      <c r="C6" s="45"/>
      <c r="D6" s="45"/>
      <c r="E6" s="45"/>
      <c r="F6" s="45"/>
      <c r="G6" s="45"/>
      <c r="I6" s="45" t="s">
        <v>80</v>
      </c>
      <c r="J6" s="45"/>
      <c r="K6" s="45"/>
      <c r="L6" s="45"/>
      <c r="M6" s="45"/>
      <c r="N6" s="45"/>
      <c r="O6" s="45"/>
    </row>
    <row r="7" spans="1:15" ht="20" customHeight="1">
      <c r="A7" s="12" t="s">
        <v>56</v>
      </c>
      <c r="B7" s="12"/>
      <c r="C7" s="12"/>
      <c r="D7" s="12"/>
      <c r="E7" s="12" t="s">
        <v>51</v>
      </c>
      <c r="F7" s="12" t="s">
        <v>52</v>
      </c>
      <c r="G7" s="12" t="s">
        <v>53</v>
      </c>
      <c r="I7" s="50" t="s">
        <v>56</v>
      </c>
      <c r="J7" s="50"/>
      <c r="K7" s="50"/>
      <c r="L7" s="50"/>
      <c r="M7" s="50" t="s">
        <v>51</v>
      </c>
      <c r="N7" s="50" t="s">
        <v>52</v>
      </c>
      <c r="O7" s="50" t="s">
        <v>53</v>
      </c>
    </row>
    <row r="8" spans="1:15" ht="20" customHeight="1">
      <c r="A8" s="9" t="s">
        <v>11</v>
      </c>
      <c r="B8" s="6"/>
      <c r="C8" s="6"/>
      <c r="D8" s="6"/>
      <c r="E8" s="6">
        <v>178</v>
      </c>
      <c r="F8" s="6">
        <v>243</v>
      </c>
      <c r="G8" s="6">
        <v>136</v>
      </c>
      <c r="I8" s="10" t="s">
        <v>58</v>
      </c>
      <c r="J8" s="8"/>
      <c r="K8" s="8"/>
      <c r="L8" s="8"/>
      <c r="M8" s="8">
        <v>20.9</v>
      </c>
      <c r="N8" s="8">
        <v>29.3</v>
      </c>
      <c r="O8" s="8">
        <v>30.8</v>
      </c>
    </row>
    <row r="9" spans="1:15" ht="20" customHeight="1">
      <c r="A9" s="10" t="s">
        <v>12</v>
      </c>
      <c r="B9" s="8"/>
      <c r="C9" s="8"/>
      <c r="D9" s="8"/>
      <c r="E9" s="46">
        <v>488</v>
      </c>
      <c r="F9" s="46">
        <v>539</v>
      </c>
      <c r="G9" s="46">
        <v>464</v>
      </c>
      <c r="I9" s="10" t="s">
        <v>59</v>
      </c>
      <c r="J9" s="8"/>
      <c r="K9" s="8"/>
      <c r="L9" s="8"/>
      <c r="M9" s="8">
        <v>2.7</v>
      </c>
      <c r="N9" s="8">
        <v>3.7</v>
      </c>
      <c r="O9" s="8"/>
    </row>
    <row r="10" spans="1:15" ht="20" customHeight="1">
      <c r="A10" s="73" t="s">
        <v>81</v>
      </c>
      <c r="B10" s="74"/>
      <c r="C10" s="74"/>
      <c r="D10" s="74"/>
      <c r="E10" s="75">
        <v>-260</v>
      </c>
      <c r="F10" s="75">
        <v>-144</v>
      </c>
      <c r="G10" s="75">
        <v>-326</v>
      </c>
      <c r="I10" s="16" t="s">
        <v>60</v>
      </c>
      <c r="J10" s="7"/>
      <c r="K10" s="7"/>
      <c r="L10" s="7"/>
      <c r="M10" s="7">
        <v>2.7</v>
      </c>
      <c r="N10" s="7">
        <v>3.6</v>
      </c>
      <c r="O10" s="7">
        <v>3.5</v>
      </c>
    </row>
    <row r="11" spans="1:15" ht="20" customHeight="1">
      <c r="A11" s="9" t="s">
        <v>54</v>
      </c>
      <c r="B11" s="6"/>
      <c r="C11" s="6"/>
      <c r="D11" s="6"/>
      <c r="E11" s="47">
        <v>0.19</v>
      </c>
      <c r="F11" s="47">
        <v>0.26</v>
      </c>
      <c r="G11" s="47">
        <v>0.15</v>
      </c>
    </row>
    <row r="12" spans="1:15" ht="20" customHeight="1">
      <c r="A12" s="10" t="s">
        <v>55</v>
      </c>
      <c r="B12" s="8"/>
      <c r="C12" s="8"/>
      <c r="D12" s="8"/>
      <c r="E12" s="48">
        <v>0.53</v>
      </c>
      <c r="F12" s="48">
        <v>0.57999999999999996</v>
      </c>
      <c r="G12" s="48">
        <v>0.5</v>
      </c>
      <c r="I12" s="3"/>
      <c r="J12" s="3"/>
      <c r="K12" s="3"/>
      <c r="L12" s="3"/>
      <c r="M12" s="3"/>
      <c r="N12" s="3"/>
      <c r="O12" s="3"/>
    </row>
    <row r="13" spans="1:15" ht="20" customHeight="1">
      <c r="A13" s="73" t="s">
        <v>57</v>
      </c>
      <c r="B13" s="74"/>
      <c r="C13" s="74"/>
      <c r="D13" s="74"/>
      <c r="E13" s="76">
        <v>0.28000000000000003</v>
      </c>
      <c r="F13" s="76">
        <v>0.16</v>
      </c>
      <c r="G13" s="76">
        <v>0.35</v>
      </c>
      <c r="I13" s="3"/>
      <c r="J13" s="3"/>
      <c r="K13" s="3"/>
      <c r="L13" s="3"/>
      <c r="M13" s="3"/>
      <c r="N13" s="3"/>
      <c r="O13" s="3"/>
    </row>
    <row r="14" spans="1:15" ht="20" customHeight="1">
      <c r="A14" s="16" t="s">
        <v>16</v>
      </c>
      <c r="B14" s="7"/>
      <c r="C14" s="7"/>
      <c r="D14" s="7"/>
      <c r="E14" s="7">
        <v>926</v>
      </c>
      <c r="F14" s="7">
        <v>926</v>
      </c>
      <c r="G14" s="7">
        <v>926</v>
      </c>
      <c r="H14" s="3"/>
      <c r="I14" s="3"/>
      <c r="J14" s="3"/>
      <c r="K14" s="3"/>
      <c r="L14" s="3"/>
      <c r="M14" s="3"/>
      <c r="N14" s="3"/>
      <c r="O14" s="3"/>
    </row>
    <row r="15" spans="1:15">
      <c r="A15" s="49"/>
      <c r="B15" s="71"/>
      <c r="C15" s="71"/>
      <c r="D15" s="71"/>
      <c r="E15" s="95"/>
      <c r="F15" s="95"/>
      <c r="G15" s="95"/>
    </row>
    <row r="16" spans="1:15">
      <c r="A16" s="72"/>
      <c r="B16" s="72"/>
      <c r="C16" s="72"/>
      <c r="D16" s="72"/>
      <c r="E16" s="96"/>
      <c r="F16" s="96"/>
      <c r="G16" s="96"/>
    </row>
    <row r="17" spans="1:7">
      <c r="A17" s="9" t="s">
        <v>82</v>
      </c>
      <c r="B17" s="72"/>
      <c r="C17" s="72"/>
      <c r="D17" s="72"/>
      <c r="E17" s="96"/>
      <c r="F17" s="96"/>
      <c r="G17" s="96"/>
    </row>
    <row r="18" spans="1:7">
      <c r="A18" s="72"/>
      <c r="B18" s="72"/>
      <c r="C18" s="72"/>
      <c r="D18" s="72"/>
      <c r="E18" s="96"/>
      <c r="F18" s="96"/>
      <c r="G18" s="96"/>
    </row>
    <row r="19" spans="1:7">
      <c r="A19" s="2"/>
      <c r="B19" s="2"/>
      <c r="C19" s="2"/>
      <c r="D19" s="2"/>
      <c r="E19" s="97"/>
      <c r="F19" s="97"/>
      <c r="G19" s="97"/>
    </row>
    <row r="22" spans="1:7" ht="30" customHeight="1">
      <c r="A22" s="45" t="s">
        <v>13</v>
      </c>
      <c r="B22" s="54"/>
      <c r="C22" s="54"/>
      <c r="D22" s="54"/>
      <c r="E22" s="54"/>
      <c r="F22" s="54"/>
      <c r="G22" s="54"/>
    </row>
    <row r="23" spans="1:7" ht="20" customHeight="1">
      <c r="A23" s="50" t="s">
        <v>56</v>
      </c>
      <c r="B23" s="51"/>
      <c r="C23" s="51"/>
      <c r="D23" s="51"/>
      <c r="E23" s="50" t="s">
        <v>51</v>
      </c>
      <c r="F23" s="50" t="s">
        <v>52</v>
      </c>
      <c r="G23" s="50" t="s">
        <v>53</v>
      </c>
    </row>
    <row r="24" spans="1:7" ht="20" customHeight="1">
      <c r="A24" s="10" t="s">
        <v>50</v>
      </c>
      <c r="B24" s="8"/>
      <c r="C24" s="8"/>
      <c r="D24" s="8"/>
      <c r="E24" s="8">
        <v>3.4</v>
      </c>
      <c r="F24" s="8">
        <v>4.5</v>
      </c>
      <c r="G24" s="8">
        <v>4.2</v>
      </c>
    </row>
    <row r="25" spans="1:7" ht="20" customHeight="1">
      <c r="A25" s="10" t="s">
        <v>67</v>
      </c>
      <c r="B25" s="8"/>
      <c r="C25" s="8"/>
      <c r="D25" s="8"/>
      <c r="E25" s="8">
        <v>5.7</v>
      </c>
      <c r="F25" s="8">
        <v>6.5</v>
      </c>
      <c r="G25" s="8">
        <v>7.2</v>
      </c>
    </row>
    <row r="26" spans="1:7" ht="20" customHeight="1">
      <c r="A26" s="9" t="s">
        <v>68</v>
      </c>
      <c r="B26" s="7"/>
      <c r="C26" s="7"/>
      <c r="D26" s="7"/>
      <c r="E26" s="7">
        <v>14.7</v>
      </c>
      <c r="F26" s="7">
        <v>18.7</v>
      </c>
      <c r="G26" s="7">
        <v>18.7</v>
      </c>
    </row>
    <row r="27" spans="1:7">
      <c r="A27" s="77"/>
    </row>
  </sheetData>
  <mergeCells count="1">
    <mergeCell ref="E15:G19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>
          <x14:colorSeries theme="9"/>
          <x14:colorNegative theme="5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Data!A58:A66</xm:f>
              <xm:sqref>E15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4"/>
  <sheetViews>
    <sheetView workbookViewId="0">
      <selection sqref="A1:XFD4"/>
    </sheetView>
  </sheetViews>
  <sheetFormatPr baseColWidth="10" defaultColWidth="8.83203125" defaultRowHeight="14" x14ac:dyDescent="0"/>
  <sheetData>
    <row r="1" spans="5:8" s="1" customFormat="1"/>
    <row r="2" spans="5:8" s="1" customFormat="1">
      <c r="F2" s="1" t="s">
        <v>1</v>
      </c>
      <c r="H2" s="1" t="s">
        <v>2</v>
      </c>
    </row>
    <row r="3" spans="5:8" s="1" customFormat="1">
      <c r="E3" s="1" t="s">
        <v>0</v>
      </c>
      <c r="F3" s="1" t="s">
        <v>3</v>
      </c>
      <c r="H3" s="1" t="s">
        <v>3</v>
      </c>
    </row>
    <row r="4" spans="5:8" s="1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0" workbookViewId="0">
      <selection activeCell="G61" sqref="G61:J64"/>
    </sheetView>
  </sheetViews>
  <sheetFormatPr baseColWidth="10" defaultColWidth="8.83203125" defaultRowHeight="14" x14ac:dyDescent="0"/>
  <cols>
    <col min="1" max="1" width="17.83203125" customWidth="1"/>
    <col min="2" max="2" width="28.6640625" customWidth="1"/>
    <col min="3" max="3" width="14.6640625" customWidth="1"/>
    <col min="7" max="7" width="34.5" customWidth="1"/>
    <col min="12" max="12" width="31.6640625" customWidth="1"/>
    <col min="13" max="13" width="12.6640625" customWidth="1"/>
    <col min="17" max="17" width="31.5" customWidth="1"/>
  </cols>
  <sheetData>
    <row r="1" spans="1:19">
      <c r="A1" s="17" t="s">
        <v>17</v>
      </c>
      <c r="F1" s="17" t="s">
        <v>18</v>
      </c>
      <c r="K1" s="17" t="s">
        <v>19</v>
      </c>
      <c r="P1" s="17" t="s">
        <v>20</v>
      </c>
    </row>
    <row r="2" spans="1:19">
      <c r="A2" s="18" t="s">
        <v>21</v>
      </c>
      <c r="B2" s="18" t="s">
        <v>22</v>
      </c>
      <c r="C2" s="18" t="s">
        <v>23</v>
      </c>
      <c r="D2" s="18" t="s">
        <v>24</v>
      </c>
      <c r="E2" s="18"/>
      <c r="F2" s="18" t="s">
        <v>21</v>
      </c>
      <c r="G2" s="18" t="s">
        <v>22</v>
      </c>
      <c r="H2" s="18" t="s">
        <v>23</v>
      </c>
      <c r="I2" s="18" t="s">
        <v>24</v>
      </c>
      <c r="J2" s="18"/>
      <c r="K2" s="18" t="s">
        <v>21</v>
      </c>
      <c r="L2" s="18" t="s">
        <v>22</v>
      </c>
      <c r="M2" s="18" t="s">
        <v>23</v>
      </c>
      <c r="N2" s="18" t="s">
        <v>24</v>
      </c>
      <c r="O2" s="18"/>
      <c r="P2" s="18" t="s">
        <v>21</v>
      </c>
      <c r="Q2" s="18" t="s">
        <v>22</v>
      </c>
      <c r="R2" s="18" t="s">
        <v>23</v>
      </c>
      <c r="S2" s="18" t="s">
        <v>24</v>
      </c>
    </row>
    <row r="3" spans="1:19">
      <c r="A3" t="s">
        <v>25</v>
      </c>
      <c r="B3" t="s">
        <v>5</v>
      </c>
      <c r="C3" s="19" t="s">
        <v>26</v>
      </c>
      <c r="D3" s="20">
        <v>61</v>
      </c>
      <c r="F3" t="s">
        <v>25</v>
      </c>
      <c r="G3" t="s">
        <v>27</v>
      </c>
      <c r="H3" s="19" t="s">
        <v>26</v>
      </c>
      <c r="I3" s="21">
        <v>9.1917808219178081</v>
      </c>
      <c r="K3" t="s">
        <v>25</v>
      </c>
      <c r="L3" t="s">
        <v>28</v>
      </c>
      <c r="M3" s="19" t="s">
        <v>26</v>
      </c>
      <c r="N3" s="21"/>
      <c r="P3" t="s">
        <v>25</v>
      </c>
      <c r="Q3" t="s">
        <v>29</v>
      </c>
      <c r="R3" s="19" t="s">
        <v>26</v>
      </c>
      <c r="S3" s="21">
        <v>0.6</v>
      </c>
    </row>
    <row r="4" spans="1:19">
      <c r="A4" t="s">
        <v>25</v>
      </c>
      <c r="B4" t="s">
        <v>5</v>
      </c>
      <c r="C4" s="19" t="s">
        <v>30</v>
      </c>
      <c r="D4" s="20">
        <v>76</v>
      </c>
      <c r="F4" t="s">
        <v>25</v>
      </c>
      <c r="G4" t="s">
        <v>27</v>
      </c>
      <c r="H4" s="19" t="s">
        <v>30</v>
      </c>
      <c r="I4" s="21">
        <v>18.25</v>
      </c>
      <c r="K4" t="s">
        <v>25</v>
      </c>
      <c r="L4" t="s">
        <v>28</v>
      </c>
      <c r="M4" s="19" t="s">
        <v>30</v>
      </c>
      <c r="N4" s="21"/>
      <c r="P4" t="s">
        <v>25</v>
      </c>
      <c r="Q4" t="s">
        <v>29</v>
      </c>
      <c r="R4" s="19" t="s">
        <v>30</v>
      </c>
      <c r="S4" s="21">
        <v>1.8</v>
      </c>
    </row>
    <row r="5" spans="1:19">
      <c r="A5" t="s">
        <v>25</v>
      </c>
      <c r="B5" t="s">
        <v>5</v>
      </c>
      <c r="C5" s="19" t="s">
        <v>31</v>
      </c>
      <c r="D5" s="20">
        <v>58</v>
      </c>
      <c r="F5" t="s">
        <v>25</v>
      </c>
      <c r="G5" t="s">
        <v>27</v>
      </c>
      <c r="H5" s="19" t="s">
        <v>31</v>
      </c>
      <c r="I5" s="21">
        <v>16.44736842105263</v>
      </c>
      <c r="K5" t="s">
        <v>25</v>
      </c>
      <c r="L5" t="s">
        <v>28</v>
      </c>
      <c r="M5" s="19" t="s">
        <v>31</v>
      </c>
      <c r="N5" s="21"/>
      <c r="P5" t="s">
        <v>25</v>
      </c>
      <c r="Q5" t="s">
        <v>29</v>
      </c>
      <c r="R5" s="19" t="s">
        <v>31</v>
      </c>
      <c r="S5" s="21">
        <v>1.7</v>
      </c>
    </row>
    <row r="6" spans="1:19">
      <c r="A6" t="s">
        <v>25</v>
      </c>
      <c r="B6" t="s">
        <v>32</v>
      </c>
      <c r="C6" s="19" t="s">
        <v>26</v>
      </c>
      <c r="D6" s="22">
        <v>8.5915492957746475E-2</v>
      </c>
      <c r="F6" t="s">
        <v>25</v>
      </c>
      <c r="G6" t="s">
        <v>33</v>
      </c>
      <c r="H6" s="19" t="s">
        <v>26</v>
      </c>
      <c r="I6" s="21">
        <v>1.4006849315068493</v>
      </c>
      <c r="K6" t="s">
        <v>25</v>
      </c>
      <c r="L6" t="s">
        <v>34</v>
      </c>
      <c r="M6" s="19" t="s">
        <v>26</v>
      </c>
      <c r="N6" s="21">
        <v>5.8630136986301373</v>
      </c>
      <c r="P6" t="s">
        <v>25</v>
      </c>
      <c r="Q6" t="s">
        <v>35</v>
      </c>
      <c r="R6" s="19" t="s">
        <v>26</v>
      </c>
      <c r="S6" s="21">
        <v>5.9</v>
      </c>
    </row>
    <row r="7" spans="1:19">
      <c r="A7" t="s">
        <v>25</v>
      </c>
      <c r="B7" t="s">
        <v>32</v>
      </c>
      <c r="C7" s="19" t="s">
        <v>30</v>
      </c>
      <c r="D7" s="22">
        <v>0.10704225352112676</v>
      </c>
      <c r="F7" t="s">
        <v>25</v>
      </c>
      <c r="G7" t="s">
        <v>33</v>
      </c>
      <c r="H7" s="19" t="s">
        <v>30</v>
      </c>
      <c r="I7" s="21">
        <v>3.388157894736842</v>
      </c>
      <c r="K7" t="s">
        <v>25</v>
      </c>
      <c r="L7" t="s">
        <v>34</v>
      </c>
      <c r="M7" s="19" t="s">
        <v>30</v>
      </c>
      <c r="N7" s="21">
        <v>8.2631578947368425</v>
      </c>
      <c r="P7" t="s">
        <v>25</v>
      </c>
      <c r="Q7" t="s">
        <v>35</v>
      </c>
      <c r="R7" s="19" t="s">
        <v>30</v>
      </c>
      <c r="S7" s="21">
        <v>9.4</v>
      </c>
    </row>
    <row r="8" spans="1:19">
      <c r="A8" t="s">
        <v>25</v>
      </c>
      <c r="B8" t="s">
        <v>32</v>
      </c>
      <c r="C8" s="19" t="s">
        <v>31</v>
      </c>
      <c r="D8" s="22">
        <v>8.1690140845070425E-2</v>
      </c>
      <c r="F8" t="s">
        <v>25</v>
      </c>
      <c r="G8" t="s">
        <v>33</v>
      </c>
      <c r="H8" s="19" t="s">
        <v>31</v>
      </c>
      <c r="I8" s="21">
        <v>2.6535087719298245</v>
      </c>
      <c r="K8" t="s">
        <v>25</v>
      </c>
      <c r="L8" t="s">
        <v>34</v>
      </c>
      <c r="M8" s="19" t="s">
        <v>31</v>
      </c>
      <c r="N8" s="21">
        <v>9.7894736842105257</v>
      </c>
      <c r="P8" t="s">
        <v>25</v>
      </c>
      <c r="Q8" t="s">
        <v>35</v>
      </c>
      <c r="R8" s="19" t="s">
        <v>31</v>
      </c>
      <c r="S8" s="21">
        <v>8.6</v>
      </c>
    </row>
    <row r="9" spans="1:19">
      <c r="A9" t="s">
        <v>25</v>
      </c>
      <c r="B9" t="s">
        <v>4</v>
      </c>
      <c r="C9" s="19" t="s">
        <v>26</v>
      </c>
      <c r="D9" s="20">
        <v>17</v>
      </c>
      <c r="F9" t="s">
        <v>25</v>
      </c>
      <c r="G9" t="s">
        <v>36</v>
      </c>
      <c r="H9" s="19" t="s">
        <v>26</v>
      </c>
      <c r="I9" s="21">
        <v>0.49718614718614718</v>
      </c>
      <c r="K9" t="s">
        <v>25</v>
      </c>
      <c r="L9" t="s">
        <v>37</v>
      </c>
      <c r="M9" s="19" t="s">
        <v>26</v>
      </c>
      <c r="N9" s="21">
        <v>10.575342465753424</v>
      </c>
      <c r="P9" t="s">
        <v>25</v>
      </c>
      <c r="Q9" t="s">
        <v>38</v>
      </c>
      <c r="R9" s="19" t="s">
        <v>26</v>
      </c>
      <c r="S9" s="21">
        <v>15.1</v>
      </c>
    </row>
    <row r="10" spans="1:19">
      <c r="A10" t="s">
        <v>25</v>
      </c>
      <c r="B10" t="s">
        <v>4</v>
      </c>
      <c r="C10" s="19" t="s">
        <v>30</v>
      </c>
      <c r="D10" s="20">
        <v>42</v>
      </c>
      <c r="F10" t="s">
        <v>25</v>
      </c>
      <c r="G10" t="s">
        <v>36</v>
      </c>
      <c r="H10" s="19" t="s">
        <v>30</v>
      </c>
      <c r="I10" s="21">
        <v>1.5673076923076923</v>
      </c>
      <c r="K10" t="s">
        <v>25</v>
      </c>
      <c r="L10" t="s">
        <v>37</v>
      </c>
      <c r="M10" s="19" t="s">
        <v>30</v>
      </c>
      <c r="N10" s="21">
        <v>15</v>
      </c>
      <c r="P10" t="s">
        <v>25</v>
      </c>
      <c r="Q10" t="s">
        <v>38</v>
      </c>
      <c r="R10" s="19" t="s">
        <v>30</v>
      </c>
      <c r="S10" s="21">
        <v>16.5</v>
      </c>
    </row>
    <row r="11" spans="1:19">
      <c r="A11" t="s">
        <v>25</v>
      </c>
      <c r="B11" t="s">
        <v>4</v>
      </c>
      <c r="C11" s="19" t="s">
        <v>31</v>
      </c>
      <c r="D11" s="20">
        <v>23</v>
      </c>
      <c r="F11" t="s">
        <v>25</v>
      </c>
      <c r="G11" t="s">
        <v>36</v>
      </c>
      <c r="H11" s="19" t="s">
        <v>31</v>
      </c>
      <c r="I11" s="21"/>
      <c r="K11" t="s">
        <v>25</v>
      </c>
      <c r="L11" t="s">
        <v>37</v>
      </c>
      <c r="M11" s="19" t="s">
        <v>31</v>
      </c>
      <c r="N11" s="21">
        <v>19.131578947368421</v>
      </c>
      <c r="P11" t="s">
        <v>25</v>
      </c>
      <c r="Q11" t="s">
        <v>38</v>
      </c>
      <c r="R11" s="19" t="s">
        <v>31</v>
      </c>
      <c r="S11" s="21">
        <v>17.7</v>
      </c>
    </row>
    <row r="12" spans="1:19">
      <c r="A12" t="s">
        <v>25</v>
      </c>
      <c r="B12" t="s">
        <v>39</v>
      </c>
      <c r="C12" s="19" t="s">
        <v>26</v>
      </c>
      <c r="D12" s="22">
        <v>2.3943661971830985E-2</v>
      </c>
      <c r="F12" t="s">
        <v>40</v>
      </c>
      <c r="G12" t="s">
        <v>27</v>
      </c>
      <c r="H12" s="19" t="s">
        <v>26</v>
      </c>
      <c r="I12" s="21">
        <v>20.94705882352941</v>
      </c>
      <c r="K12" t="s">
        <v>25</v>
      </c>
      <c r="L12" t="s">
        <v>41</v>
      </c>
      <c r="M12" s="19" t="s">
        <v>26</v>
      </c>
      <c r="N12" s="21">
        <v>1.8037383177570092</v>
      </c>
      <c r="P12" t="s">
        <v>25</v>
      </c>
      <c r="Q12" t="s">
        <v>42</v>
      </c>
      <c r="R12" s="19" t="s">
        <v>26</v>
      </c>
      <c r="S12" s="21">
        <v>18.399999999999999</v>
      </c>
    </row>
    <row r="13" spans="1:19">
      <c r="A13" t="s">
        <v>25</v>
      </c>
      <c r="B13" t="s">
        <v>39</v>
      </c>
      <c r="C13" s="19" t="s">
        <v>30</v>
      </c>
      <c r="D13" s="22">
        <v>5.9154929577464786E-2</v>
      </c>
      <c r="F13" t="s">
        <v>40</v>
      </c>
      <c r="G13" t="s">
        <v>27</v>
      </c>
      <c r="H13" s="19" t="s">
        <v>30</v>
      </c>
      <c r="I13" s="21">
        <v>29.343023255813954</v>
      </c>
      <c r="K13" t="s">
        <v>25</v>
      </c>
      <c r="L13" t="s">
        <v>41</v>
      </c>
      <c r="M13" s="19" t="s">
        <v>30</v>
      </c>
      <c r="N13" s="21">
        <v>1.8152866242038215</v>
      </c>
      <c r="P13" t="s">
        <v>25</v>
      </c>
      <c r="Q13" t="s">
        <v>42</v>
      </c>
      <c r="R13" s="19" t="s">
        <v>30</v>
      </c>
      <c r="S13" s="21">
        <v>12.4</v>
      </c>
    </row>
    <row r="14" spans="1:19">
      <c r="A14" t="s">
        <v>25</v>
      </c>
      <c r="B14" t="s">
        <v>39</v>
      </c>
      <c r="C14" s="19" t="s">
        <v>31</v>
      </c>
      <c r="D14" s="22">
        <v>3.2394366197183097E-2</v>
      </c>
      <c r="F14" t="s">
        <v>40</v>
      </c>
      <c r="G14" t="s">
        <v>27</v>
      </c>
      <c r="H14" s="19" t="s">
        <v>31</v>
      </c>
      <c r="I14" s="21">
        <v>30.767441860465116</v>
      </c>
      <c r="K14" t="s">
        <v>25</v>
      </c>
      <c r="L14" t="s">
        <v>41</v>
      </c>
      <c r="M14" s="19" t="s">
        <v>31</v>
      </c>
      <c r="N14" s="21">
        <v>1.9543010752688172</v>
      </c>
      <c r="P14" t="s">
        <v>25</v>
      </c>
      <c r="Q14" t="s">
        <v>42</v>
      </c>
      <c r="R14" s="19" t="s">
        <v>31</v>
      </c>
      <c r="S14" s="21">
        <v>11.9</v>
      </c>
    </row>
    <row r="15" spans="1:19">
      <c r="A15" t="s">
        <v>25</v>
      </c>
      <c r="B15" t="s">
        <v>43</v>
      </c>
      <c r="C15" s="19" t="s">
        <v>26</v>
      </c>
      <c r="D15" s="20">
        <v>0</v>
      </c>
      <c r="F15" t="s">
        <v>40</v>
      </c>
      <c r="G15" t="s">
        <v>33</v>
      </c>
      <c r="H15" s="19" t="s">
        <v>26</v>
      </c>
      <c r="I15" s="21">
        <v>2.6602941176470587</v>
      </c>
      <c r="K15" t="s">
        <v>40</v>
      </c>
      <c r="L15" t="s">
        <v>28</v>
      </c>
      <c r="M15" s="19" t="s">
        <v>26</v>
      </c>
      <c r="N15" s="21"/>
      <c r="P15" t="s">
        <v>40</v>
      </c>
      <c r="Q15" t="s">
        <v>29</v>
      </c>
      <c r="R15" s="19" t="s">
        <v>26</v>
      </c>
      <c r="S15" s="21">
        <v>3.4</v>
      </c>
    </row>
    <row r="16" spans="1:19">
      <c r="A16" t="s">
        <v>25</v>
      </c>
      <c r="B16" t="s">
        <v>43</v>
      </c>
      <c r="C16" s="19" t="s">
        <v>30</v>
      </c>
      <c r="D16" s="20">
        <v>0</v>
      </c>
      <c r="F16" t="s">
        <v>40</v>
      </c>
      <c r="G16" t="s">
        <v>33</v>
      </c>
      <c r="H16" s="19" t="s">
        <v>30</v>
      </c>
      <c r="I16" s="21">
        <v>3.6128875968992253</v>
      </c>
      <c r="K16" t="s">
        <v>40</v>
      </c>
      <c r="L16" t="s">
        <v>28</v>
      </c>
      <c r="M16" s="19" t="s">
        <v>30</v>
      </c>
      <c r="N16" s="21"/>
      <c r="P16" t="s">
        <v>40</v>
      </c>
      <c r="Q16" t="s">
        <v>29</v>
      </c>
      <c r="R16" s="19" t="s">
        <v>30</v>
      </c>
      <c r="S16" s="21">
        <v>4.5</v>
      </c>
    </row>
    <row r="17" spans="1:19">
      <c r="A17" t="s">
        <v>25</v>
      </c>
      <c r="B17" t="s">
        <v>43</v>
      </c>
      <c r="C17" s="19" t="s">
        <v>31</v>
      </c>
      <c r="D17" s="20">
        <v>0</v>
      </c>
      <c r="F17" t="s">
        <v>40</v>
      </c>
      <c r="G17" t="s">
        <v>33</v>
      </c>
      <c r="H17" s="19" t="s">
        <v>31</v>
      </c>
      <c r="I17" s="21">
        <v>3.5271317829457369</v>
      </c>
      <c r="K17" t="s">
        <v>40</v>
      </c>
      <c r="L17" t="s">
        <v>28</v>
      </c>
      <c r="M17" s="19" t="s">
        <v>31</v>
      </c>
      <c r="N17" s="21"/>
      <c r="P17" t="s">
        <v>40</v>
      </c>
      <c r="Q17" t="s">
        <v>29</v>
      </c>
      <c r="R17" s="19" t="s">
        <v>31</v>
      </c>
      <c r="S17" s="21">
        <v>4.2</v>
      </c>
    </row>
    <row r="18" spans="1:19">
      <c r="A18" t="s">
        <v>25</v>
      </c>
      <c r="B18" t="s">
        <v>44</v>
      </c>
      <c r="C18" s="19" t="s">
        <v>26</v>
      </c>
      <c r="D18" s="20">
        <v>0</v>
      </c>
      <c r="F18" t="s">
        <v>40</v>
      </c>
      <c r="G18" t="s">
        <v>36</v>
      </c>
      <c r="H18" s="19" t="s">
        <v>26</v>
      </c>
      <c r="I18" s="21">
        <v>2.7091963506050192</v>
      </c>
      <c r="K18" t="s">
        <v>40</v>
      </c>
      <c r="L18" t="s">
        <v>34</v>
      </c>
      <c r="M18" s="19" t="s">
        <v>26</v>
      </c>
      <c r="N18" s="21">
        <v>12.335294117647059</v>
      </c>
      <c r="P18" t="s">
        <v>40</v>
      </c>
      <c r="Q18" t="s">
        <v>35</v>
      </c>
      <c r="R18" s="19" t="s">
        <v>26</v>
      </c>
      <c r="S18" s="21">
        <v>5.7</v>
      </c>
    </row>
    <row r="19" spans="1:19">
      <c r="A19" t="s">
        <v>25</v>
      </c>
      <c r="B19" t="s">
        <v>44</v>
      </c>
      <c r="C19" s="19" t="s">
        <v>30</v>
      </c>
      <c r="D19" s="20">
        <v>0</v>
      </c>
      <c r="F19" t="s">
        <v>40</v>
      </c>
      <c r="G19" t="s">
        <v>36</v>
      </c>
      <c r="H19" s="19" t="s">
        <v>30</v>
      </c>
      <c r="I19" s="21">
        <v>3.6923076923076925</v>
      </c>
      <c r="K19" t="s">
        <v>40</v>
      </c>
      <c r="L19" t="s">
        <v>34</v>
      </c>
      <c r="M19" s="19" t="s">
        <v>30</v>
      </c>
      <c r="N19" s="21">
        <v>12.226744186046512</v>
      </c>
      <c r="P19" t="s">
        <v>40</v>
      </c>
      <c r="Q19" t="s">
        <v>35</v>
      </c>
      <c r="R19" s="19" t="s">
        <v>30</v>
      </c>
      <c r="S19" s="21">
        <v>6.5</v>
      </c>
    </row>
    <row r="20" spans="1:19">
      <c r="A20" t="s">
        <v>25</v>
      </c>
      <c r="B20" t="s">
        <v>44</v>
      </c>
      <c r="C20" s="19" t="s">
        <v>31</v>
      </c>
      <c r="D20" s="20">
        <v>0</v>
      </c>
      <c r="F20" t="s">
        <v>40</v>
      </c>
      <c r="G20" t="s">
        <v>36</v>
      </c>
      <c r="H20" s="19" t="s">
        <v>31</v>
      </c>
      <c r="I20" s="21"/>
      <c r="K20" t="s">
        <v>40</v>
      </c>
      <c r="L20" t="s">
        <v>34</v>
      </c>
      <c r="M20" s="19" t="s">
        <v>31</v>
      </c>
      <c r="N20" s="21">
        <v>13.55813953488372</v>
      </c>
      <c r="P20" t="s">
        <v>40</v>
      </c>
      <c r="Q20" t="s">
        <v>35</v>
      </c>
      <c r="R20" s="19" t="s">
        <v>31</v>
      </c>
      <c r="S20" s="21">
        <v>7.2</v>
      </c>
    </row>
    <row r="21" spans="1:19">
      <c r="A21" t="s">
        <v>40</v>
      </c>
      <c r="B21" t="s">
        <v>5</v>
      </c>
      <c r="C21" s="19" t="s">
        <v>26</v>
      </c>
      <c r="D21" s="20">
        <v>488</v>
      </c>
      <c r="F21" t="s">
        <v>45</v>
      </c>
      <c r="G21" t="s">
        <v>27</v>
      </c>
      <c r="H21" s="19" t="s">
        <v>26</v>
      </c>
      <c r="I21" s="21">
        <v>21.482014388489208</v>
      </c>
      <c r="K21" t="s">
        <v>40</v>
      </c>
      <c r="L21" t="s">
        <v>37</v>
      </c>
      <c r="M21" s="19" t="s">
        <v>26</v>
      </c>
      <c r="N21" s="21">
        <v>25.94705882352941</v>
      </c>
      <c r="P21" t="s">
        <v>40</v>
      </c>
      <c r="Q21" t="s">
        <v>38</v>
      </c>
      <c r="R21" s="19" t="s">
        <v>26</v>
      </c>
      <c r="S21" s="21">
        <v>14.7</v>
      </c>
    </row>
    <row r="22" spans="1:19">
      <c r="A22" t="s">
        <v>40</v>
      </c>
      <c r="B22" t="s">
        <v>5</v>
      </c>
      <c r="C22" s="19" t="s">
        <v>30</v>
      </c>
      <c r="D22" s="20">
        <v>539</v>
      </c>
      <c r="F22" t="s">
        <v>45</v>
      </c>
      <c r="G22" t="s">
        <v>27</v>
      </c>
      <c r="H22" s="19" t="s">
        <v>30</v>
      </c>
      <c r="I22" s="21">
        <v>26.85611510791367</v>
      </c>
      <c r="K22" t="s">
        <v>40</v>
      </c>
      <c r="L22" t="s">
        <v>37</v>
      </c>
      <c r="M22" s="19" t="s">
        <v>30</v>
      </c>
      <c r="N22" s="21">
        <v>25.598837209302324</v>
      </c>
      <c r="P22" t="s">
        <v>40</v>
      </c>
      <c r="Q22" t="s">
        <v>38</v>
      </c>
      <c r="R22" s="19" t="s">
        <v>30</v>
      </c>
      <c r="S22" s="21">
        <v>18.7</v>
      </c>
    </row>
    <row r="23" spans="1:19">
      <c r="A23" t="s">
        <v>40</v>
      </c>
      <c r="B23" t="s">
        <v>5</v>
      </c>
      <c r="C23" s="19" t="s">
        <v>31</v>
      </c>
      <c r="D23" s="20">
        <v>464</v>
      </c>
      <c r="F23" t="s">
        <v>45</v>
      </c>
      <c r="G23" t="s">
        <v>27</v>
      </c>
      <c r="H23" s="19" t="s">
        <v>31</v>
      </c>
      <c r="I23" s="21">
        <v>27.852941176470587</v>
      </c>
      <c r="K23" t="s">
        <v>40</v>
      </c>
      <c r="L23" t="s">
        <v>37</v>
      </c>
      <c r="M23" s="19" t="s">
        <v>31</v>
      </c>
      <c r="N23" s="21">
        <v>27.395348837209301</v>
      </c>
      <c r="P23" t="s">
        <v>40</v>
      </c>
      <c r="Q23" t="s">
        <v>38</v>
      </c>
      <c r="R23" s="19" t="s">
        <v>31</v>
      </c>
      <c r="S23" s="21">
        <v>18.7</v>
      </c>
    </row>
    <row r="24" spans="1:19">
      <c r="A24" t="s">
        <v>40</v>
      </c>
      <c r="B24" t="s">
        <v>32</v>
      </c>
      <c r="C24" s="19" t="s">
        <v>26</v>
      </c>
      <c r="D24" s="22">
        <v>0.52699784017278617</v>
      </c>
      <c r="F24" t="s">
        <v>45</v>
      </c>
      <c r="G24" t="s">
        <v>33</v>
      </c>
      <c r="H24" s="19" t="s">
        <v>26</v>
      </c>
      <c r="I24" s="21">
        <v>2.9464028776978419</v>
      </c>
      <c r="K24" t="s">
        <v>40</v>
      </c>
      <c r="L24" t="s">
        <v>41</v>
      </c>
      <c r="M24" s="19" t="s">
        <v>26</v>
      </c>
      <c r="N24" s="21">
        <v>2.1034811635670003</v>
      </c>
      <c r="P24" t="s">
        <v>40</v>
      </c>
      <c r="Q24" t="s">
        <v>42</v>
      </c>
      <c r="R24" s="19" t="s">
        <v>26</v>
      </c>
      <c r="S24" s="21">
        <v>16.2</v>
      </c>
    </row>
    <row r="25" spans="1:19">
      <c r="A25" t="s">
        <v>40</v>
      </c>
      <c r="B25" t="s">
        <v>32</v>
      </c>
      <c r="C25" s="19" t="s">
        <v>30</v>
      </c>
      <c r="D25" s="22">
        <v>0.58207343412527002</v>
      </c>
      <c r="F25" t="s">
        <v>45</v>
      </c>
      <c r="G25" t="s">
        <v>33</v>
      </c>
      <c r="H25" s="19" t="s">
        <v>30</v>
      </c>
      <c r="I25" s="21">
        <v>3.5839328537170263</v>
      </c>
      <c r="K25" t="s">
        <v>40</v>
      </c>
      <c r="L25" t="s">
        <v>41</v>
      </c>
      <c r="M25" s="19" t="s">
        <v>30</v>
      </c>
      <c r="N25" s="21">
        <v>2.0936757013789822</v>
      </c>
      <c r="P25" t="s">
        <v>40</v>
      </c>
      <c r="Q25" t="s">
        <v>42</v>
      </c>
      <c r="R25" s="19" t="s">
        <v>30</v>
      </c>
      <c r="S25" s="21">
        <v>10.3</v>
      </c>
    </row>
    <row r="26" spans="1:19">
      <c r="A26" t="s">
        <v>40</v>
      </c>
      <c r="B26" t="s">
        <v>32</v>
      </c>
      <c r="C26" s="19" t="s">
        <v>31</v>
      </c>
      <c r="D26" s="22">
        <v>0.5010799136069114</v>
      </c>
      <c r="F26" t="s">
        <v>45</v>
      </c>
      <c r="G26" t="s">
        <v>33</v>
      </c>
      <c r="H26" s="19" t="s">
        <v>31</v>
      </c>
      <c r="I26" s="21">
        <v>3.9593137254901953</v>
      </c>
      <c r="K26" t="s">
        <v>40</v>
      </c>
      <c r="L26" t="s">
        <v>41</v>
      </c>
      <c r="M26" s="19" t="s">
        <v>31</v>
      </c>
      <c r="N26" s="21">
        <v>2.0205831903945111</v>
      </c>
      <c r="P26" t="s">
        <v>40</v>
      </c>
      <c r="Q26" t="s">
        <v>42</v>
      </c>
      <c r="R26" s="19" t="s">
        <v>31</v>
      </c>
      <c r="S26" s="21">
        <v>9.8000000000000007</v>
      </c>
    </row>
    <row r="27" spans="1:19">
      <c r="A27" t="s">
        <v>40</v>
      </c>
      <c r="B27" t="s">
        <v>4</v>
      </c>
      <c r="C27" s="19" t="s">
        <v>26</v>
      </c>
      <c r="D27" s="20">
        <v>178</v>
      </c>
      <c r="F27" t="s">
        <v>45</v>
      </c>
      <c r="G27" t="s">
        <v>36</v>
      </c>
      <c r="H27" s="19" t="s">
        <v>26</v>
      </c>
      <c r="I27" s="21">
        <v>3.4291208791208785</v>
      </c>
      <c r="K27" t="s">
        <v>45</v>
      </c>
      <c r="L27" t="s">
        <v>28</v>
      </c>
      <c r="M27" s="19" t="s">
        <v>26</v>
      </c>
      <c r="N27" s="21"/>
      <c r="P27" t="s">
        <v>45</v>
      </c>
      <c r="Q27" t="s">
        <v>29</v>
      </c>
      <c r="R27" s="19" t="s">
        <v>26</v>
      </c>
      <c r="S27" s="21">
        <v>3.6</v>
      </c>
    </row>
    <row r="28" spans="1:19">
      <c r="A28" t="s">
        <v>40</v>
      </c>
      <c r="B28" t="s">
        <v>4</v>
      </c>
      <c r="C28" s="19" t="s">
        <v>30</v>
      </c>
      <c r="D28" s="20">
        <v>243</v>
      </c>
      <c r="F28" t="s">
        <v>45</v>
      </c>
      <c r="G28" t="s">
        <v>36</v>
      </c>
      <c r="H28" s="19" t="s">
        <v>30</v>
      </c>
      <c r="I28" s="21">
        <v>4.0852316065469569</v>
      </c>
      <c r="K28" t="s">
        <v>45</v>
      </c>
      <c r="L28" t="s">
        <v>28</v>
      </c>
      <c r="M28" s="19" t="s">
        <v>30</v>
      </c>
      <c r="N28" s="21"/>
      <c r="P28" t="s">
        <v>45</v>
      </c>
      <c r="Q28" t="s">
        <v>29</v>
      </c>
      <c r="R28" s="19" t="s">
        <v>30</v>
      </c>
      <c r="S28" s="21">
        <v>4.5</v>
      </c>
    </row>
    <row r="29" spans="1:19">
      <c r="A29" t="s">
        <v>40</v>
      </c>
      <c r="B29" t="s">
        <v>4</v>
      </c>
      <c r="C29" s="19" t="s">
        <v>31</v>
      </c>
      <c r="D29" s="20">
        <v>136</v>
      </c>
      <c r="F29" t="s">
        <v>45</v>
      </c>
      <c r="G29" t="s">
        <v>36</v>
      </c>
      <c r="H29" s="19" t="s">
        <v>31</v>
      </c>
      <c r="I29" s="21"/>
      <c r="K29" t="s">
        <v>45</v>
      </c>
      <c r="L29" t="s">
        <v>28</v>
      </c>
      <c r="M29" s="19" t="s">
        <v>31</v>
      </c>
      <c r="N29" s="21"/>
      <c r="P29" t="s">
        <v>45</v>
      </c>
      <c r="Q29" t="s">
        <v>29</v>
      </c>
      <c r="R29" s="19" t="s">
        <v>31</v>
      </c>
      <c r="S29" s="21">
        <v>4.5999999999999996</v>
      </c>
    </row>
    <row r="30" spans="1:19">
      <c r="A30" t="s">
        <v>40</v>
      </c>
      <c r="B30" t="s">
        <v>39</v>
      </c>
      <c r="C30" s="19" t="s">
        <v>26</v>
      </c>
      <c r="D30" s="22">
        <v>0.19222462203023757</v>
      </c>
      <c r="K30" t="s">
        <v>45</v>
      </c>
      <c r="L30" t="s">
        <v>34</v>
      </c>
      <c r="M30" s="19" t="s">
        <v>26</v>
      </c>
      <c r="N30" s="21">
        <v>12.410071942446043</v>
      </c>
      <c r="P30" t="s">
        <v>45</v>
      </c>
      <c r="Q30" t="s">
        <v>35</v>
      </c>
      <c r="R30" s="19" t="s">
        <v>26</v>
      </c>
      <c r="S30" s="21">
        <v>6.3</v>
      </c>
    </row>
    <row r="31" spans="1:19">
      <c r="A31" t="s">
        <v>40</v>
      </c>
      <c r="B31" t="s">
        <v>39</v>
      </c>
      <c r="C31" s="19" t="s">
        <v>30</v>
      </c>
      <c r="D31" s="22">
        <v>0.26241900647948163</v>
      </c>
      <c r="K31" t="s">
        <v>45</v>
      </c>
      <c r="L31" t="s">
        <v>34</v>
      </c>
      <c r="M31" s="19" t="s">
        <v>30</v>
      </c>
      <c r="N31" s="21">
        <v>12.172661870503598</v>
      </c>
      <c r="P31" t="s">
        <v>45</v>
      </c>
      <c r="Q31" t="s">
        <v>35</v>
      </c>
      <c r="R31" s="19" t="s">
        <v>30</v>
      </c>
      <c r="S31" s="21">
        <v>5.9</v>
      </c>
    </row>
    <row r="32" spans="1:19">
      <c r="A32" t="s">
        <v>40</v>
      </c>
      <c r="B32" t="s">
        <v>39</v>
      </c>
      <c r="C32" s="19" t="s">
        <v>31</v>
      </c>
      <c r="D32" s="22">
        <v>0.14686825053995681</v>
      </c>
      <c r="K32" t="s">
        <v>45</v>
      </c>
      <c r="L32" t="s">
        <v>34</v>
      </c>
      <c r="M32" s="19" t="s">
        <v>31</v>
      </c>
      <c r="N32" s="21">
        <v>13.220588235294118</v>
      </c>
      <c r="P32" t="s">
        <v>45</v>
      </c>
      <c r="Q32" t="s">
        <v>35</v>
      </c>
      <c r="R32" s="19" t="s">
        <v>31</v>
      </c>
      <c r="S32" s="21">
        <v>7.1</v>
      </c>
    </row>
    <row r="33" spans="1:19">
      <c r="A33" t="s">
        <v>40</v>
      </c>
      <c r="B33" t="s">
        <v>43</v>
      </c>
      <c r="C33" s="19" t="s">
        <v>26</v>
      </c>
      <c r="K33" t="s">
        <v>45</v>
      </c>
      <c r="L33" t="s">
        <v>37</v>
      </c>
      <c r="M33" s="19" t="s">
        <v>26</v>
      </c>
      <c r="N33" s="21">
        <v>24.755395683453237</v>
      </c>
      <c r="P33" t="s">
        <v>45</v>
      </c>
      <c r="Q33" t="s">
        <v>38</v>
      </c>
      <c r="R33" s="19" t="s">
        <v>26</v>
      </c>
      <c r="S33" s="21">
        <v>16.399999999999999</v>
      </c>
    </row>
    <row r="34" spans="1:19">
      <c r="A34" t="s">
        <v>40</v>
      </c>
      <c r="B34" t="s">
        <v>43</v>
      </c>
      <c r="C34" s="19" t="s">
        <v>30</v>
      </c>
      <c r="K34" t="s">
        <v>45</v>
      </c>
      <c r="L34" t="s">
        <v>37</v>
      </c>
      <c r="M34" s="19" t="s">
        <v>30</v>
      </c>
      <c r="N34" s="21">
        <v>23.712230215827336</v>
      </c>
      <c r="P34" t="s">
        <v>45</v>
      </c>
      <c r="Q34" t="s">
        <v>38</v>
      </c>
      <c r="R34" s="19" t="s">
        <v>30</v>
      </c>
      <c r="S34" s="21">
        <v>19.2</v>
      </c>
    </row>
    <row r="35" spans="1:19">
      <c r="A35" t="s">
        <v>40</v>
      </c>
      <c r="B35" t="s">
        <v>43</v>
      </c>
      <c r="C35" s="19" t="s">
        <v>31</v>
      </c>
      <c r="K35" t="s">
        <v>45</v>
      </c>
      <c r="L35" t="s">
        <v>37</v>
      </c>
      <c r="M35" s="19" t="s">
        <v>31</v>
      </c>
      <c r="N35" s="21">
        <v>27.029411764705884</v>
      </c>
      <c r="P35" t="s">
        <v>45</v>
      </c>
      <c r="Q35" t="s">
        <v>38</v>
      </c>
      <c r="R35" s="19" t="s">
        <v>31</v>
      </c>
      <c r="S35" s="21">
        <v>19.600000000000001</v>
      </c>
    </row>
    <row r="36" spans="1:19">
      <c r="A36" t="s">
        <v>40</v>
      </c>
      <c r="B36" t="s">
        <v>44</v>
      </c>
      <c r="C36" s="19" t="s">
        <v>26</v>
      </c>
      <c r="K36" t="s">
        <v>45</v>
      </c>
      <c r="L36" t="s">
        <v>41</v>
      </c>
      <c r="M36" s="19" t="s">
        <v>26</v>
      </c>
      <c r="N36" s="21">
        <v>1.9947826086956522</v>
      </c>
      <c r="P36" t="s">
        <v>45</v>
      </c>
      <c r="Q36" t="s">
        <v>42</v>
      </c>
      <c r="R36" s="19" t="s">
        <v>26</v>
      </c>
      <c r="S36" s="21">
        <v>13.7</v>
      </c>
    </row>
    <row r="37" spans="1:19">
      <c r="A37" t="s">
        <v>40</v>
      </c>
      <c r="B37" t="s">
        <v>44</v>
      </c>
      <c r="C37" s="19" t="s">
        <v>30</v>
      </c>
      <c r="K37" t="s">
        <v>45</v>
      </c>
      <c r="L37" t="s">
        <v>41</v>
      </c>
      <c r="M37" s="19" t="s">
        <v>30</v>
      </c>
      <c r="N37" s="21">
        <v>1.9479905437352243</v>
      </c>
      <c r="P37" t="s">
        <v>45</v>
      </c>
      <c r="Q37" t="s">
        <v>42</v>
      </c>
      <c r="R37" s="19" t="s">
        <v>30</v>
      </c>
      <c r="S37" s="21">
        <v>10.3</v>
      </c>
    </row>
    <row r="38" spans="1:19">
      <c r="A38" t="s">
        <v>40</v>
      </c>
      <c r="B38" t="s">
        <v>44</v>
      </c>
      <c r="C38" s="19" t="s">
        <v>31</v>
      </c>
      <c r="K38" t="s">
        <v>45</v>
      </c>
      <c r="L38" t="s">
        <v>41</v>
      </c>
      <c r="M38" s="19" t="s">
        <v>31</v>
      </c>
      <c r="N38" s="21">
        <v>2.0444938820912126</v>
      </c>
      <c r="P38" t="s">
        <v>45</v>
      </c>
      <c r="Q38" t="s">
        <v>42</v>
      </c>
      <c r="R38" s="19" t="s">
        <v>31</v>
      </c>
      <c r="S38" s="21">
        <v>8.6999999999999993</v>
      </c>
    </row>
    <row r="39" spans="1:19">
      <c r="A39" t="s">
        <v>45</v>
      </c>
      <c r="B39" t="s">
        <v>5</v>
      </c>
      <c r="C39" s="19" t="s">
        <v>26</v>
      </c>
      <c r="D39" s="20">
        <v>410</v>
      </c>
    </row>
    <row r="40" spans="1:19">
      <c r="A40" t="s">
        <v>45</v>
      </c>
      <c r="B40" t="s">
        <v>5</v>
      </c>
      <c r="C40" s="19" t="s">
        <v>30</v>
      </c>
      <c r="D40" s="20">
        <v>472</v>
      </c>
    </row>
    <row r="41" spans="1:19">
      <c r="A41" t="s">
        <v>45</v>
      </c>
      <c r="B41" t="s">
        <v>5</v>
      </c>
      <c r="C41" s="19" t="s">
        <v>31</v>
      </c>
      <c r="D41" s="20">
        <v>363</v>
      </c>
    </row>
    <row r="42" spans="1:19">
      <c r="A42" t="s">
        <v>45</v>
      </c>
      <c r="B42" t="s">
        <v>32</v>
      </c>
      <c r="C42" s="19" t="s">
        <v>26</v>
      </c>
      <c r="D42" s="22">
        <v>0.70205479452054798</v>
      </c>
    </row>
    <row r="43" spans="1:19">
      <c r="A43" t="s">
        <v>45</v>
      </c>
      <c r="B43" t="s">
        <v>32</v>
      </c>
      <c r="C43" s="19" t="s">
        <v>30</v>
      </c>
      <c r="D43" s="22">
        <v>0.80821917808219179</v>
      </c>
    </row>
    <row r="44" spans="1:19">
      <c r="A44" t="s">
        <v>45</v>
      </c>
      <c r="B44" t="s">
        <v>32</v>
      </c>
      <c r="C44" s="19" t="s">
        <v>31</v>
      </c>
      <c r="D44" s="22">
        <v>0.62157534246575341</v>
      </c>
    </row>
    <row r="45" spans="1:19">
      <c r="A45" t="s">
        <v>45</v>
      </c>
      <c r="B45" t="s">
        <v>4</v>
      </c>
      <c r="C45" s="19" t="s">
        <v>26</v>
      </c>
      <c r="D45" s="20">
        <v>167</v>
      </c>
    </row>
    <row r="46" spans="1:19">
      <c r="A46" t="s">
        <v>45</v>
      </c>
      <c r="B46" t="s">
        <v>4</v>
      </c>
      <c r="C46" s="19" t="s">
        <v>30</v>
      </c>
      <c r="D46" s="20">
        <v>226</v>
      </c>
    </row>
    <row r="47" spans="1:19">
      <c r="A47" t="s">
        <v>45</v>
      </c>
      <c r="B47" t="s">
        <v>4</v>
      </c>
      <c r="C47" s="19" t="s">
        <v>31</v>
      </c>
      <c r="D47" s="20">
        <v>139</v>
      </c>
    </row>
    <row r="48" spans="1:19">
      <c r="A48" t="s">
        <v>45</v>
      </c>
      <c r="B48" t="s">
        <v>39</v>
      </c>
      <c r="C48" s="19" t="s">
        <v>26</v>
      </c>
      <c r="D48" s="22">
        <v>0.28595890410958902</v>
      </c>
    </row>
    <row r="49" spans="1:10">
      <c r="A49" t="s">
        <v>45</v>
      </c>
      <c r="B49" t="s">
        <v>39</v>
      </c>
      <c r="C49" s="19" t="s">
        <v>30</v>
      </c>
      <c r="D49" s="22">
        <v>0.38698630136986301</v>
      </c>
    </row>
    <row r="50" spans="1:10">
      <c r="A50" t="s">
        <v>45</v>
      </c>
      <c r="B50" t="s">
        <v>39</v>
      </c>
      <c r="C50" s="19" t="s">
        <v>31</v>
      </c>
      <c r="D50" s="22">
        <v>0.23801369863013699</v>
      </c>
    </row>
    <row r="51" spans="1:10">
      <c r="A51" t="s">
        <v>45</v>
      </c>
      <c r="B51" t="s">
        <v>43</v>
      </c>
      <c r="C51" s="19" t="s">
        <v>26</v>
      </c>
    </row>
    <row r="52" spans="1:10">
      <c r="A52" t="s">
        <v>45</v>
      </c>
      <c r="B52" t="s">
        <v>43</v>
      </c>
      <c r="C52" s="19" t="s">
        <v>30</v>
      </c>
    </row>
    <row r="53" spans="1:10">
      <c r="A53" t="s">
        <v>45</v>
      </c>
      <c r="B53" t="s">
        <v>43</v>
      </c>
      <c r="C53" s="19" t="s">
        <v>31</v>
      </c>
    </row>
    <row r="54" spans="1:10">
      <c r="A54" t="s">
        <v>45</v>
      </c>
      <c r="B54" t="s">
        <v>44</v>
      </c>
      <c r="C54" s="19" t="s">
        <v>26</v>
      </c>
    </row>
    <row r="55" spans="1:10">
      <c r="A55" t="s">
        <v>45</v>
      </c>
      <c r="B55" t="s">
        <v>44</v>
      </c>
      <c r="C55" s="19" t="s">
        <v>30</v>
      </c>
    </row>
    <row r="56" spans="1:10">
      <c r="A56" t="s">
        <v>45</v>
      </c>
      <c r="B56" t="s">
        <v>44</v>
      </c>
      <c r="C56" s="19" t="s">
        <v>31</v>
      </c>
    </row>
    <row r="58" spans="1:10">
      <c r="A58" s="6">
        <v>178</v>
      </c>
    </row>
    <row r="59" spans="1:10">
      <c r="A59" s="46">
        <v>488</v>
      </c>
    </row>
    <row r="60" spans="1:10">
      <c r="A60" s="46">
        <v>-260</v>
      </c>
    </row>
    <row r="61" spans="1:10">
      <c r="A61" s="6">
        <v>243</v>
      </c>
      <c r="H61" t="s">
        <v>96</v>
      </c>
      <c r="I61" t="s">
        <v>45</v>
      </c>
      <c r="J61" t="s">
        <v>40</v>
      </c>
    </row>
    <row r="62" spans="1:10">
      <c r="A62" s="46">
        <v>539</v>
      </c>
      <c r="G62" t="s">
        <v>4</v>
      </c>
      <c r="H62" s="22">
        <v>0.03</v>
      </c>
      <c r="I62" s="22">
        <v>0.24</v>
      </c>
      <c r="J62" s="22">
        <v>0.15</v>
      </c>
    </row>
    <row r="63" spans="1:10">
      <c r="A63" s="46">
        <v>-144</v>
      </c>
      <c r="G63" t="s">
        <v>5</v>
      </c>
      <c r="H63" s="22">
        <v>0.08</v>
      </c>
      <c r="I63" s="22">
        <v>0.62</v>
      </c>
      <c r="J63" s="22">
        <v>0.5</v>
      </c>
    </row>
    <row r="64" spans="1:10">
      <c r="A64" s="6">
        <v>136</v>
      </c>
      <c r="G64" t="s">
        <v>97</v>
      </c>
      <c r="H64" s="22">
        <v>0.89</v>
      </c>
      <c r="I64" s="22">
        <v>0.14000000000000001</v>
      </c>
      <c r="J64" s="22">
        <v>0.35</v>
      </c>
    </row>
    <row r="65" spans="1:1">
      <c r="A65" s="46">
        <v>464</v>
      </c>
    </row>
    <row r="66" spans="1:1">
      <c r="A66" s="46">
        <v>-326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Dashboard View</vt:lpstr>
      <vt:lpstr>Latin America</vt:lpstr>
      <vt:lpstr>Latin Ameria -DMs</vt:lpstr>
      <vt:lpstr>East Region</vt:lpstr>
      <vt:lpstr>West Region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Leanna Robb</dc:creator>
  <cp:lastModifiedBy>Ken Whaler</cp:lastModifiedBy>
  <dcterms:created xsi:type="dcterms:W3CDTF">2015-06-24T16:45:26Z</dcterms:created>
  <dcterms:modified xsi:type="dcterms:W3CDTF">2015-07-13T17:24:42Z</dcterms:modified>
</cp:coreProperties>
</file>