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soltvarga/Napier/2019-2020/Trimester_1_(y4)/Multi-Agent Systems/Multi-Agent_Systems-Module/MAC Worskpace - Multi-Agent/Coursework_SET10111/"/>
    </mc:Choice>
  </mc:AlternateContent>
  <xr:revisionPtr revIDLastSave="0" documentId="13_ncr:1_{9312A951-D536-F046-AC53-E764767654F1}" xr6:coauthVersionLast="45" xr6:coauthVersionMax="45" xr10:uidLastSave="{00000000-0000-0000-0000-000000000000}"/>
  <bookViews>
    <workbookView xWindow="1420" yWindow="840" windowWidth="31820" windowHeight="19440" xr2:uid="{00000000-000D-0000-FFFF-FFFF00000000}"/>
  </bookViews>
  <sheets>
    <sheet name="base_log_data" sheetId="1" r:id="rId1"/>
  </sheets>
  <definedNames>
    <definedName name="_xlchart.v1.0" hidden="1">base_log_data!$C$2:$C$31</definedName>
    <definedName name="_xlchart.v1.1" hidden="1">base_log_data!$C$2:$C$31</definedName>
    <definedName name="_xlchart.v1.10" hidden="1">base_log_data!$C$35:$C$63</definedName>
    <definedName name="_xlchart.v1.2" hidden="1">base_log_data!$C$2:$C$31</definedName>
    <definedName name="_xlchart.v1.3" hidden="1">base_log_data!$C$34</definedName>
    <definedName name="_xlchart.v1.4" hidden="1">base_log_data!$C$35:$C$63</definedName>
    <definedName name="_xlchart.v1.5" hidden="1">base_log_data!$C$2:$C$31</definedName>
    <definedName name="_xlchart.v1.6" hidden="1">base_log_data!$C$34</definedName>
    <definedName name="_xlchart.v1.7" hidden="1">base_log_data!$C$35:$C$63</definedName>
    <definedName name="_xlchart.v1.8" hidden="1">base_log_data!$C$2:$C$31</definedName>
    <definedName name="_xlchart.v1.9" hidden="1">base_log_data!$C$34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8" i="1" l="1"/>
  <c r="H35" i="1"/>
  <c r="G35" i="1"/>
  <c r="F35" i="1"/>
  <c r="H5" i="1" l="1"/>
  <c r="H2" i="1" l="1"/>
  <c r="F2" i="1"/>
  <c r="G2" i="1"/>
</calcChain>
</file>

<file path=xl/sharedStrings.xml><?xml version="1.0" encoding="utf-8"?>
<sst xmlns="http://schemas.openxmlformats.org/spreadsheetml/2006/main" count="15" uniqueCount="8">
  <si>
    <t>customers</t>
  </si>
  <si>
    <t>run</t>
  </si>
  <si>
    <t>profit</t>
  </si>
  <si>
    <t>SD</t>
  </si>
  <si>
    <t>SEM</t>
  </si>
  <si>
    <t>mean</t>
  </si>
  <si>
    <t>%</t>
  </si>
  <si>
    <t>Most times the manufacturer profited £406,598.20  +- 17%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</si>
</sst>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Performance with base configuration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GB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Performance with base configuration</a:t>
          </a:r>
        </a:p>
      </cx:txPr>
    </cx:title>
    <cx:plotArea>
      <cx:plotAreaRegion>
        <cx:series layoutId="boxWhisker" uniqueId="{A9D12DF0-5455-D947-8185-C17391B6E32E}" formatIdx="0">
          <cx:tx>
            <cx:txData>
              <cx:f/>
              <cx:v>Profit</cx:v>
            </cx:txData>
          </cx:tx>
          <cx:spPr>
            <a:noFill/>
          </cx:spPr>
          <cx:dataId val="0"/>
          <cx:layoutPr>
            <cx:visibility meanLine="1" meanMarker="1" nonoutliers="1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title>
          <cx:tx>
            <cx:txData>
              <cx:v>Profit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1200"/>
              </a:pPr>
              <a:r>
                <a:rPr lang="en-GB" sz="12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Profit</a:t>
              </a:r>
            </a:p>
          </cx:txPr>
        </cx:title>
        <cx:majorGridlines/>
        <cx:tickLabels/>
        <cx:numFmt formatCode="£#,##0" sourceLinked="0"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000"/>
            </a:pPr>
            <a:endParaRPr lang="en-GB" sz="10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_xlchart.v1.10</cx:f>
      </cx:numDim>
    </cx:data>
  </cx:chartData>
  <cx:chart>
    <cx:title pos="t" align="ctr" overlay="0">
      <cx:tx>
        <cx:txData>
          <cx:v>Performance with base configuration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GB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Performance with base configuration</a:t>
          </a:r>
        </a:p>
      </cx:txPr>
    </cx:title>
    <cx:plotArea>
      <cx:plotAreaRegion>
        <cx:series layoutId="boxWhisker" uniqueId="{C846A100-F5CA-EB4B-8ED4-22F1CE72517B}">
          <cx:tx>
            <cx:txData>
              <cx:f>_xlchart.v1.9</cx:f>
              <cx:v>profit</cx:v>
            </cx:txData>
          </cx:tx>
          <cx:spPr>
            <a:noFill/>
          </cx:spPr>
          <cx:dataId val="0"/>
          <cx:layoutPr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title>
          <cx:tx>
            <cx:txData>
              <cx:v>Profit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1200"/>
              </a:pPr>
              <a:r>
                <a:rPr lang="en-GB" sz="12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Profit</a:t>
              </a:r>
            </a:p>
          </cx:txPr>
        </cx:title>
        <cx:majorGridlines/>
        <cx:tickLabels/>
        <cx:numFmt formatCode="£#,##0" sourceLinked="0"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000"/>
            </a:pPr>
            <a:endParaRPr lang="en-GB" sz="10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91440</xdr:colOff>
      <xdr:row>8</xdr:row>
      <xdr:rowOff>121921</xdr:rowOff>
    </xdr:from>
    <xdr:to>
      <xdr:col>8</xdr:col>
      <xdr:colOff>660400</xdr:colOff>
      <xdr:row>24</xdr:row>
      <xdr:rowOff>20320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41C72391-73E0-BD4B-855B-582EC3D719E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393440" y="1747521"/>
              <a:ext cx="4124960" cy="31495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</xdr:col>
      <xdr:colOff>256325</xdr:colOff>
      <xdr:row>40</xdr:row>
      <xdr:rowOff>136989</xdr:rowOff>
    </xdr:from>
    <xdr:to>
      <xdr:col>8</xdr:col>
      <xdr:colOff>825285</xdr:colOff>
      <xdr:row>56</xdr:row>
      <xdr:rowOff>35388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1DF9BF64-5A7F-A748-B21D-86BD7C82369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558325" y="8264989"/>
              <a:ext cx="4124960" cy="31495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4"/>
  <sheetViews>
    <sheetView tabSelected="1" topLeftCell="A36" zoomScale="107" zoomScaleNormal="122" workbookViewId="0">
      <selection activeCell="J37" sqref="J37"/>
    </sheetView>
  </sheetViews>
  <sheetFormatPr baseColWidth="10" defaultRowHeight="16" x14ac:dyDescent="0.2"/>
  <cols>
    <col min="5" max="5" width="10.33203125" customWidth="1"/>
    <col min="6" max="6" width="13.83203125" customWidth="1"/>
    <col min="7" max="7" width="10.83203125" style="1"/>
    <col min="8" max="8" width="11.6640625" bestFit="1" customWidth="1"/>
    <col min="9" max="9" width="13.6640625" customWidth="1"/>
  </cols>
  <sheetData>
    <row r="1" spans="1:9" x14ac:dyDescent="0.2">
      <c r="A1" t="s">
        <v>0</v>
      </c>
      <c r="B1" t="s">
        <v>1</v>
      </c>
      <c r="C1" t="s">
        <v>2</v>
      </c>
      <c r="F1" t="s">
        <v>5</v>
      </c>
      <c r="G1" t="s">
        <v>3</v>
      </c>
      <c r="H1" t="s">
        <v>4</v>
      </c>
    </row>
    <row r="2" spans="1:9" x14ac:dyDescent="0.2">
      <c r="A2">
        <v>3</v>
      </c>
      <c r="B2">
        <v>0</v>
      </c>
      <c r="C2">
        <v>474230</v>
      </c>
      <c r="F2">
        <f>AVERAGE(C2:C31)</f>
        <v>406598.2</v>
      </c>
      <c r="G2">
        <f>STDEV(C2:C31)</f>
        <v>69118.088660614347</v>
      </c>
      <c r="H2">
        <f>G2/(SQRT(30))</f>
        <v>12619.178763686838</v>
      </c>
    </row>
    <row r="3" spans="1:9" x14ac:dyDescent="0.2">
      <c r="A3">
        <v>3</v>
      </c>
      <c r="B3">
        <v>1</v>
      </c>
      <c r="C3">
        <v>490527</v>
      </c>
    </row>
    <row r="4" spans="1:9" x14ac:dyDescent="0.2">
      <c r="A4">
        <v>3</v>
      </c>
      <c r="B4">
        <v>2</v>
      </c>
      <c r="C4">
        <v>386883</v>
      </c>
    </row>
    <row r="5" spans="1:9" x14ac:dyDescent="0.2">
      <c r="A5">
        <v>3</v>
      </c>
      <c r="B5">
        <v>3</v>
      </c>
      <c r="C5">
        <v>444988</v>
      </c>
      <c r="H5">
        <f>G2/F2*100</f>
        <v>16.999113291847909</v>
      </c>
      <c r="I5" t="s">
        <v>6</v>
      </c>
    </row>
    <row r="6" spans="1:9" x14ac:dyDescent="0.2">
      <c r="A6">
        <v>3</v>
      </c>
      <c r="B6">
        <v>4</v>
      </c>
      <c r="C6">
        <v>374347</v>
      </c>
      <c r="H6" t="s">
        <v>7</v>
      </c>
    </row>
    <row r="7" spans="1:9" x14ac:dyDescent="0.2">
      <c r="A7">
        <v>3</v>
      </c>
      <c r="B7">
        <v>5</v>
      </c>
      <c r="C7">
        <v>479784</v>
      </c>
    </row>
    <row r="8" spans="1:9" x14ac:dyDescent="0.2">
      <c r="A8">
        <v>3</v>
      </c>
      <c r="B8">
        <v>6</v>
      </c>
      <c r="C8">
        <v>406749</v>
      </c>
    </row>
    <row r="9" spans="1:9" x14ac:dyDescent="0.2">
      <c r="A9">
        <v>3</v>
      </c>
      <c r="B9">
        <v>7</v>
      </c>
      <c r="C9">
        <v>389212</v>
      </c>
    </row>
    <row r="10" spans="1:9" x14ac:dyDescent="0.2">
      <c r="A10">
        <v>3</v>
      </c>
      <c r="B10">
        <v>8</v>
      </c>
      <c r="C10">
        <v>607443</v>
      </c>
    </row>
    <row r="11" spans="1:9" x14ac:dyDescent="0.2">
      <c r="A11">
        <v>3</v>
      </c>
      <c r="B11">
        <v>9</v>
      </c>
      <c r="C11">
        <v>295730</v>
      </c>
    </row>
    <row r="12" spans="1:9" x14ac:dyDescent="0.2">
      <c r="A12">
        <v>3</v>
      </c>
      <c r="B12">
        <v>10</v>
      </c>
      <c r="C12">
        <v>383235</v>
      </c>
    </row>
    <row r="13" spans="1:9" x14ac:dyDescent="0.2">
      <c r="A13">
        <v>3</v>
      </c>
      <c r="B13">
        <v>11</v>
      </c>
      <c r="C13">
        <v>360921</v>
      </c>
    </row>
    <row r="14" spans="1:9" x14ac:dyDescent="0.2">
      <c r="A14">
        <v>3</v>
      </c>
      <c r="B14">
        <v>12</v>
      </c>
      <c r="C14">
        <v>277622</v>
      </c>
    </row>
    <row r="15" spans="1:9" x14ac:dyDescent="0.2">
      <c r="A15">
        <v>3</v>
      </c>
      <c r="B15">
        <v>13</v>
      </c>
      <c r="C15">
        <v>378899</v>
      </c>
    </row>
    <row r="16" spans="1:9" x14ac:dyDescent="0.2">
      <c r="A16">
        <v>3</v>
      </c>
      <c r="B16">
        <v>14</v>
      </c>
      <c r="C16">
        <v>390315</v>
      </c>
    </row>
    <row r="17" spans="1:3" x14ac:dyDescent="0.2">
      <c r="A17">
        <v>3</v>
      </c>
      <c r="B17">
        <v>15</v>
      </c>
      <c r="C17">
        <v>351496</v>
      </c>
    </row>
    <row r="18" spans="1:3" x14ac:dyDescent="0.2">
      <c r="A18">
        <v>3</v>
      </c>
      <c r="B18">
        <v>16</v>
      </c>
      <c r="C18">
        <v>525570</v>
      </c>
    </row>
    <row r="19" spans="1:3" x14ac:dyDescent="0.2">
      <c r="A19">
        <v>3</v>
      </c>
      <c r="B19">
        <v>17</v>
      </c>
      <c r="C19">
        <v>408413</v>
      </c>
    </row>
    <row r="20" spans="1:3" x14ac:dyDescent="0.2">
      <c r="A20">
        <v>3</v>
      </c>
      <c r="B20">
        <v>18</v>
      </c>
      <c r="C20">
        <v>439559</v>
      </c>
    </row>
    <row r="21" spans="1:3" x14ac:dyDescent="0.2">
      <c r="A21">
        <v>3</v>
      </c>
      <c r="B21">
        <v>19</v>
      </c>
      <c r="C21">
        <v>371145</v>
      </c>
    </row>
    <row r="22" spans="1:3" x14ac:dyDescent="0.2">
      <c r="A22">
        <v>3</v>
      </c>
      <c r="B22">
        <v>20</v>
      </c>
      <c r="C22">
        <v>283473</v>
      </c>
    </row>
    <row r="23" spans="1:3" x14ac:dyDescent="0.2">
      <c r="A23">
        <v>3</v>
      </c>
      <c r="B23">
        <v>21</v>
      </c>
      <c r="C23">
        <v>411391</v>
      </c>
    </row>
    <row r="24" spans="1:3" x14ac:dyDescent="0.2">
      <c r="A24">
        <v>3</v>
      </c>
      <c r="B24">
        <v>22</v>
      </c>
      <c r="C24">
        <v>426507</v>
      </c>
    </row>
    <row r="25" spans="1:3" x14ac:dyDescent="0.2">
      <c r="A25">
        <v>3</v>
      </c>
      <c r="B25">
        <v>23</v>
      </c>
      <c r="C25">
        <v>411536</v>
      </c>
    </row>
    <row r="26" spans="1:3" x14ac:dyDescent="0.2">
      <c r="A26">
        <v>3</v>
      </c>
      <c r="B26">
        <v>24</v>
      </c>
      <c r="C26">
        <v>435097</v>
      </c>
    </row>
    <row r="27" spans="1:3" x14ac:dyDescent="0.2">
      <c r="A27">
        <v>3</v>
      </c>
      <c r="B27">
        <v>25</v>
      </c>
      <c r="C27">
        <v>378127</v>
      </c>
    </row>
    <row r="28" spans="1:3" x14ac:dyDescent="0.2">
      <c r="A28">
        <v>3</v>
      </c>
      <c r="B28">
        <v>26</v>
      </c>
      <c r="C28">
        <v>338823</v>
      </c>
    </row>
    <row r="29" spans="1:3" x14ac:dyDescent="0.2">
      <c r="A29">
        <v>3</v>
      </c>
      <c r="B29">
        <v>27</v>
      </c>
      <c r="C29">
        <v>439778</v>
      </c>
    </row>
    <row r="30" spans="1:3" x14ac:dyDescent="0.2">
      <c r="A30">
        <v>3</v>
      </c>
      <c r="B30">
        <v>28</v>
      </c>
      <c r="C30">
        <v>454895</v>
      </c>
    </row>
    <row r="31" spans="1:3" x14ac:dyDescent="0.2">
      <c r="A31">
        <v>3</v>
      </c>
      <c r="B31">
        <v>29</v>
      </c>
      <c r="C31">
        <v>381251</v>
      </c>
    </row>
    <row r="34" spans="1:9" x14ac:dyDescent="0.2">
      <c r="A34" t="s">
        <v>0</v>
      </c>
      <c r="B34" t="s">
        <v>1</v>
      </c>
      <c r="C34" t="s">
        <v>2</v>
      </c>
      <c r="F34" t="s">
        <v>5</v>
      </c>
      <c r="G34" t="s">
        <v>3</v>
      </c>
      <c r="H34" t="s">
        <v>4</v>
      </c>
    </row>
    <row r="35" spans="1:9" x14ac:dyDescent="0.2">
      <c r="A35">
        <v>3</v>
      </c>
      <c r="B35">
        <v>0</v>
      </c>
      <c r="C35">
        <v>650235</v>
      </c>
      <c r="F35">
        <f>AVERAGE(C35:C64)</f>
        <v>628937.69999999995</v>
      </c>
      <c r="G35">
        <f>STDEV(C35:C64)</f>
        <v>67504.008848083206</v>
      </c>
      <c r="H35">
        <f>G35/(SQRT(30))</f>
        <v>12324.489456041165</v>
      </c>
    </row>
    <row r="36" spans="1:9" x14ac:dyDescent="0.2">
      <c r="A36">
        <v>3</v>
      </c>
      <c r="B36">
        <v>1</v>
      </c>
      <c r="C36">
        <v>633308</v>
      </c>
    </row>
    <row r="37" spans="1:9" x14ac:dyDescent="0.2">
      <c r="A37">
        <v>3</v>
      </c>
      <c r="B37">
        <v>2</v>
      </c>
      <c r="C37">
        <v>670348</v>
      </c>
    </row>
    <row r="38" spans="1:9" x14ac:dyDescent="0.2">
      <c r="A38">
        <v>3</v>
      </c>
      <c r="B38">
        <v>3</v>
      </c>
      <c r="C38">
        <v>603401</v>
      </c>
      <c r="H38">
        <f>G35/F35*100</f>
        <v>10.733019955407858</v>
      </c>
      <c r="I38" t="s">
        <v>6</v>
      </c>
    </row>
    <row r="39" spans="1:9" x14ac:dyDescent="0.2">
      <c r="A39">
        <v>3</v>
      </c>
      <c r="B39">
        <v>4</v>
      </c>
      <c r="C39">
        <v>666844</v>
      </c>
    </row>
    <row r="40" spans="1:9" x14ac:dyDescent="0.2">
      <c r="A40">
        <v>3</v>
      </c>
      <c r="B40">
        <v>5</v>
      </c>
      <c r="C40">
        <v>689566</v>
      </c>
    </row>
    <row r="41" spans="1:9" x14ac:dyDescent="0.2">
      <c r="A41">
        <v>3</v>
      </c>
      <c r="B41">
        <v>6</v>
      </c>
      <c r="C41">
        <v>635974</v>
      </c>
    </row>
    <row r="42" spans="1:9" x14ac:dyDescent="0.2">
      <c r="A42">
        <v>3</v>
      </c>
      <c r="B42">
        <v>7</v>
      </c>
      <c r="C42">
        <v>683250</v>
      </c>
    </row>
    <row r="43" spans="1:9" x14ac:dyDescent="0.2">
      <c r="A43">
        <v>3</v>
      </c>
      <c r="B43">
        <v>8</v>
      </c>
      <c r="C43">
        <v>555760</v>
      </c>
    </row>
    <row r="44" spans="1:9" x14ac:dyDescent="0.2">
      <c r="A44">
        <v>3</v>
      </c>
      <c r="B44">
        <v>9</v>
      </c>
      <c r="C44">
        <v>612781</v>
      </c>
    </row>
    <row r="45" spans="1:9" x14ac:dyDescent="0.2">
      <c r="A45">
        <v>3</v>
      </c>
      <c r="B45">
        <v>10</v>
      </c>
      <c r="C45">
        <v>528768</v>
      </c>
    </row>
    <row r="46" spans="1:9" x14ac:dyDescent="0.2">
      <c r="A46">
        <v>3</v>
      </c>
      <c r="B46">
        <v>11</v>
      </c>
      <c r="C46">
        <v>670275</v>
      </c>
    </row>
    <row r="47" spans="1:9" x14ac:dyDescent="0.2">
      <c r="A47">
        <v>3</v>
      </c>
      <c r="B47">
        <v>12</v>
      </c>
      <c r="C47">
        <v>711791</v>
      </c>
    </row>
    <row r="48" spans="1:9" x14ac:dyDescent="0.2">
      <c r="A48">
        <v>3</v>
      </c>
      <c r="B48">
        <v>13</v>
      </c>
      <c r="C48">
        <v>742790</v>
      </c>
    </row>
    <row r="49" spans="1:3" x14ac:dyDescent="0.2">
      <c r="A49">
        <v>3</v>
      </c>
      <c r="B49">
        <v>14</v>
      </c>
      <c r="C49">
        <v>682269</v>
      </c>
    </row>
    <row r="50" spans="1:3" x14ac:dyDescent="0.2">
      <c r="A50">
        <v>3</v>
      </c>
      <c r="B50">
        <v>15</v>
      </c>
      <c r="C50">
        <v>689283</v>
      </c>
    </row>
    <row r="51" spans="1:3" x14ac:dyDescent="0.2">
      <c r="A51">
        <v>3</v>
      </c>
      <c r="B51">
        <v>16</v>
      </c>
      <c r="C51">
        <v>532485</v>
      </c>
    </row>
    <row r="52" spans="1:3" x14ac:dyDescent="0.2">
      <c r="A52">
        <v>3</v>
      </c>
      <c r="B52">
        <v>17</v>
      </c>
      <c r="C52">
        <v>526666</v>
      </c>
    </row>
    <row r="53" spans="1:3" x14ac:dyDescent="0.2">
      <c r="A53">
        <v>3</v>
      </c>
      <c r="B53">
        <v>18</v>
      </c>
      <c r="C53">
        <v>554139</v>
      </c>
    </row>
    <row r="54" spans="1:3" x14ac:dyDescent="0.2">
      <c r="A54">
        <v>3</v>
      </c>
      <c r="B54">
        <v>19</v>
      </c>
      <c r="C54">
        <v>713210</v>
      </c>
    </row>
    <row r="55" spans="1:3" x14ac:dyDescent="0.2">
      <c r="A55">
        <v>3</v>
      </c>
      <c r="B55">
        <v>20</v>
      </c>
      <c r="C55">
        <v>710909</v>
      </c>
    </row>
    <row r="56" spans="1:3" x14ac:dyDescent="0.2">
      <c r="A56">
        <v>3</v>
      </c>
      <c r="B56">
        <v>21</v>
      </c>
      <c r="C56">
        <v>618929</v>
      </c>
    </row>
    <row r="57" spans="1:3" x14ac:dyDescent="0.2">
      <c r="A57">
        <v>3</v>
      </c>
      <c r="B57">
        <v>22</v>
      </c>
      <c r="C57">
        <v>596934</v>
      </c>
    </row>
    <row r="58" spans="1:3" x14ac:dyDescent="0.2">
      <c r="A58">
        <v>3</v>
      </c>
      <c r="B58">
        <v>23</v>
      </c>
      <c r="C58">
        <v>555588</v>
      </c>
    </row>
    <row r="59" spans="1:3" x14ac:dyDescent="0.2">
      <c r="A59">
        <v>3</v>
      </c>
      <c r="B59">
        <v>24</v>
      </c>
      <c r="C59">
        <v>570584</v>
      </c>
    </row>
    <row r="60" spans="1:3" x14ac:dyDescent="0.2">
      <c r="A60">
        <v>3</v>
      </c>
      <c r="B60">
        <v>25</v>
      </c>
      <c r="C60">
        <v>490377</v>
      </c>
    </row>
    <row r="61" spans="1:3" x14ac:dyDescent="0.2">
      <c r="A61">
        <v>3</v>
      </c>
      <c r="B61">
        <v>26</v>
      </c>
      <c r="C61">
        <v>647062</v>
      </c>
    </row>
    <row r="62" spans="1:3" x14ac:dyDescent="0.2">
      <c r="A62">
        <v>3</v>
      </c>
      <c r="B62">
        <v>27</v>
      </c>
      <c r="C62">
        <v>663227</v>
      </c>
    </row>
    <row r="63" spans="1:3" x14ac:dyDescent="0.2">
      <c r="A63">
        <v>3</v>
      </c>
      <c r="B63">
        <v>28</v>
      </c>
      <c r="C63">
        <v>568536</v>
      </c>
    </row>
    <row r="64" spans="1:3" x14ac:dyDescent="0.2">
      <c r="A64">
        <v>3</v>
      </c>
      <c r="B64">
        <v>29</v>
      </c>
      <c r="C64">
        <v>692842</v>
      </c>
    </row>
  </sheetData>
  <dataConsolidate function="average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base_log_data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2019-12-05T15:20:07Z</dcterms:created>
  <dcterms:modified xsi:type="dcterms:W3CDTF">2019-12-15T19:09:07Z</dcterms:modified>
</cp:coreProperties>
</file>